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ICHEC-EC-EARTH_r12i1p1_CLMcom-CCLM4-8-17_v1\"/>
    </mc:Choice>
  </mc:AlternateContent>
  <xr:revisionPtr revIDLastSave="0" documentId="13_ncr:1_{CB36DB47-8B1E-4EAF-A814-F3249349BD5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H1641" i="1"/>
  <c r="G1641" i="1"/>
  <c r="G1640" i="1"/>
  <c r="H1640" i="1" s="1"/>
  <c r="H1639" i="1"/>
  <c r="G1639" i="1"/>
  <c r="G1638" i="1"/>
  <c r="H1638" i="1" s="1"/>
  <c r="H1637" i="1"/>
  <c r="G1637" i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H1627" i="1"/>
  <c r="G1627" i="1"/>
  <c r="G1626" i="1"/>
  <c r="H1626" i="1" s="1"/>
  <c r="G1625" i="1"/>
  <c r="H1625" i="1" s="1"/>
  <c r="H1624" i="1"/>
  <c r="G1624" i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H1584" i="1"/>
  <c r="G1584" i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H1519" i="1"/>
  <c r="G1519" i="1"/>
  <c r="G1518" i="1"/>
  <c r="H1518" i="1" s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H1499" i="1"/>
  <c r="G1499" i="1"/>
  <c r="H1498" i="1"/>
  <c r="G1498" i="1"/>
  <c r="H1497" i="1"/>
  <c r="G1497" i="1"/>
  <c r="H1496" i="1"/>
  <c r="G1496" i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G1477" i="1"/>
  <c r="H1477" i="1" s="1"/>
  <c r="H1476" i="1"/>
  <c r="G1476" i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H1466" i="1"/>
  <c r="G1466" i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H1443" i="1"/>
  <c r="G1443" i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B1416" i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H1415" i="1"/>
  <c r="G1415" i="1"/>
  <c r="G1414" i="1"/>
  <c r="H1414" i="1" s="1"/>
  <c r="G1413" i="1"/>
  <c r="H1413" i="1" s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H1394" i="1"/>
  <c r="G1394" i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B1381" i="1"/>
  <c r="G1380" i="1"/>
  <c r="H1380" i="1" s="1"/>
  <c r="B1380" i="1"/>
  <c r="B1392" i="1" s="1"/>
  <c r="B1404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H1372" i="1"/>
  <c r="G1372" i="1"/>
  <c r="G1371" i="1"/>
  <c r="H1371" i="1" s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H1350" i="1"/>
  <c r="G1350" i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B1335" i="1"/>
  <c r="B1336" i="1" s="1"/>
  <c r="B1337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G1330" i="1"/>
  <c r="H1330" i="1" s="1"/>
  <c r="H1329" i="1"/>
  <c r="G1329" i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H1305" i="1"/>
  <c r="G1305" i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H1291" i="1"/>
  <c r="G1291" i="1"/>
  <c r="G1290" i="1"/>
  <c r="H1290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H1263" i="1"/>
  <c r="G1263" i="1"/>
  <c r="G1262" i="1"/>
  <c r="H1262" i="1" s="1"/>
  <c r="B1262" i="1"/>
  <c r="B1263" i="1" s="1"/>
  <c r="B1264" i="1" s="1"/>
  <c r="B1265" i="1" s="1"/>
  <c r="G1261" i="1"/>
  <c r="H1261" i="1" s="1"/>
  <c r="G1260" i="1"/>
  <c r="H1260" i="1" s="1"/>
  <c r="G1259" i="1"/>
  <c r="H1259" i="1" s="1"/>
  <c r="B1259" i="1"/>
  <c r="B1260" i="1" s="1"/>
  <c r="B1261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H1253" i="1"/>
  <c r="G1253" i="1"/>
  <c r="G1252" i="1"/>
  <c r="H1252" i="1" s="1"/>
  <c r="G1251" i="1"/>
  <c r="H1251" i="1" s="1"/>
  <c r="H1250" i="1"/>
  <c r="G1250" i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H1237" i="1"/>
  <c r="G1237" i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B1233" i="1"/>
  <c r="G1232" i="1"/>
  <c r="H1232" i="1" s="1"/>
  <c r="G1231" i="1"/>
  <c r="H1231" i="1" s="1"/>
  <c r="B1231" i="1"/>
  <c r="B1232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H1221" i="1"/>
  <c r="G1221" i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H1213" i="1"/>
  <c r="G1213" i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H1202" i="1"/>
  <c r="G1202" i="1"/>
  <c r="G1201" i="1"/>
  <c r="H1201" i="1" s="1"/>
  <c r="B1201" i="1"/>
  <c r="B1202" i="1" s="1"/>
  <c r="B1203" i="1" s="1"/>
  <c r="B1204" i="1" s="1"/>
  <c r="B1205" i="1" s="1"/>
  <c r="G1200" i="1"/>
  <c r="H1200" i="1" s="1"/>
  <c r="G1199" i="1"/>
  <c r="H1199" i="1" s="1"/>
  <c r="B1199" i="1"/>
  <c r="B1200" i="1" s="1"/>
  <c r="G1198" i="1"/>
  <c r="H1198" i="1" s="1"/>
  <c r="H1197" i="1"/>
  <c r="G1197" i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H1188" i="1"/>
  <c r="G1188" i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H1144" i="1"/>
  <c r="G1144" i="1"/>
  <c r="G1143" i="1"/>
  <c r="H1143" i="1" s="1"/>
  <c r="G1142" i="1"/>
  <c r="H1142" i="1" s="1"/>
  <c r="G1141" i="1"/>
  <c r="H1141" i="1" s="1"/>
  <c r="H1140" i="1"/>
  <c r="G1140" i="1"/>
  <c r="G1139" i="1"/>
  <c r="H1139" i="1" s="1"/>
  <c r="H1138" i="1"/>
  <c r="G1138" i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H1092" i="1"/>
  <c r="G1092" i="1"/>
  <c r="G1091" i="1"/>
  <c r="H1091" i="1" s="1"/>
  <c r="G1090" i="1"/>
  <c r="H1090" i="1" s="1"/>
  <c r="H1089" i="1"/>
  <c r="G1089" i="1"/>
  <c r="G1088" i="1"/>
  <c r="H1088" i="1" s="1"/>
  <c r="G1087" i="1"/>
  <c r="H1087" i="1" s="1"/>
  <c r="H1086" i="1"/>
  <c r="G1086" i="1"/>
  <c r="H1085" i="1"/>
  <c r="G1085" i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H1077" i="1"/>
  <c r="G1077" i="1"/>
  <c r="G1076" i="1"/>
  <c r="H1076" i="1" s="1"/>
  <c r="H1075" i="1"/>
  <c r="G1075" i="1"/>
  <c r="G1074" i="1"/>
  <c r="H1074" i="1" s="1"/>
  <c r="G1073" i="1"/>
  <c r="H1073" i="1" s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G1024" i="1"/>
  <c r="H1024" i="1" s="1"/>
  <c r="H1023" i="1"/>
  <c r="G1023" i="1"/>
  <c r="G1022" i="1"/>
  <c r="H1022" i="1" s="1"/>
  <c r="G1021" i="1"/>
  <c r="H1021" i="1" s="1"/>
  <c r="G1020" i="1"/>
  <c r="H1020" i="1" s="1"/>
  <c r="H1019" i="1"/>
  <c r="G1019" i="1"/>
  <c r="H1018" i="1"/>
  <c r="G1018" i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H1009" i="1"/>
  <c r="G1009" i="1"/>
  <c r="H1008" i="1"/>
  <c r="G1008" i="1"/>
  <c r="G1007" i="1"/>
  <c r="H1007" i="1" s="1"/>
  <c r="G1006" i="1"/>
  <c r="H1006" i="1" s="1"/>
  <c r="G1005" i="1"/>
  <c r="H1005" i="1" s="1"/>
  <c r="H1004" i="1"/>
  <c r="G1004" i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H994" i="1"/>
  <c r="G994" i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H961" i="1"/>
  <c r="G961" i="1"/>
  <c r="G960" i="1"/>
  <c r="H960" i="1" s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H914" i="1"/>
  <c r="G914" i="1"/>
  <c r="G913" i="1"/>
  <c r="H913" i="1" s="1"/>
  <c r="G912" i="1"/>
  <c r="H912" i="1" s="1"/>
  <c r="H911" i="1"/>
  <c r="G911" i="1"/>
  <c r="G910" i="1"/>
  <c r="H910" i="1" s="1"/>
  <c r="H909" i="1"/>
  <c r="G909" i="1"/>
  <c r="G908" i="1"/>
  <c r="H908" i="1" s="1"/>
  <c r="G907" i="1"/>
  <c r="H907" i="1" s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H872" i="1"/>
  <c r="G872" i="1"/>
  <c r="G871" i="1"/>
  <c r="H871" i="1" s="1"/>
  <c r="B871" i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B842" i="1"/>
  <c r="B843" i="1" s="1"/>
  <c r="B844" i="1" s="1"/>
  <c r="B845" i="1" s="1"/>
  <c r="H841" i="1"/>
  <c r="G841" i="1"/>
  <c r="G840" i="1"/>
  <c r="H840" i="1" s="1"/>
  <c r="B840" i="1"/>
  <c r="B841" i="1" s="1"/>
  <c r="G839" i="1"/>
  <c r="H839" i="1" s="1"/>
  <c r="B839" i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B818" i="1"/>
  <c r="B819" i="1" s="1"/>
  <c r="B820" i="1" s="1"/>
  <c r="B821" i="1" s="1"/>
  <c r="G817" i="1"/>
  <c r="H817" i="1" s="1"/>
  <c r="G816" i="1"/>
  <c r="H816" i="1" s="1"/>
  <c r="B816" i="1"/>
  <c r="B817" i="1" s="1"/>
  <c r="G815" i="1"/>
  <c r="H815" i="1" s="1"/>
  <c r="B815" i="1"/>
  <c r="G814" i="1"/>
  <c r="H814" i="1" s="1"/>
  <c r="G813" i="1"/>
  <c r="H813" i="1" s="1"/>
  <c r="H812" i="1"/>
  <c r="G812" i="1"/>
  <c r="G811" i="1"/>
  <c r="H811" i="1" s="1"/>
  <c r="B811" i="1"/>
  <c r="B812" i="1" s="1"/>
  <c r="B813" i="1" s="1"/>
  <c r="H810" i="1"/>
  <c r="G810" i="1"/>
  <c r="G809" i="1"/>
  <c r="H809" i="1" s="1"/>
  <c r="H808" i="1"/>
  <c r="G808" i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H792" i="1"/>
  <c r="G792" i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H683" i="1"/>
  <c r="G683" i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H674" i="1"/>
  <c r="G674" i="1"/>
  <c r="H673" i="1"/>
  <c r="G673" i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H639" i="1"/>
  <c r="G639" i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H614" i="1"/>
  <c r="G614" i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H565" i="1"/>
  <c r="G565" i="1"/>
  <c r="G564" i="1"/>
  <c r="H564" i="1" s="1"/>
  <c r="G563" i="1"/>
  <c r="H563" i="1" s="1"/>
  <c r="G562" i="1"/>
  <c r="H562" i="1" s="1"/>
  <c r="B562" i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61" i="1"/>
  <c r="H561" i="1" s="1"/>
  <c r="G560" i="1"/>
  <c r="H560" i="1" s="1"/>
  <c r="H559" i="1"/>
  <c r="G559" i="1"/>
  <c r="H558" i="1"/>
  <c r="G558" i="1"/>
  <c r="G557" i="1"/>
  <c r="H557" i="1" s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G526" i="1"/>
  <c r="H526" i="1" s="1"/>
  <c r="H525" i="1"/>
  <c r="G525" i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H503" i="1"/>
  <c r="G503" i="1"/>
  <c r="G502" i="1"/>
  <c r="H502" i="1" s="1"/>
  <c r="H501" i="1"/>
  <c r="G501" i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G468" i="1"/>
  <c r="H468" i="1" s="1"/>
  <c r="G467" i="1"/>
  <c r="H467" i="1" s="1"/>
  <c r="B467" i="1"/>
  <c r="B468" i="1" s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H455" i="1"/>
  <c r="G455" i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B446" i="1"/>
  <c r="B447" i="1" s="1"/>
  <c r="B448" i="1" s="1"/>
  <c r="B449" i="1" s="1"/>
  <c r="G445" i="1"/>
  <c r="H445" i="1" s="1"/>
  <c r="G444" i="1"/>
  <c r="H444" i="1" s="1"/>
  <c r="H443" i="1"/>
  <c r="G443" i="1"/>
  <c r="B443" i="1"/>
  <c r="B444" i="1" s="1"/>
  <c r="B445" i="1" s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H434" i="1"/>
  <c r="G434" i="1"/>
  <c r="H433" i="1"/>
  <c r="G433" i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G423" i="1"/>
  <c r="H423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B409" i="1"/>
  <c r="B410" i="1" s="1"/>
  <c r="B411" i="1" s="1"/>
  <c r="B412" i="1" s="1"/>
  <c r="B413" i="1" s="1"/>
  <c r="H408" i="1"/>
  <c r="G408" i="1"/>
  <c r="G407" i="1"/>
  <c r="H407" i="1" s="1"/>
  <c r="B407" i="1"/>
  <c r="B408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H387" i="1"/>
  <c r="G387" i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H367" i="1"/>
  <c r="G367" i="1"/>
  <c r="H366" i="1"/>
  <c r="G366" i="1"/>
  <c r="G365" i="1"/>
  <c r="H365" i="1" s="1"/>
  <c r="G364" i="1"/>
  <c r="H364" i="1" s="1"/>
  <c r="H363" i="1"/>
  <c r="G363" i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H319" i="1"/>
  <c r="G319" i="1"/>
  <c r="G318" i="1"/>
  <c r="H318" i="1" s="1"/>
  <c r="H317" i="1"/>
  <c r="G317" i="1"/>
  <c r="H316" i="1"/>
  <c r="G316" i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H307" i="1"/>
  <c r="G307" i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H255" i="1"/>
  <c r="G255" i="1"/>
  <c r="G254" i="1"/>
  <c r="H254" i="1" s="1"/>
  <c r="G253" i="1"/>
  <c r="H253" i="1" s="1"/>
  <c r="H252" i="1"/>
  <c r="G252" i="1"/>
  <c r="H251" i="1"/>
  <c r="G251" i="1"/>
  <c r="G250" i="1"/>
  <c r="H250" i="1" s="1"/>
  <c r="G249" i="1"/>
  <c r="H249" i="1" s="1"/>
  <c r="H248" i="1"/>
  <c r="G248" i="1"/>
  <c r="G247" i="1"/>
  <c r="H247" i="1" s="1"/>
  <c r="G246" i="1"/>
  <c r="H246" i="1" s="1"/>
  <c r="H245" i="1"/>
  <c r="G245" i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G235" i="1"/>
  <c r="H235" i="1" s="1"/>
  <c r="H234" i="1"/>
  <c r="G234" i="1"/>
  <c r="H233" i="1"/>
  <c r="G233" i="1"/>
  <c r="G232" i="1"/>
  <c r="H232" i="1" s="1"/>
  <c r="G231" i="1"/>
  <c r="H231" i="1" s="1"/>
  <c r="H230" i="1"/>
  <c r="G230" i="1"/>
  <c r="H229" i="1"/>
  <c r="G229" i="1"/>
  <c r="G228" i="1"/>
  <c r="H228" i="1" s="1"/>
  <c r="H227" i="1"/>
  <c r="G227" i="1"/>
  <c r="H226" i="1"/>
  <c r="G226" i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H213" i="1"/>
  <c r="G213" i="1"/>
  <c r="G212" i="1"/>
  <c r="H212" i="1" s="1"/>
  <c r="G211" i="1"/>
  <c r="H211" i="1" s="1"/>
  <c r="H210" i="1"/>
  <c r="G210" i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H200" i="1"/>
  <c r="G200" i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H187" i="1"/>
  <c r="G187" i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H166" i="1"/>
  <c r="G166" i="1"/>
  <c r="H165" i="1"/>
  <c r="G165" i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H144" i="1"/>
  <c r="G144" i="1"/>
  <c r="G143" i="1"/>
  <c r="H143" i="1" s="1"/>
  <c r="G142" i="1"/>
  <c r="H142" i="1" s="1"/>
  <c r="B142" i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41" i="1"/>
  <c r="H141" i="1" s="1"/>
  <c r="G140" i="1"/>
  <c r="H140" i="1" s="1"/>
  <c r="G139" i="1"/>
  <c r="H139" i="1" s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H119" i="1"/>
  <c r="G119" i="1"/>
  <c r="G118" i="1"/>
  <c r="H118" i="1" s="1"/>
  <c r="H117" i="1"/>
  <c r="G117" i="1"/>
  <c r="H116" i="1"/>
  <c r="G116" i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H98" i="1"/>
  <c r="G98" i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G93" i="1"/>
  <c r="H93" i="1" s="1"/>
  <c r="G92" i="1"/>
  <c r="H92" i="1" s="1"/>
  <c r="H91" i="1"/>
  <c r="G91" i="1"/>
  <c r="G90" i="1"/>
  <c r="H90" i="1" s="1"/>
  <c r="B90" i="1"/>
  <c r="H89" i="1"/>
  <c r="G89" i="1"/>
  <c r="G88" i="1"/>
  <c r="H88" i="1" s="1"/>
  <c r="H87" i="1"/>
  <c r="G87" i="1"/>
  <c r="H86" i="1"/>
  <c r="G86" i="1"/>
  <c r="G85" i="1"/>
  <c r="H85" i="1" s="1"/>
  <c r="G84" i="1"/>
  <c r="H84" i="1" s="1"/>
  <c r="G83" i="1"/>
  <c r="H83" i="1" s="1"/>
  <c r="B83" i="1"/>
  <c r="G82" i="1"/>
  <c r="H82" i="1" s="1"/>
  <c r="G81" i="1"/>
  <c r="H81" i="1" s="1"/>
  <c r="H80" i="1"/>
  <c r="G80" i="1"/>
  <c r="G79" i="1"/>
  <c r="H79" i="1" s="1"/>
  <c r="B79" i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B69" i="1"/>
  <c r="G68" i="1"/>
  <c r="H68" i="1" s="1"/>
  <c r="G67" i="1"/>
  <c r="H67" i="1" s="1"/>
  <c r="B67" i="1"/>
  <c r="B68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G55" i="1"/>
  <c r="H55" i="1" s="1"/>
  <c r="B55" i="1"/>
  <c r="B56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G43" i="1"/>
  <c r="H43" i="1" s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G20" i="1"/>
  <c r="H20" i="1" s="1"/>
  <c r="B20" i="1"/>
  <c r="B21" i="1" s="1"/>
  <c r="G19" i="1"/>
  <c r="H19" i="1" s="1"/>
  <c r="B19" i="1"/>
  <c r="H18" i="1"/>
  <c r="G18" i="1"/>
  <c r="H17" i="1"/>
  <c r="G17" i="1"/>
  <c r="H16" i="1"/>
  <c r="G16" i="1"/>
  <c r="G15" i="1"/>
  <c r="H15" i="1" s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268" i="1" l="1"/>
  <c r="J6" i="1"/>
  <c r="K6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6" i="1"/>
  <c r="B1283" i="1"/>
  <c r="B1295" i="1" s="1"/>
  <c r="B1307" i="1" s="1"/>
  <c r="B127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280" i="1" l="1"/>
  <c r="B1292" i="1" s="1"/>
  <c r="B1304" i="1" s="1"/>
  <c r="B1269" i="1"/>
  <c r="B1281" i="1" s="1"/>
  <c r="B1293" i="1" s="1"/>
  <c r="B1305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L6" i="1"/>
  <c r="M6" i="1" s="1"/>
  <c r="N6" i="1" s="1"/>
  <c r="O6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73" i="1"/>
  <c r="B1284" i="1"/>
  <c r="B1296" i="1" s="1"/>
  <c r="B1308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I7" i="1" l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5" i="1"/>
  <c r="B1297" i="1" s="1"/>
  <c r="B1309" i="1" s="1"/>
  <c r="B1274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286" i="1"/>
  <c r="B1298" i="1" s="1"/>
  <c r="B1310" i="1" s="1"/>
  <c r="B1275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7" i="1"/>
  <c r="K7" i="1" s="1"/>
  <c r="L7" i="1" l="1"/>
  <c r="M7" i="1" s="1"/>
  <c r="N7" i="1" s="1"/>
  <c r="O7" i="1" s="1"/>
  <c r="I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87" i="1"/>
  <c r="B1299" i="1" s="1"/>
  <c r="B1311" i="1" s="1"/>
  <c r="B1276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77" i="1" l="1"/>
  <c r="B1289" i="1" s="1"/>
  <c r="B1301" i="1" s="1"/>
  <c r="B1313" i="1" s="1"/>
  <c r="B1288" i="1"/>
  <c r="B1300" i="1" s="1"/>
  <c r="B1312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L8" i="1" l="1"/>
  <c r="M8" i="1" s="1"/>
  <c r="N8" i="1" s="1"/>
  <c r="O8" i="1" s="1"/>
  <c r="I9" i="1"/>
  <c r="J9" i="1" l="1"/>
  <c r="K9" i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 l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s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 l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 l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 l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 l="1"/>
  <c r="J492" i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 l="1"/>
  <c r="J546" i="1" l="1"/>
  <c r="K546" i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 l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 l="1"/>
  <c r="J643" i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 l="1"/>
  <c r="J648" i="1" s="1"/>
  <c r="K648" i="1" s="1"/>
  <c r="L648" i="1" l="1"/>
  <c r="M648" i="1" s="1"/>
  <c r="N648" i="1" s="1"/>
  <c r="O648" i="1" s="1"/>
  <c r="I649" i="1" l="1"/>
  <c r="J649" i="1" s="1"/>
  <c r="K649" i="1" s="1"/>
  <c r="L649" i="1" l="1"/>
  <c r="M649" i="1" s="1"/>
  <c r="N649" i="1" s="1"/>
  <c r="O649" i="1" s="1"/>
  <c r="I650" i="1" l="1"/>
  <c r="J650" i="1" s="1"/>
  <c r="K650" i="1" l="1"/>
  <c r="L650" i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 l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 l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/>
  <c r="K703" i="1" s="1"/>
  <c r="L703" i="1" l="1"/>
  <c r="M703" i="1" s="1"/>
  <c r="N703" i="1" s="1"/>
  <c r="O703" i="1" s="1"/>
  <c r="I704" i="1" l="1"/>
  <c r="J704" i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 l="1"/>
  <c r="J719" i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 l="1"/>
  <c r="J732" i="1"/>
  <c r="K732" i="1"/>
  <c r="L732" i="1" l="1"/>
  <c r="M732" i="1" s="1"/>
  <c r="N732" i="1" s="1"/>
  <c r="O732" i="1" s="1"/>
  <c r="I733" i="1" l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 l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 l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 l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 l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 l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 l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 l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 l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 l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 l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 l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 l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 l="1"/>
  <c r="J1522" i="1" s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 l="1"/>
  <c r="J1529" i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<sst xmlns="http://schemas.openxmlformats.org/spreadsheetml/2006/main" count="43" uniqueCount="40">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</sst>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2.2167267917177469E-3</c:v>
                </c:pt>
                <c:pt idx="4">
                  <c:v>0.7668789395246286</c:v>
                </c:pt>
                <c:pt idx="5">
                  <c:v>9.1050164021508659E-2</c:v>
                </c:pt>
                <c:pt idx="6">
                  <c:v>8.6277626706350946E-2</c:v>
                </c:pt>
                <c:pt idx="7">
                  <c:v>8.1755249428457882E-2</c:v>
                </c:pt>
                <c:pt idx="8">
                  <c:v>7.7469919656672187E-2</c:v>
                </c:pt>
                <c:pt idx="9">
                  <c:v>7.3409212173746644E-2</c:v>
                </c:pt>
                <c:pt idx="10">
                  <c:v>6.9561353049706259E-2</c:v>
                </c:pt>
                <c:pt idx="11">
                  <c:v>6.5915185503603216E-2</c:v>
                </c:pt>
                <c:pt idx="12">
                  <c:v>6.2460137554681612E-2</c:v>
                </c:pt>
                <c:pt idx="13">
                  <c:v>5.9186191369157079E-2</c:v>
                </c:pt>
                <c:pt idx="14">
                  <c:v>0.46437970954812974</c:v>
                </c:pt>
                <c:pt idx="15">
                  <c:v>0.71167478911245841</c:v>
                </c:pt>
                <c:pt idx="16">
                  <c:v>0.1136812088508779</c:v>
                </c:pt>
                <c:pt idx="17">
                  <c:v>0.10772242978547295</c:v>
                </c:pt>
                <c:pt idx="18">
                  <c:v>0.85655207545683809</c:v>
                </c:pt>
                <c:pt idx="19">
                  <c:v>0.13586586006002066</c:v>
                </c:pt>
                <c:pt idx="20">
                  <c:v>0.12874423766690482</c:v>
                </c:pt>
                <c:pt idx="21">
                  <c:v>0.12199590629397405</c:v>
                </c:pt>
                <c:pt idx="22">
                  <c:v>0.11560129930625973</c:v>
                </c:pt>
                <c:pt idx="23">
                  <c:v>0.10954187568468877</c:v>
                </c:pt>
                <c:pt idx="24">
                  <c:v>0.10380006626681615</c:v>
                </c:pt>
                <c:pt idx="25">
                  <c:v>9.8359222805433716E-2</c:v>
                </c:pt>
                <c:pt idx="26">
                  <c:v>9.3203569697351968E-2</c:v>
                </c:pt>
                <c:pt idx="27">
                  <c:v>8.8318158242393627E-2</c:v>
                </c:pt>
                <c:pt idx="28">
                  <c:v>8.3688823299973791E-2</c:v>
                </c:pt>
                <c:pt idx="29">
                  <c:v>7.9302142217593602E-2</c:v>
                </c:pt>
                <c:pt idx="30">
                  <c:v>7.5145395912161322E-2</c:v>
                </c:pt>
                <c:pt idx="31">
                  <c:v>0.9891570098365543</c:v>
                </c:pt>
                <c:pt idx="32">
                  <c:v>8.9932744964871122E-2</c:v>
                </c:pt>
                <c:pt idx="33">
                  <c:v>8.5218778924150779E-2</c:v>
                </c:pt>
                <c:pt idx="34">
                  <c:v>8.0751902815376184E-2</c:v>
                </c:pt>
                <c:pt idx="35">
                  <c:v>0.77401373753383629</c:v>
                </c:pt>
                <c:pt idx="36">
                  <c:v>7.5131137463542205E-2</c:v>
                </c:pt>
                <c:pt idx="37">
                  <c:v>6.870765682259268E-2</c:v>
                </c:pt>
                <c:pt idx="38">
                  <c:v>6.5106237104717024E-2</c:v>
                </c:pt>
                <c:pt idx="39">
                  <c:v>6.515681253887079E-2</c:v>
                </c:pt>
                <c:pt idx="40">
                  <c:v>0.80754519684120574</c:v>
                </c:pt>
                <c:pt idx="41">
                  <c:v>0.13807670171377076</c:v>
                </c:pt>
                <c:pt idx="42">
                  <c:v>0.13083919458388571</c:v>
                </c:pt>
                <c:pt idx="43">
                  <c:v>0.12398105275462698</c:v>
                </c:pt>
                <c:pt idx="44">
                  <c:v>0.11748239119807868</c:v>
                </c:pt>
                <c:pt idx="45">
                  <c:v>0.11132436719128683</c:v>
                </c:pt>
                <c:pt idx="46">
                  <c:v>0.10548912568220807</c:v>
                </c:pt>
                <c:pt idx="47">
                  <c:v>9.9959747519388173E-2</c:v>
                </c:pt>
                <c:pt idx="48">
                  <c:v>9.472020039526298E-2</c:v>
                </c:pt>
                <c:pt idx="49">
                  <c:v>8.9755292360843397E-2</c:v>
                </c:pt>
                <c:pt idx="50">
                  <c:v>8.5050627777001203E-2</c:v>
                </c:pt>
                <c:pt idx="51">
                  <c:v>8.0592565574637232E-2</c:v>
                </c:pt>
                <c:pt idx="52">
                  <c:v>7.6368179702708539E-2</c:v>
                </c:pt>
                <c:pt idx="53">
                  <c:v>7.2365221649434208E-2</c:v>
                </c:pt>
                <c:pt idx="54">
                  <c:v>6.857208492801109E-2</c:v>
                </c:pt>
                <c:pt idx="55">
                  <c:v>6.4977771423866404E-2</c:v>
                </c:pt>
                <c:pt idx="56">
                  <c:v>6.1571859505872115E-2</c:v>
                </c:pt>
                <c:pt idx="57">
                  <c:v>5.8344473809059903E-2</c:v>
                </c:pt>
                <c:pt idx="58">
                  <c:v>5.5286256601222668E-2</c:v>
                </c:pt>
                <c:pt idx="59">
                  <c:v>5.2388340650380567E-2</c:v>
                </c:pt>
                <c:pt idx="60">
                  <c:v>4.9642323514441394E-2</c:v>
                </c:pt>
                <c:pt idx="61">
                  <c:v>4.7040243178508821E-2</c:v>
                </c:pt>
                <c:pt idx="62">
                  <c:v>4.4574554969199362E-2</c:v>
                </c:pt>
                <c:pt idx="63">
                  <c:v>4.2238109679031632E-2</c:v>
                </c:pt>
                <c:pt idx="64">
                  <c:v>4.0024132837460182E-2</c:v>
                </c:pt>
                <c:pt idx="65">
                  <c:v>0.98754255197669361</c:v>
                </c:pt>
                <c:pt idx="66">
                  <c:v>9.0837901494468506E-2</c:v>
                </c:pt>
                <c:pt idx="67">
                  <c:v>1.5436984865494618</c:v>
                </c:pt>
                <c:pt idx="68">
                  <c:v>0.16871689303835713</c:v>
                </c:pt>
                <c:pt idx="69">
                  <c:v>0.15987333216862798</c:v>
                </c:pt>
                <c:pt idx="70">
                  <c:v>0.1514933204281424</c:v>
                </c:pt>
                <c:pt idx="71">
                  <c:v>0.14355256016142109</c:v>
                </c:pt>
                <c:pt idx="72">
                  <c:v>0.13602802731274921</c:v>
                </c:pt>
                <c:pt idx="73">
                  <c:v>0.12889790466844481</c:v>
                </c:pt>
                <c:pt idx="74">
                  <c:v>0.12214151859833873</c:v>
                </c:pt>
                <c:pt idx="75">
                  <c:v>0.11573927911304908</c:v>
                </c:pt>
                <c:pt idx="76">
                  <c:v>0.10967262306324785</c:v>
                </c:pt>
                <c:pt idx="77">
                  <c:v>0.10392396031622708</c:v>
                </c:pt>
                <c:pt idx="78">
                  <c:v>9.8476622753704987E-2</c:v>
                </c:pt>
                <c:pt idx="79">
                  <c:v>9.3314815942991902E-2</c:v>
                </c:pt>
                <c:pt idx="80">
                  <c:v>8.8423573341388242E-2</c:v>
                </c:pt>
                <c:pt idx="81">
                  <c:v>8.3788712901030654E-2</c:v>
                </c:pt>
                <c:pt idx="82">
                  <c:v>7.9396795948363325E-2</c:v>
                </c:pt>
                <c:pt idx="83">
                  <c:v>7.5235088219006416E-2</c:v>
                </c:pt>
                <c:pt idx="84">
                  <c:v>7.1291522935043067E-2</c:v>
                </c:pt>
                <c:pt idx="85">
                  <c:v>6.7554665817668294E-2</c:v>
                </c:pt>
                <c:pt idx="86">
                  <c:v>0.77482417740905585</c:v>
                </c:pt>
                <c:pt idx="87">
                  <c:v>7.6436697675179757E-2</c:v>
                </c:pt>
                <c:pt idx="88">
                  <c:v>7.2430148144790679E-2</c:v>
                </c:pt>
                <c:pt idx="89">
                  <c:v>6.8633608199165141E-2</c:v>
                </c:pt>
                <c:pt idx="90">
                  <c:v>6.5036069856158396E-2</c:v>
                </c:pt>
                <c:pt idx="91">
                  <c:v>6.162710213429469E-2</c:v>
                </c:pt>
                <c:pt idx="92">
                  <c:v>5.8396820808371122E-2</c:v>
                </c:pt>
                <c:pt idx="93">
                  <c:v>5.5335859750369157E-2</c:v>
                </c:pt>
                <c:pt idx="94">
                  <c:v>5.2435343772577123E-2</c:v>
                </c:pt>
                <c:pt idx="95">
                  <c:v>4.9686862894183205E-2</c:v>
                </c:pt>
                <c:pt idx="96">
                  <c:v>4.708244795672524E-2</c:v>
                </c:pt>
                <c:pt idx="97">
                  <c:v>4.4614547517695162E-2</c:v>
                </c:pt>
                <c:pt idx="98">
                  <c:v>0.3783074689534649</c:v>
                </c:pt>
                <c:pt idx="99">
                  <c:v>4.0552583227040841E-2</c:v>
                </c:pt>
                <c:pt idx="100">
                  <c:v>0.46513853967504259</c:v>
                </c:pt>
                <c:pt idx="101">
                  <c:v>5.9774573352930703E-2</c:v>
                </c:pt>
                <c:pt idx="102">
                  <c:v>5.6641395231943427E-2</c:v>
                </c:pt>
                <c:pt idx="103">
                  <c:v>5.3672447561918503E-2</c:v>
                </c:pt>
                <c:pt idx="104">
                  <c:v>5.0859121945892254E-2</c:v>
                </c:pt>
                <c:pt idx="105">
                  <c:v>4.819326120954489E-2</c:v>
                </c:pt>
                <c:pt idx="106">
                  <c:v>4.5667135749657056E-2</c:v>
                </c:pt>
                <c:pt idx="107">
                  <c:v>0.93091820040149875</c:v>
                </c:pt>
                <c:pt idx="108">
                  <c:v>4.1323073292846346E-2</c:v>
                </c:pt>
                <c:pt idx="109">
                  <c:v>3.9157059520257005E-2</c:v>
                </c:pt>
                <c:pt idx="110">
                  <c:v>3.7104580760656612E-2</c:v>
                </c:pt>
                <c:pt idx="111">
                  <c:v>3.5159685898065431E-2</c:v>
                </c:pt>
                <c:pt idx="112">
                  <c:v>3.33167357535923E-2</c:v>
                </c:pt>
                <c:pt idx="113">
                  <c:v>3.1570386734762347E-2</c:v>
                </c:pt>
                <c:pt idx="114">
                  <c:v>0.63364577147489431</c:v>
                </c:pt>
                <c:pt idx="115">
                  <c:v>0.22736189449333921</c:v>
                </c:pt>
                <c:pt idx="116">
                  <c:v>3.9925488405482497E-2</c:v>
                </c:pt>
                <c:pt idx="117">
                  <c:v>3.7832731239267517E-2</c:v>
                </c:pt>
                <c:pt idx="118">
                  <c:v>3.584966922599004E-2</c:v>
                </c:pt>
                <c:pt idx="119">
                  <c:v>3.397055252196432E-2</c:v>
                </c:pt>
                <c:pt idx="120">
                  <c:v>3.2189932670589845E-2</c:v>
                </c:pt>
                <c:pt idx="121">
                  <c:v>3.0502646804674072E-2</c:v>
                </c:pt>
                <c:pt idx="122">
                  <c:v>2.8903802676815124E-2</c:v>
                </c:pt>
                <c:pt idx="123">
                  <c:v>2.7388764474440559E-2</c:v>
                </c:pt>
                <c:pt idx="124">
                  <c:v>0.74359431049715741</c:v>
                </c:pt>
                <c:pt idx="125">
                  <c:v>0.99490731180935166</c:v>
                </c:pt>
                <c:pt idx="126">
                  <c:v>0.20865400673463622</c:v>
                </c:pt>
                <c:pt idx="127">
                  <c:v>0.72862498552439203</c:v>
                </c:pt>
                <c:pt idx="128">
                  <c:v>0.25969915517329639</c:v>
                </c:pt>
                <c:pt idx="129">
                  <c:v>0.24608661617241434</c:v>
                </c:pt>
                <c:pt idx="130">
                  <c:v>0.23318759977782222</c:v>
                </c:pt>
                <c:pt idx="131">
                  <c:v>0.22096470558173029</c:v>
                </c:pt>
                <c:pt idx="132">
                  <c:v>0.20938249357744956</c:v>
                </c:pt>
                <c:pt idx="133">
                  <c:v>0.19840738140189004</c:v>
                </c:pt>
                <c:pt idx="134">
                  <c:v>0.18800754696425453</c:v>
                </c:pt>
                <c:pt idx="135">
                  <c:v>0.17815283617860223</c:v>
                </c:pt>
                <c:pt idx="136">
                  <c:v>0.16881467553275534</c:v>
                </c:pt>
                <c:pt idx="137">
                  <c:v>3.2248982272249642</c:v>
                </c:pt>
                <c:pt idx="138">
                  <c:v>0.52729992571461726</c:v>
                </c:pt>
                <c:pt idx="139">
                  <c:v>0.54380164584298563</c:v>
                </c:pt>
                <c:pt idx="140">
                  <c:v>0.51529742869279194</c:v>
                </c:pt>
                <c:pt idx="141">
                  <c:v>0.48828730484216143</c:v>
                </c:pt>
                <c:pt idx="142">
                  <c:v>0.46269295904475566</c:v>
                </c:pt>
                <c:pt idx="143">
                  <c:v>0.43844018107084459</c:v>
                </c:pt>
                <c:pt idx="144">
                  <c:v>0.41545865053641517</c:v>
                </c:pt>
                <c:pt idx="145">
                  <c:v>0.39368173301080017</c:v>
                </c:pt>
                <c:pt idx="146">
                  <c:v>0.37304628681164603</c:v>
                </c:pt>
                <c:pt idx="147">
                  <c:v>0.35404396783817865</c:v>
                </c:pt>
                <c:pt idx="148">
                  <c:v>2.1604154819716097</c:v>
                </c:pt>
                <c:pt idx="149">
                  <c:v>0.46610186683866295</c:v>
                </c:pt>
                <c:pt idx="150">
                  <c:v>0.76387329442024177</c:v>
                </c:pt>
                <c:pt idx="151">
                  <c:v>0.44808495828862299</c:v>
                </c:pt>
                <c:pt idx="152">
                  <c:v>0.42459788161198825</c:v>
                </c:pt>
                <c:pt idx="153">
                  <c:v>0.40234191693902582</c:v>
                </c:pt>
                <c:pt idx="154">
                  <c:v>0.38125253360095757</c:v>
                </c:pt>
                <c:pt idx="155">
                  <c:v>0.36126858340533613</c:v>
                </c:pt>
                <c:pt idx="156">
                  <c:v>0.34233212333823687</c:v>
                </c:pt>
                <c:pt idx="157">
                  <c:v>0.32438824755979279</c:v>
                </c:pt>
                <c:pt idx="158">
                  <c:v>0.30738492820594726</c:v>
                </c:pt>
                <c:pt idx="159">
                  <c:v>1.2368063938446416</c:v>
                </c:pt>
                <c:pt idx="160">
                  <c:v>0.34424712535250118</c:v>
                </c:pt>
                <c:pt idx="161">
                  <c:v>0.32620287173652218</c:v>
                </c:pt>
                <c:pt idx="162">
                  <c:v>0.30910443600711046</c:v>
                </c:pt>
                <c:pt idx="163">
                  <c:v>0.29290224163460798</c:v>
                </c:pt>
                <c:pt idx="164">
                  <c:v>0.27754931072100431</c:v>
                </c:pt>
                <c:pt idx="165">
                  <c:v>0.26300112778857831</c:v>
                </c:pt>
                <c:pt idx="166">
                  <c:v>0.24921551070827258</c:v>
                </c:pt>
                <c:pt idx="167">
                  <c:v>0.23615248839355879</c:v>
                </c:pt>
                <c:pt idx="168">
                  <c:v>0.22377418490517223</c:v>
                </c:pt>
                <c:pt idx="169">
                  <c:v>0.2120447096306779</c:v>
                </c:pt>
                <c:pt idx="170">
                  <c:v>0.20093005322044749</c:v>
                </c:pt>
                <c:pt idx="171">
                  <c:v>0.1903979889783152</c:v>
                </c:pt>
                <c:pt idx="172">
                  <c:v>1.0967304701371297</c:v>
                </c:pt>
                <c:pt idx="173">
                  <c:v>0.3647504466285601</c:v>
                </c:pt>
                <c:pt idx="174">
                  <c:v>0.27141763965409688</c:v>
                </c:pt>
                <c:pt idx="175">
                  <c:v>0.25719085788866031</c:v>
                </c:pt>
                <c:pt idx="176">
                  <c:v>0.24370979522850852</c:v>
                </c:pt>
                <c:pt idx="177">
                  <c:v>0.23093536363580164</c:v>
                </c:pt>
                <c:pt idx="178">
                  <c:v>0.21883052393357966</c:v>
                </c:pt>
                <c:pt idx="179">
                  <c:v>0.20736017841150228</c:v>
                </c:pt>
                <c:pt idx="180">
                  <c:v>0.19649106906082744</c:v>
                </c:pt>
                <c:pt idx="181">
                  <c:v>0.18619168114356349</c:v>
                </c:pt>
                <c:pt idx="182">
                  <c:v>0.17643215181619523</c:v>
                </c:pt>
                <c:pt idx="183">
                  <c:v>0.16718418354304143</c:v>
                </c:pt>
                <c:pt idx="184">
                  <c:v>0.15842096204818659</c:v>
                </c:pt>
                <c:pt idx="185">
                  <c:v>0.15011707856809151</c:v>
                </c:pt>
                <c:pt idx="186">
                  <c:v>0.14224845617945489</c:v>
                </c:pt>
                <c:pt idx="187">
                  <c:v>0.13479227998871621</c:v>
                </c:pt>
                <c:pt idx="188">
                  <c:v>0.12772693098078505</c:v>
                </c:pt>
                <c:pt idx="189">
                  <c:v>0.12103192333519346</c:v>
                </c:pt>
                <c:pt idx="190">
                  <c:v>0.39941327386045711</c:v>
                </c:pt>
                <c:pt idx="191">
                  <c:v>0.10867630154666444</c:v>
                </c:pt>
                <c:pt idx="192">
                  <c:v>0.10297986255637041</c:v>
                </c:pt>
                <c:pt idx="193">
                  <c:v>9.7582011360363888E-2</c:v>
                </c:pt>
                <c:pt idx="194">
                  <c:v>9.2467097010561453E-2</c:v>
                </c:pt>
                <c:pt idx="195">
                  <c:v>8.7620288927898748E-2</c:v>
                </c:pt>
                <c:pt idx="196">
                  <c:v>8.3027533901400247E-2</c:v>
                </c:pt>
                <c:pt idx="197">
                  <c:v>7.86755153412102E-2</c:v>
                </c:pt>
                <c:pt idx="198">
                  <c:v>7.4551614667439967E-2</c:v>
                </c:pt>
                <c:pt idx="199">
                  <c:v>7.0643874722879682E-2</c:v>
                </c:pt>
                <c:pt idx="200">
                  <c:v>6.6940965103489805E-2</c:v>
                </c:pt>
                <c:pt idx="201">
                  <c:v>6.3432149306149724E-2</c:v>
                </c:pt>
                <c:pt idx="202">
                  <c:v>6.0107253598408419E-2</c:v>
                </c:pt>
                <c:pt idx="203">
                  <c:v>5.695663751997624E-2</c:v>
                </c:pt>
                <c:pt idx="204">
                  <c:v>5.397116593042716E-2</c:v>
                </c:pt>
                <c:pt idx="205">
                  <c:v>5.1142182522064657E-2</c:v>
                </c:pt>
                <c:pt idx="206">
                  <c:v>4.846148472115238E-2</c:v>
                </c:pt>
                <c:pt idx="207">
                  <c:v>1.8565868013762472</c:v>
                </c:pt>
                <c:pt idx="208">
                  <c:v>0.21069935870950035</c:v>
                </c:pt>
                <c:pt idx="209">
                  <c:v>3.4618551674907345</c:v>
                </c:pt>
                <c:pt idx="210">
                  <c:v>0.63804792668110399</c:v>
                </c:pt>
                <c:pt idx="211">
                  <c:v>0.63408749709270618</c:v>
                </c:pt>
                <c:pt idx="212">
                  <c:v>0.60085080528142043</c:v>
                </c:pt>
                <c:pt idx="213">
                  <c:v>0.56935626686004293</c:v>
                </c:pt>
                <c:pt idx="214">
                  <c:v>0.5395125641230929</c:v>
                </c:pt>
                <c:pt idx="215">
                  <c:v>0.51123316592601076</c:v>
                </c:pt>
                <c:pt idx="216">
                  <c:v>0.48443607679005118</c:v>
                </c:pt>
                <c:pt idx="217">
                  <c:v>0.45904359915823756</c:v>
                </c:pt>
                <c:pt idx="218">
                  <c:v>0.43498210811304344</c:v>
                </c:pt>
                <c:pt idx="219">
                  <c:v>0.53494316482518178</c:v>
                </c:pt>
                <c:pt idx="220">
                  <c:v>0.39074244706611116</c:v>
                </c:pt>
                <c:pt idx="221">
                  <c:v>0.37026106815504706</c:v>
                </c:pt>
                <c:pt idx="222">
                  <c:v>1.2010242171070284</c:v>
                </c:pt>
                <c:pt idx="223">
                  <c:v>0.37290066545930828</c:v>
                </c:pt>
                <c:pt idx="224">
                  <c:v>0.35335449154652676</c:v>
                </c:pt>
                <c:pt idx="225">
                  <c:v>0.33483286103100124</c:v>
                </c:pt>
                <c:pt idx="226">
                  <c:v>0.31728207086181515</c:v>
                </c:pt>
                <c:pt idx="227">
                  <c:v>0.30065123291779106</c:v>
                </c:pt>
                <c:pt idx="228">
                  <c:v>0.28489212645852785</c:v>
                </c:pt>
                <c:pt idx="229">
                  <c:v>0.26995905830944944</c:v>
                </c:pt>
                <c:pt idx="230">
                  <c:v>0.25580873037547303</c:v>
                </c:pt>
                <c:pt idx="231">
                  <c:v>0.24240011409915679</c:v>
                </c:pt>
                <c:pt idx="232">
                  <c:v>0.22969433149932064</c:v>
                </c:pt>
                <c:pt idx="233">
                  <c:v>0.21765454244521468</c:v>
                </c:pt>
                <c:pt idx="234">
                  <c:v>0.2466787999536692</c:v>
                </c:pt>
                <c:pt idx="235">
                  <c:v>0.19543513839955137</c:v>
                </c:pt>
                <c:pt idx="236">
                  <c:v>0.18519109874593215</c:v>
                </c:pt>
                <c:pt idx="237">
                  <c:v>0.17548401651606124</c:v>
                </c:pt>
                <c:pt idx="238">
                  <c:v>0.16628574624343645</c:v>
                </c:pt>
                <c:pt idx="239">
                  <c:v>0.15756961775037653</c:v>
                </c:pt>
                <c:pt idx="240">
                  <c:v>0.14931035881844135</c:v>
                </c:pt>
                <c:pt idx="241">
                  <c:v>0.14148402191220288</c:v>
                </c:pt>
                <c:pt idx="242">
                  <c:v>0.13406791474390531</c:v>
                </c:pt>
                <c:pt idx="243">
                  <c:v>0.12704053447768721</c:v>
                </c:pt>
                <c:pt idx="244">
                  <c:v>0.12038150538259282</c:v>
                </c:pt>
                <c:pt idx="245">
                  <c:v>0.11407151975359864</c:v>
                </c:pt>
                <c:pt idx="246">
                  <c:v>0.10809228192935709</c:v>
                </c:pt>
                <c:pt idx="247">
                  <c:v>0.10242645524433827</c:v>
                </c:pt>
                <c:pt idx="248">
                  <c:v>9.7057611761558166E-2</c:v>
                </c:pt>
                <c:pt idx="249">
                  <c:v>9.1970184640145156E-2</c:v>
                </c:pt>
                <c:pt idx="250">
                  <c:v>8.7149422999635101E-2</c:v>
                </c:pt>
                <c:pt idx="251">
                  <c:v>8.258134915012541E-2</c:v>
                </c:pt>
                <c:pt idx="252">
                  <c:v>7.8252718064277624E-2</c:v>
                </c:pt>
                <c:pt idx="253">
                  <c:v>7.4150978973658771E-2</c:v>
                </c:pt>
                <c:pt idx="254">
                  <c:v>7.0264238978070589E-2</c:v>
                </c:pt>
                <c:pt idx="255">
                  <c:v>6.6581228562353115E-2</c:v>
                </c:pt>
                <c:pt idx="256">
                  <c:v>6.3091268920678997E-2</c:v>
                </c:pt>
                <c:pt idx="257">
                  <c:v>5.9784240993596277E-2</c:v>
                </c:pt>
                <c:pt idx="258">
                  <c:v>5.6650556128043282E-2</c:v>
                </c:pt>
                <c:pt idx="259">
                  <c:v>5.3681128275264736E-2</c:v>
                </c:pt>
                <c:pt idx="260">
                  <c:v>5.0867347646017892E-2</c:v>
                </c:pt>
                <c:pt idx="261">
                  <c:v>4.8201055746682361E-2</c:v>
                </c:pt>
                <c:pt idx="262">
                  <c:v>4.5674521723891408E-2</c:v>
                </c:pt>
                <c:pt idx="263">
                  <c:v>4.3280419949096587E-2</c:v>
                </c:pt>
                <c:pt idx="264">
                  <c:v>4.101180877807261E-2</c:v>
                </c:pt>
                <c:pt idx="265">
                  <c:v>3.8862110423776103E-2</c:v>
                </c:pt>
                <c:pt idx="266">
                  <c:v>3.6825091884200079E-2</c:v>
                </c:pt>
                <c:pt idx="267">
                  <c:v>3.4894846869924875E-2</c:v>
                </c:pt>
                <c:pt idx="268">
                  <c:v>3.3065778678964895E-2</c:v>
                </c:pt>
                <c:pt idx="269">
                  <c:v>3.1332583969257095E-2</c:v>
                </c:pt>
                <c:pt idx="270">
                  <c:v>2.9690237381740051E-2</c:v>
                </c:pt>
                <c:pt idx="271">
                  <c:v>2.8133976969438413E-2</c:v>
                </c:pt>
                <c:pt idx="272">
                  <c:v>2.6659290390304805E-2</c:v>
                </c:pt>
                <c:pt idx="273">
                  <c:v>2.5261901823785595E-2</c:v>
                </c:pt>
                <c:pt idx="274">
                  <c:v>2.3937759573175406E-2</c:v>
                </c:pt>
                <c:pt idx="275">
                  <c:v>2.2683024317813692E-2</c:v>
                </c:pt>
                <c:pt idx="276">
                  <c:v>2.1494057981060882E-2</c:v>
                </c:pt>
                <c:pt idx="277">
                  <c:v>2.0367413181777004E-2</c:v>
                </c:pt>
                <c:pt idx="278">
                  <c:v>0.41759662846256529</c:v>
                </c:pt>
                <c:pt idx="279">
                  <c:v>3.1125041762353756E-2</c:v>
                </c:pt>
                <c:pt idx="280">
                  <c:v>2.6543519721737442E-2</c:v>
                </c:pt>
                <c:pt idx="281">
                  <c:v>2.5152199456595564E-2</c:v>
                </c:pt>
                <c:pt idx="282">
                  <c:v>0.1136890380401567</c:v>
                </c:pt>
                <c:pt idx="283">
                  <c:v>0.45383115761293347</c:v>
                </c:pt>
                <c:pt idx="284">
                  <c:v>4.8916919236697602E-2</c:v>
                </c:pt>
                <c:pt idx="285">
                  <c:v>4.6352862105020758E-2</c:v>
                </c:pt>
                <c:pt idx="286">
                  <c:v>4.3923204054011504E-2</c:v>
                </c:pt>
                <c:pt idx="287">
                  <c:v>4.1620900344821736E-2</c:v>
                </c:pt>
                <c:pt idx="288">
                  <c:v>3.9439275499651788E-2</c:v>
                </c:pt>
                <c:pt idx="289">
                  <c:v>3.7372003946352782E-2</c:v>
                </c:pt>
                <c:pt idx="290">
                  <c:v>3.5413091677572506E-2</c:v>
                </c:pt>
                <c:pt idx="291">
                  <c:v>3.3556858871265964E-2</c:v>
                </c:pt>
                <c:pt idx="292">
                  <c:v>3.1797923422179179E-2</c:v>
                </c:pt>
                <c:pt idx="293">
                  <c:v>3.013118533655609E-2</c:v>
                </c:pt>
                <c:pt idx="294">
                  <c:v>0.81952923760538998</c:v>
                </c:pt>
                <c:pt idx="295">
                  <c:v>5.8494398445169432E-2</c:v>
                </c:pt>
                <c:pt idx="296">
                  <c:v>5.5428322702117207E-2</c:v>
                </c:pt>
                <c:pt idx="297">
                  <c:v>5.2522960133522957E-2</c:v>
                </c:pt>
                <c:pt idx="298">
                  <c:v>4.9769886705993881E-2</c:v>
                </c:pt>
                <c:pt idx="299">
                  <c:v>4.7161119945074957E-2</c:v>
                </c:pt>
                <c:pt idx="300">
                  <c:v>4.4689095790243903E-2</c:v>
                </c:pt>
                <c:pt idx="301">
                  <c:v>4.2346646663087864E-2</c:v>
                </c:pt>
                <c:pt idx="302">
                  <c:v>4.0126980685071138E-2</c:v>
                </c:pt>
                <c:pt idx="303">
                  <c:v>3.2744069468796768</c:v>
                </c:pt>
                <c:pt idx="304">
                  <c:v>0.45792934833278692</c:v>
                </c:pt>
                <c:pt idx="305">
                  <c:v>1.1532409464515134</c:v>
                </c:pt>
                <c:pt idx="306">
                  <c:v>0.89443884048751676</c:v>
                </c:pt>
                <c:pt idx="307">
                  <c:v>1.7715596205860988</c:v>
                </c:pt>
                <c:pt idx="308">
                  <c:v>0.97547385010806753</c:v>
                </c:pt>
                <c:pt idx="309">
                  <c:v>0.92434285655487025</c:v>
                </c:pt>
                <c:pt idx="310">
                  <c:v>0.87589197431521315</c:v>
                </c:pt>
                <c:pt idx="311">
                  <c:v>0.82998072114625643</c:v>
                </c:pt>
                <c:pt idx="312">
                  <c:v>0.78647597840250594</c:v>
                </c:pt>
                <c:pt idx="313">
                  <c:v>0.7452516050612954</c:v>
                </c:pt>
                <c:pt idx="314">
                  <c:v>1.4124603576081081</c:v>
                </c:pt>
                <c:pt idx="315">
                  <c:v>1.6902571180363624</c:v>
                </c:pt>
                <c:pt idx="316">
                  <c:v>1.8225045398084438</c:v>
                </c:pt>
                <c:pt idx="317">
                  <c:v>1.0268042914402564</c:v>
                </c:pt>
                <c:pt idx="318">
                  <c:v>2.0870080710967671</c:v>
                </c:pt>
                <c:pt idx="319">
                  <c:v>1.1735686184598439</c:v>
                </c:pt>
                <c:pt idx="320">
                  <c:v>1.1120541765729013</c:v>
                </c:pt>
                <c:pt idx="321">
                  <c:v>1.0537641107481168</c:v>
                </c:pt>
                <c:pt idx="322">
                  <c:v>0.99852941025124198</c:v>
                </c:pt>
                <c:pt idx="323">
                  <c:v>0.94618992331104579</c:v>
                </c:pt>
                <c:pt idx="324">
                  <c:v>0.89659389276285884</c:v>
                </c:pt>
                <c:pt idx="325">
                  <c:v>0.84959751603208844</c:v>
                </c:pt>
                <c:pt idx="326">
                  <c:v>0.80506452818188967</c:v>
                </c:pt>
                <c:pt idx="327">
                  <c:v>0.7628658068160471</c:v>
                </c:pt>
                <c:pt idx="328">
                  <c:v>0.72287899769149233</c:v>
                </c:pt>
                <c:pt idx="329">
                  <c:v>0.68498815995492901</c:v>
                </c:pt>
                <c:pt idx="330">
                  <c:v>0.64908342997493851</c:v>
                </c:pt>
                <c:pt idx="331">
                  <c:v>0.6150607027948517</c:v>
                </c:pt>
                <c:pt idx="332">
                  <c:v>0.58282133028276994</c:v>
                </c:pt>
                <c:pt idx="333">
                  <c:v>0.55227183510352684</c:v>
                </c:pt>
                <c:pt idx="334">
                  <c:v>0.52332363968325746</c:v>
                </c:pt>
                <c:pt idx="335">
                  <c:v>0.49589280938071684</c:v>
                </c:pt>
                <c:pt idx="336">
                  <c:v>0.46989980912067569</c:v>
                </c:pt>
                <c:pt idx="337">
                  <c:v>0.44526927278375988</c:v>
                </c:pt>
                <c:pt idx="338">
                  <c:v>0.42192978468408299</c:v>
                </c:pt>
                <c:pt idx="339">
                  <c:v>0.39981367250107192</c:v>
                </c:pt>
                <c:pt idx="340">
                  <c:v>1.3521009991205934</c:v>
                </c:pt>
                <c:pt idx="341">
                  <c:v>1.2431431223229517</c:v>
                </c:pt>
                <c:pt idx="342">
                  <c:v>0.56917333279697813</c:v>
                </c:pt>
                <c:pt idx="343">
                  <c:v>0.54130446884759453</c:v>
                </c:pt>
                <c:pt idx="344">
                  <c:v>0.51293114515070914</c:v>
                </c:pt>
                <c:pt idx="345">
                  <c:v>0.48604505376750146</c:v>
                </c:pt>
                <c:pt idx="346">
                  <c:v>0.46056823908098132</c:v>
                </c:pt>
                <c:pt idx="347">
                  <c:v>0.43642683164023016</c:v>
                </c:pt>
                <c:pt idx="348">
                  <c:v>0.41355083397758979</c:v>
                </c:pt>
                <c:pt idx="349">
                  <c:v>0.39187391765258023</c:v>
                </c:pt>
                <c:pt idx="350">
                  <c:v>1.2942623797528148</c:v>
                </c:pt>
                <c:pt idx="351">
                  <c:v>0.39500320294603825</c:v>
                </c:pt>
                <c:pt idx="352">
                  <c:v>0.37429848982524194</c:v>
                </c:pt>
                <c:pt idx="353">
                  <c:v>0.35467904675344081</c:v>
                </c:pt>
                <c:pt idx="354">
                  <c:v>1.0589138957625006</c:v>
                </c:pt>
                <c:pt idx="355">
                  <c:v>0.34053360780814657</c:v>
                </c:pt>
                <c:pt idx="356">
                  <c:v>0.3226840040452611</c:v>
                </c:pt>
                <c:pt idx="357">
                  <c:v>0.3057700152912517</c:v>
                </c:pt>
                <c:pt idx="358">
                  <c:v>0.28974259981631506</c:v>
                </c:pt>
                <c:pt idx="359">
                  <c:v>0.27455528648992156</c:v>
                </c:pt>
                <c:pt idx="360">
                  <c:v>0.82500299093491658</c:v>
                </c:pt>
                <c:pt idx="361">
                  <c:v>0.24652713336774199</c:v>
                </c:pt>
                <c:pt idx="362">
                  <c:v>0.82450687097892283</c:v>
                </c:pt>
                <c:pt idx="363">
                  <c:v>2.0459632097518829</c:v>
                </c:pt>
                <c:pt idx="364">
                  <c:v>0.44998338190042592</c:v>
                </c:pt>
                <c:pt idx="365">
                  <c:v>0.44229968454217822</c:v>
                </c:pt>
                <c:pt idx="366">
                  <c:v>0.41911585207306395</c:v>
                </c:pt>
                <c:pt idx="367">
                  <c:v>0.39714723658632739</c:v>
                </c:pt>
                <c:pt idx="368">
                  <c:v>0.37633014057569014</c:v>
                </c:pt>
                <c:pt idx="369">
                  <c:v>0.35660420533968384</c:v>
                </c:pt>
                <c:pt idx="370">
                  <c:v>0.33791223597295361</c:v>
                </c:pt>
                <c:pt idx="371">
                  <c:v>0.32020003553091669</c:v>
                </c:pt>
                <c:pt idx="372">
                  <c:v>0.30341624788694133</c:v>
                </c:pt>
                <c:pt idx="373">
                  <c:v>0.28751220882641315</c:v>
                </c:pt>
                <c:pt idx="374">
                  <c:v>0.27244180494593984</c:v>
                </c:pt>
                <c:pt idx="375">
                  <c:v>0.58866465116847322</c:v>
                </c:pt>
                <c:pt idx="376">
                  <c:v>0.25593505136074957</c:v>
                </c:pt>
                <c:pt idx="377">
                  <c:v>0.24251981377163945</c:v>
                </c:pt>
                <c:pt idx="378">
                  <c:v>0.22980775692551639</c:v>
                </c:pt>
                <c:pt idx="379">
                  <c:v>0.21776202249959453</c:v>
                </c:pt>
                <c:pt idx="380">
                  <c:v>0.20634768415795218</c:v>
                </c:pt>
                <c:pt idx="381">
                  <c:v>0.19553164628340683</c:v>
                </c:pt>
                <c:pt idx="382">
                  <c:v>0.18528254801751756</c:v>
                </c:pt>
                <c:pt idx="383">
                  <c:v>0.17557067233048185</c:v>
                </c:pt>
                <c:pt idx="384">
                  <c:v>0.16636785985727628</c:v>
                </c:pt>
                <c:pt idx="385">
                  <c:v>0.1576474272502113</c:v>
                </c:pt>
                <c:pt idx="386">
                  <c:v>0.39915637410726401</c:v>
                </c:pt>
                <c:pt idx="387">
                  <c:v>0.14155388817916961</c:v>
                </c:pt>
                <c:pt idx="388">
                  <c:v>0.13413411886078419</c:v>
                </c:pt>
                <c:pt idx="389">
                  <c:v>0.12710326840182545</c:v>
                </c:pt>
                <c:pt idx="390">
                  <c:v>0.92377373029952936</c:v>
                </c:pt>
                <c:pt idx="391">
                  <c:v>0.14365501816490042</c:v>
                </c:pt>
                <c:pt idx="392">
                  <c:v>0.13612511481909548</c:v>
                </c:pt>
                <c:pt idx="393">
                  <c:v>0.12898990318069806</c:v>
                </c:pt>
                <c:pt idx="394">
                  <c:v>0.12222869486411517</c:v>
                </c:pt>
                <c:pt idx="395">
                  <c:v>0.11879417019406872</c:v>
                </c:pt>
                <c:pt idx="396">
                  <c:v>0.10975089988382677</c:v>
                </c:pt>
                <c:pt idx="397">
                  <c:v>0.10399813413434424</c:v>
                </c:pt>
                <c:pt idx="398">
                  <c:v>9.8546908634676966E-2</c:v>
                </c:pt>
                <c:pt idx="399">
                  <c:v>9.3381417679149079E-2</c:v>
                </c:pt>
                <c:pt idx="400">
                  <c:v>8.8486684042965988E-2</c:v>
                </c:pt>
                <c:pt idx="401">
                  <c:v>0.20242079985218714</c:v>
                </c:pt>
                <c:pt idx="402">
                  <c:v>7.9453463953353121E-2</c:v>
                </c:pt>
                <c:pt idx="403">
                  <c:v>0.99553842892458322</c:v>
                </c:pt>
                <c:pt idx="404">
                  <c:v>0.10363354642985743</c:v>
                </c:pt>
                <c:pt idx="405">
                  <c:v>9.820143136720047E-2</c:v>
                </c:pt>
                <c:pt idx="406">
                  <c:v>9.3054049145119569E-2</c:v>
                </c:pt>
                <c:pt idx="407">
                  <c:v>8.8176475044685301E-2</c:v>
                </c:pt>
                <c:pt idx="408">
                  <c:v>1.8264677821686046</c:v>
                </c:pt>
                <c:pt idx="409">
                  <c:v>0.10918893171632722</c:v>
                </c:pt>
                <c:pt idx="410">
                  <c:v>0.10346562241075277</c:v>
                </c:pt>
                <c:pt idx="411">
                  <c:v>9.8042309349233331E-2</c:v>
                </c:pt>
                <c:pt idx="412">
                  <c:v>9.2903267757579316E-2</c:v>
                </c:pt>
                <c:pt idx="413">
                  <c:v>8.8033597100331568E-2</c:v>
                </c:pt>
                <c:pt idx="414">
                  <c:v>8.3419177876993947E-2</c:v>
                </c:pt>
                <c:pt idx="415">
                  <c:v>7.9046630682859456E-2</c:v>
                </c:pt>
                <c:pt idx="416">
                  <c:v>7.490327741572729E-2</c:v>
                </c:pt>
                <c:pt idx="417">
                  <c:v>7.0977104516030801E-2</c:v>
                </c:pt>
                <c:pt idx="418">
                  <c:v>6.7256728133791827E-2</c:v>
                </c:pt>
                <c:pt idx="419">
                  <c:v>6.3731361121403859E-2</c:v>
                </c:pt>
                <c:pt idx="420">
                  <c:v>6.0390781756540335E-2</c:v>
                </c:pt>
                <c:pt idx="421">
                  <c:v>0.22606425500059957</c:v>
                </c:pt>
                <c:pt idx="422">
                  <c:v>5.4225749934060478E-2</c:v>
                </c:pt>
                <c:pt idx="423">
                  <c:v>5.1383422105396932E-2</c:v>
                </c:pt>
                <c:pt idx="424">
                  <c:v>0.1757956970490262</c:v>
                </c:pt>
                <c:pt idx="425">
                  <c:v>4.6640955509627803E-2</c:v>
                </c:pt>
                <c:pt idx="426">
                  <c:v>4.4196196590448635E-2</c:v>
                </c:pt>
                <c:pt idx="427">
                  <c:v>0.13245186784490456</c:v>
                </c:pt>
                <c:pt idx="428">
                  <c:v>0.22772335031341073</c:v>
                </c:pt>
                <c:pt idx="429">
                  <c:v>3.7604279308972227E-2</c:v>
                </c:pt>
                <c:pt idx="430">
                  <c:v>3.5633191962338918E-2</c:v>
                </c:pt>
                <c:pt idx="431">
                  <c:v>3.3765422254002447E-2</c:v>
                </c:pt>
                <c:pt idx="432">
                  <c:v>3.199555462772101E-2</c:v>
                </c:pt>
                <c:pt idx="433">
                  <c:v>3.031845739213675E-2</c:v>
                </c:pt>
                <c:pt idx="434">
                  <c:v>2.8729267841552188E-2</c:v>
                </c:pt>
                <c:pt idx="435">
                  <c:v>3.0728995852723418E-2</c:v>
                </c:pt>
                <c:pt idx="436">
                  <c:v>0.18313589531391189</c:v>
                </c:pt>
                <c:pt idx="437">
                  <c:v>4.7796499257955809E-2</c:v>
                </c:pt>
                <c:pt idx="438">
                  <c:v>1.6846078312634316</c:v>
                </c:pt>
                <c:pt idx="439">
                  <c:v>0.46414746386525307</c:v>
                </c:pt>
                <c:pt idx="440">
                  <c:v>0.2628992961599555</c:v>
                </c:pt>
                <c:pt idx="441">
                  <c:v>0.24911901674436115</c:v>
                </c:pt>
                <c:pt idx="442">
                  <c:v>0.23606105231228169</c:v>
                </c:pt>
                <c:pt idx="443">
                  <c:v>0.22368754158966919</c:v>
                </c:pt>
                <c:pt idx="444">
                  <c:v>0.21196260786060528</c:v>
                </c:pt>
                <c:pt idx="445">
                  <c:v>0.20085225494357031</c:v>
                </c:pt>
                <c:pt idx="446">
                  <c:v>0.44956321951637912</c:v>
                </c:pt>
                <c:pt idx="447">
                  <c:v>0.60123174394398282</c:v>
                </c:pt>
                <c:pt idx="448">
                  <c:v>0.20531533747570171</c:v>
                </c:pt>
                <c:pt idx="449">
                  <c:v>0.19455341167350862</c:v>
                </c:pt>
                <c:pt idx="450">
                  <c:v>0.18435558911073194</c:v>
                </c:pt>
                <c:pt idx="451">
                  <c:v>0.17469230143031647</c:v>
                </c:pt>
                <c:pt idx="452">
                  <c:v>0.16553553014707073</c:v>
                </c:pt>
                <c:pt idx="453">
                  <c:v>0.15685872540869944</c:v>
                </c:pt>
                <c:pt idx="454">
                  <c:v>0.14863672901510425</c:v>
                </c:pt>
                <c:pt idx="455">
                  <c:v>0.99675131916884774</c:v>
                </c:pt>
                <c:pt idx="456">
                  <c:v>1.0736103304255424</c:v>
                </c:pt>
                <c:pt idx="457">
                  <c:v>0.14034157108752851</c:v>
                </c:pt>
                <c:pt idx="458">
                  <c:v>0.40042143630503346</c:v>
                </c:pt>
                <c:pt idx="459">
                  <c:v>0.12860206087407403</c:v>
                </c:pt>
                <c:pt idx="460">
                  <c:v>0.12186118192098708</c:v>
                </c:pt>
                <c:pt idx="461">
                  <c:v>0.22409005804050761</c:v>
                </c:pt>
                <c:pt idx="462">
                  <c:v>0.10958907276679224</c:v>
                </c:pt>
                <c:pt idx="463">
                  <c:v>0.10384478943975178</c:v>
                </c:pt>
                <c:pt idx="464">
                  <c:v>9.8401601743035111E-2</c:v>
                </c:pt>
                <c:pt idx="465">
                  <c:v>9.3243727276395114E-2</c:v>
                </c:pt>
                <c:pt idx="466">
                  <c:v>8.835621089887534E-2</c:v>
                </c:pt>
                <c:pt idx="467">
                  <c:v>0.36883049906281423</c:v>
                </c:pt>
                <c:pt idx="468">
                  <c:v>7.9336310244148098E-2</c:v>
                </c:pt>
                <c:pt idx="469">
                  <c:v>7.5177772967952958E-2</c:v>
                </c:pt>
                <c:pt idx="470">
                  <c:v>7.123721195287061E-2</c:v>
                </c:pt>
                <c:pt idx="471">
                  <c:v>6.7503201630906104E-2</c:v>
                </c:pt>
                <c:pt idx="472">
                  <c:v>6.3964915323151517E-2</c:v>
                </c:pt>
                <c:pt idx="473">
                  <c:v>3.340399280422059</c:v>
                </c:pt>
                <c:pt idx="474">
                  <c:v>0.47154207836429929</c:v>
                </c:pt>
                <c:pt idx="475">
                  <c:v>0.48480016235780032</c:v>
                </c:pt>
                <c:pt idx="476">
                  <c:v>0.4593886006092619</c:v>
                </c:pt>
                <c:pt idx="477">
                  <c:v>0.43530902577128722</c:v>
                </c:pt>
                <c:pt idx="478">
                  <c:v>0.4124916196584586</c:v>
                </c:pt>
                <c:pt idx="479">
                  <c:v>0.39087022371517627</c:v>
                </c:pt>
                <c:pt idx="480">
                  <c:v>0.37038214719041507</c:v>
                </c:pt>
                <c:pt idx="481">
                  <c:v>0.35096798536730273</c:v>
                </c:pt>
                <c:pt idx="482">
                  <c:v>0.3325714473204795</c:v>
                </c:pt>
                <c:pt idx="483">
                  <c:v>0.31513919270182716</c:v>
                </c:pt>
                <c:pt idx="484">
                  <c:v>0.71722769909028727</c:v>
                </c:pt>
                <c:pt idx="485">
                  <c:v>0.29727784588804446</c:v>
                </c:pt>
                <c:pt idx="486">
                  <c:v>0.28169556080687486</c:v>
                </c:pt>
                <c:pt idx="487">
                  <c:v>0.26693004566571049</c:v>
                </c:pt>
                <c:pt idx="488">
                  <c:v>0.25293848818564468</c:v>
                </c:pt>
                <c:pt idx="489">
                  <c:v>0.23968032016059418</c:v>
                </c:pt>
                <c:pt idx="490">
                  <c:v>0.22711709983069819</c:v>
                </c:pt>
                <c:pt idx="491">
                  <c:v>0.2152124004213006</c:v>
                </c:pt>
                <c:pt idx="492">
                  <c:v>0.20393170452433673</c:v>
                </c:pt>
                <c:pt idx="493">
                  <c:v>0.19324230401588516</c:v>
                </c:pt>
                <c:pt idx="494">
                  <c:v>0.18311320521969848</c:v>
                </c:pt>
                <c:pt idx="495">
                  <c:v>0.1735150390417364</c:v>
                </c:pt>
                <c:pt idx="496">
                  <c:v>0.16441997581513845</c:v>
                </c:pt>
                <c:pt idx="497">
                  <c:v>0.5618953620456405</c:v>
                </c:pt>
                <c:pt idx="498">
                  <c:v>0.16238677883011496</c:v>
                </c:pt>
                <c:pt idx="499">
                  <c:v>0.1538750208362259</c:v>
                </c:pt>
                <c:pt idx="500">
                  <c:v>0.14580942000284269</c:v>
                </c:pt>
                <c:pt idx="501">
                  <c:v>0.13816659030183653</c:v>
                </c:pt>
                <c:pt idx="502">
                  <c:v>0.13092437152046396</c:v>
                </c:pt>
                <c:pt idx="503">
                  <c:v>0.12406176500832873</c:v>
                </c:pt>
                <c:pt idx="504">
                  <c:v>0.11755887279226739</c:v>
                </c:pt>
                <c:pt idx="505">
                  <c:v>0.1113968398826239</c:v>
                </c:pt>
                <c:pt idx="506">
                  <c:v>0.10555779960363131</c:v>
                </c:pt>
                <c:pt idx="507">
                  <c:v>0.10002482178938746</c:v>
                </c:pt>
                <c:pt idx="508">
                  <c:v>9.4781863695219903E-2</c:v>
                </c:pt>
                <c:pt idx="509">
                  <c:v>8.9813723482108698E-2</c:v>
                </c:pt>
                <c:pt idx="510">
                  <c:v>8.5105996139296175E-2</c:v>
                </c:pt>
                <c:pt idx="511">
                  <c:v>0.77863559622957457</c:v>
                </c:pt>
                <c:pt idx="512">
                  <c:v>9.6081780954192189E-2</c:v>
                </c:pt>
                <c:pt idx="513">
                  <c:v>9.1045503536807543E-2</c:v>
                </c:pt>
                <c:pt idx="514">
                  <c:v>8.6273210508273371E-2</c:v>
                </c:pt>
                <c:pt idx="515">
                  <c:v>8.175106471233691E-2</c:v>
                </c:pt>
                <c:pt idx="516">
                  <c:v>7.7465954289017577E-2</c:v>
                </c:pt>
                <c:pt idx="517">
                  <c:v>7.3405454657064134E-2</c:v>
                </c:pt>
                <c:pt idx="518">
                  <c:v>6.9557792489160747E-2</c:v>
                </c:pt>
                <c:pt idx="519">
                  <c:v>6.5911811575429538E-2</c:v>
                </c:pt>
                <c:pt idx="520">
                  <c:v>6.245694047625093E-2</c:v>
                </c:pt>
                <c:pt idx="521">
                  <c:v>5.9183161870612427E-2</c:v>
                </c:pt>
                <c:pt idx="522">
                  <c:v>5.6080983511111682E-2</c:v>
                </c:pt>
                <c:pt idx="523">
                  <c:v>5.3141410701398793E-2</c:v>
                </c:pt>
                <c:pt idx="524">
                  <c:v>5.0355920216256615E-2</c:v>
                </c:pt>
                <c:pt idx="525">
                  <c:v>4.7716435588701006E-2</c:v>
                </c:pt>
                <c:pt idx="526">
                  <c:v>4.521530369244655E-2</c:v>
                </c:pt>
                <c:pt idx="527">
                  <c:v>4.2845272551839127E-2</c:v>
                </c:pt>
                <c:pt idx="528">
                  <c:v>4.0599470314915634E-2</c:v>
                </c:pt>
                <c:pt idx="529">
                  <c:v>3.8471385328623896E-2</c:v>
                </c:pt>
                <c:pt idx="530">
                  <c:v>0.12502713155453016</c:v>
                </c:pt>
                <c:pt idx="531">
                  <c:v>3.4544009197577795E-2</c:v>
                </c:pt>
                <c:pt idx="532">
                  <c:v>3.2733330714103052E-2</c:v>
                </c:pt>
                <c:pt idx="533">
                  <c:v>0.75393761805160009</c:v>
                </c:pt>
                <c:pt idx="534">
                  <c:v>0.71593615814830447</c:v>
                </c:pt>
                <c:pt idx="535">
                  <c:v>0.11538142920926628</c:v>
                </c:pt>
                <c:pt idx="536">
                  <c:v>0.10933353042407168</c:v>
                </c:pt>
                <c:pt idx="537">
                  <c:v>0.10360264175018034</c:v>
                </c:pt>
                <c:pt idx="538">
                  <c:v>0.43407776430093459</c:v>
                </c:pt>
                <c:pt idx="539">
                  <c:v>9.302629938955724E-2</c:v>
                </c:pt>
                <c:pt idx="540">
                  <c:v>0.10792246413223269</c:v>
                </c:pt>
                <c:pt idx="541">
                  <c:v>0.22876860064173865</c:v>
                </c:pt>
                <c:pt idx="542">
                  <c:v>1.0950727949086527</c:v>
                </c:pt>
                <c:pt idx="543">
                  <c:v>0.16332687900996551</c:v>
                </c:pt>
                <c:pt idx="544">
                  <c:v>0.16732844053825865</c:v>
                </c:pt>
                <c:pt idx="545">
                  <c:v>0.52569458213687636</c:v>
                </c:pt>
                <c:pt idx="546">
                  <c:v>0.19142591872938203</c:v>
                </c:pt>
                <c:pt idx="547">
                  <c:v>0.37155241435573394</c:v>
                </c:pt>
                <c:pt idx="548">
                  <c:v>0.18791855187841383</c:v>
                </c:pt>
                <c:pt idx="549">
                  <c:v>0.17806850590992693</c:v>
                </c:pt>
                <c:pt idx="550">
                  <c:v>0.16873476556752895</c:v>
                </c:pt>
                <c:pt idx="551">
                  <c:v>0.15989026788111965</c:v>
                </c:pt>
                <c:pt idx="552">
                  <c:v>0.15150936842867116</c:v>
                </c:pt>
                <c:pt idx="553">
                  <c:v>0.1435677669808034</c:v>
                </c:pt>
                <c:pt idx="554">
                  <c:v>0.13604243704281568</c:v>
                </c:pt>
                <c:pt idx="555">
                  <c:v>0.12891155908988353</c:v>
                </c:pt>
                <c:pt idx="556">
                  <c:v>0.12215445730183742</c:v>
                </c:pt>
                <c:pt idx="557">
                  <c:v>0.41722550469547154</c:v>
                </c:pt>
                <c:pt idx="558">
                  <c:v>0.1203895462016224</c:v>
                </c:pt>
                <c:pt idx="559">
                  <c:v>0.11407913910047299</c:v>
                </c:pt>
                <c:pt idx="560">
                  <c:v>0.10809950189620104</c:v>
                </c:pt>
                <c:pt idx="561">
                  <c:v>0.10243329676528323</c:v>
                </c:pt>
                <c:pt idx="562">
                  <c:v>9.7064094673440168E-2</c:v>
                </c:pt>
                <c:pt idx="563">
                  <c:v>9.1976327740021319E-2</c:v>
                </c:pt>
                <c:pt idx="564">
                  <c:v>8.7155244099285281E-2</c:v>
                </c:pt>
                <c:pt idx="565">
                  <c:v>8.2586865127697071E-2</c:v>
                </c:pt>
                <c:pt idx="566">
                  <c:v>7.8257944913223618E-2</c:v>
                </c:pt>
                <c:pt idx="567">
                  <c:v>7.4155931849109999E-2</c:v>
                </c:pt>
                <c:pt idx="568">
                  <c:v>7.0268932240777973E-2</c:v>
                </c:pt>
                <c:pt idx="569">
                  <c:v>0.68979839953529287</c:v>
                </c:pt>
                <c:pt idx="570">
                  <c:v>0.57403000553101846</c:v>
                </c:pt>
                <c:pt idx="571">
                  <c:v>0.13669622626132841</c:v>
                </c:pt>
                <c:pt idx="572">
                  <c:v>0.12953107891992088</c:v>
                </c:pt>
                <c:pt idx="573">
                  <c:v>0.12274150402720652</c:v>
                </c:pt>
                <c:pt idx="574">
                  <c:v>0.11630781536355903</c:v>
                </c:pt>
                <c:pt idx="575">
                  <c:v>0.11021135859346544</c:v>
                </c:pt>
                <c:pt idx="576">
                  <c:v>0.10443445717769986</c:v>
                </c:pt>
                <c:pt idx="577">
                  <c:v>9.8960361120595863E-2</c:v>
                </c:pt>
                <c:pt idx="578">
                  <c:v>9.377319840381089E-2</c:v>
                </c:pt>
                <c:pt idx="579">
                  <c:v>8.8857928965766234E-2</c:v>
                </c:pt>
                <c:pt idx="580">
                  <c:v>8.4200301093326879E-2</c:v>
                </c:pt>
                <c:pt idx="581">
                  <c:v>7.9786810099280028E-2</c:v>
                </c:pt>
                <c:pt idx="582">
                  <c:v>7.560465916579831E-2</c:v>
                </c:pt>
                <c:pt idx="583">
                  <c:v>0.63026182485315374</c:v>
                </c:pt>
                <c:pt idx="584">
                  <c:v>8.3977566861983002E-2</c:v>
                </c:pt>
                <c:pt idx="585">
                  <c:v>7.9575750832411779E-2</c:v>
                </c:pt>
                <c:pt idx="586">
                  <c:v>7.540466290181054E-2</c:v>
                </c:pt>
                <c:pt idx="587">
                  <c:v>7.1452209094579971E-2</c:v>
                </c:pt>
                <c:pt idx="588">
                  <c:v>6.7706929359841891E-2</c:v>
                </c:pt>
                <c:pt idx="589">
                  <c:v>6.4157964343279611E-2</c:v>
                </c:pt>
                <c:pt idx="590">
                  <c:v>6.0795023900684378E-2</c:v>
                </c:pt>
                <c:pt idx="591">
                  <c:v>5.7608357261913899E-2</c:v>
                </c:pt>
                <c:pt idx="592">
                  <c:v>5.4588724758753635E-2</c:v>
                </c:pt>
                <c:pt idx="593">
                  <c:v>0.69449956291920611</c:v>
                </c:pt>
                <c:pt idx="594">
                  <c:v>0.60253492922850438</c:v>
                </c:pt>
                <c:pt idx="595">
                  <c:v>0.137513781139146</c:v>
                </c:pt>
                <c:pt idx="596">
                  <c:v>0.130305780375084</c:v>
                </c:pt>
                <c:pt idx="597">
                  <c:v>0.1234755982891525</c:v>
                </c:pt>
                <c:pt idx="598">
                  <c:v>0.11700343092208222</c:v>
                </c:pt>
                <c:pt idx="599">
                  <c:v>0.11087051237022541</c:v>
                </c:pt>
                <c:pt idx="600">
                  <c:v>0.10505906037424043</c:v>
                </c:pt>
                <c:pt idx="601">
                  <c:v>9.9552224759830929E-2</c:v>
                </c:pt>
                <c:pt idx="602">
                  <c:v>9.4334038581044652E-2</c:v>
                </c:pt>
                <c:pt idx="603">
                  <c:v>8.938937182447286E-2</c:v>
                </c:pt>
                <c:pt idx="604">
                  <c:v>8.4703887540116971E-2</c:v>
                </c:pt>
                <c:pt idx="605">
                  <c:v>8.0264000271724631E-2</c:v>
                </c:pt>
                <c:pt idx="606">
                  <c:v>7.6056836666064956E-2</c:v>
                </c:pt>
                <c:pt idx="607">
                  <c:v>7.2070198146930567E-2</c:v>
                </c:pt>
                <c:pt idx="608">
                  <c:v>6.8292525545640331E-2</c:v>
                </c:pt>
                <c:pt idx="609">
                  <c:v>6.4712865585489832E-2</c:v>
                </c:pt>
                <c:pt idx="610">
                  <c:v>6.1320839122972114E-2</c:v>
                </c:pt>
                <c:pt idx="611">
                  <c:v>5.810661105368458E-2</c:v>
                </c:pt>
                <c:pt idx="612">
                  <c:v>5.5060861795665064E-2</c:v>
                </c:pt>
                <c:pt idx="613">
                  <c:v>5.2174760267473669E-2</c:v>
                </c:pt>
                <c:pt idx="614">
                  <c:v>4.9439938282670834E-2</c:v>
                </c:pt>
                <c:pt idx="615">
                  <c:v>0.9963510134099719</c:v>
                </c:pt>
                <c:pt idx="616">
                  <c:v>9.78336256119227E-2</c:v>
                </c:pt>
                <c:pt idx="617">
                  <c:v>9.2705522506037336E-2</c:v>
                </c:pt>
                <c:pt idx="618">
                  <c:v>8.7846216976650918E-2</c:v>
                </c:pt>
                <c:pt idx="619">
                  <c:v>8.3241619576722367E-2</c:v>
                </c:pt>
                <c:pt idx="620">
                  <c:v>7.8878379379700617E-2</c:v>
                </c:pt>
                <c:pt idx="621">
                  <c:v>7.4743845268813572E-2</c:v>
                </c:pt>
                <c:pt idx="622">
                  <c:v>7.0826029255439668E-2</c:v>
                </c:pt>
                <c:pt idx="623">
                  <c:v>6.7113571720204601E-2</c:v>
                </c:pt>
                <c:pt idx="624">
                  <c:v>6.3595708476020613E-2</c:v>
                </c:pt>
                <c:pt idx="625">
                  <c:v>6.0262239557568126E-2</c:v>
                </c:pt>
                <c:pt idx="626">
                  <c:v>5.7103499646725939E-2</c:v>
                </c:pt>
                <c:pt idx="627">
                  <c:v>0.78455746417192829</c:v>
                </c:pt>
                <c:pt idx="628">
                  <c:v>2.6177501813009565</c:v>
                </c:pt>
                <c:pt idx="629">
                  <c:v>0.72023740417827886</c:v>
                </c:pt>
                <c:pt idx="630">
                  <c:v>0.63028970875910029</c:v>
                </c:pt>
                <c:pt idx="631">
                  <c:v>0.59947177665744678</c:v>
                </c:pt>
                <c:pt idx="632">
                  <c:v>0.56804952218676064</c:v>
                </c:pt>
                <c:pt idx="633">
                  <c:v>0.53827431452372554</c:v>
                </c:pt>
                <c:pt idx="634">
                  <c:v>0.51005982112370751</c:v>
                </c:pt>
                <c:pt idx="635">
                  <c:v>0.4833242346979596</c:v>
                </c:pt>
                <c:pt idx="636">
                  <c:v>0.45799003601522953</c:v>
                </c:pt>
                <c:pt idx="637">
                  <c:v>0.43398376913649267</c:v>
                </c:pt>
                <c:pt idx="638">
                  <c:v>0.41123582843110934</c:v>
                </c:pt>
                <c:pt idx="639">
                  <c:v>0.38968025675686579</c:v>
                </c:pt>
                <c:pt idx="640">
                  <c:v>0.36925455421872372</c:v>
                </c:pt>
                <c:pt idx="641">
                  <c:v>1.2072726723825682</c:v>
                </c:pt>
                <c:pt idx="642">
                  <c:v>0.93981890588558814</c:v>
                </c:pt>
                <c:pt idx="643">
                  <c:v>0.40687333043158086</c:v>
                </c:pt>
                <c:pt idx="644">
                  <c:v>0.38554642594002497</c:v>
                </c:pt>
                <c:pt idx="645">
                  <c:v>0.36533740463513426</c:v>
                </c:pt>
                <c:pt idx="646">
                  <c:v>0.34618767091436725</c:v>
                </c:pt>
                <c:pt idx="647">
                  <c:v>0.32804170055569704</c:v>
                </c:pt>
                <c:pt idx="648">
                  <c:v>0.31084687972637903</c:v>
                </c:pt>
                <c:pt idx="649">
                  <c:v>0.29455335243032682</c:v>
                </c:pt>
                <c:pt idx="650">
                  <c:v>0.27911387595177317</c:v>
                </c:pt>
                <c:pt idx="651">
                  <c:v>0.64164227396075069</c:v>
                </c:pt>
                <c:pt idx="652">
                  <c:v>0.26039907538701346</c:v>
                </c:pt>
                <c:pt idx="653">
                  <c:v>0.24674984896910704</c:v>
                </c:pt>
                <c:pt idx="654">
                  <c:v>0.23381606818606082</c:v>
                </c:pt>
                <c:pt idx="655">
                  <c:v>0.22156023183152301</c:v>
                </c:pt>
                <c:pt idx="656">
                  <c:v>0.20994680438375751</c:v>
                </c:pt>
                <c:pt idx="657">
                  <c:v>0.19894211297119838</c:v>
                </c:pt>
                <c:pt idx="658">
                  <c:v>0.18851424973871614</c:v>
                </c:pt>
                <c:pt idx="659">
                  <c:v>0.17863297933151018</c:v>
                </c:pt>
                <c:pt idx="660">
                  <c:v>1.3315642100996472</c:v>
                </c:pt>
                <c:pt idx="661">
                  <c:v>0.16367159409583992</c:v>
                </c:pt>
                <c:pt idx="662">
                  <c:v>0.85796213119986742</c:v>
                </c:pt>
                <c:pt idx="663">
                  <c:v>1.3183135965740196</c:v>
                </c:pt>
                <c:pt idx="664">
                  <c:v>0.36664264715051759</c:v>
                </c:pt>
                <c:pt idx="665">
                  <c:v>1.420613834666826</c:v>
                </c:pt>
                <c:pt idx="666">
                  <c:v>0.53947908710933212</c:v>
                </c:pt>
                <c:pt idx="667">
                  <c:v>1.1546401230883983</c:v>
                </c:pt>
                <c:pt idx="668">
                  <c:v>0.56002291775529012</c:v>
                </c:pt>
                <c:pt idx="669">
                  <c:v>0.53066843716699319</c:v>
                </c:pt>
                <c:pt idx="670">
                  <c:v>0.50285261777146073</c:v>
                </c:pt>
                <c:pt idx="671">
                  <c:v>0.4764948082262509</c:v>
                </c:pt>
                <c:pt idx="672">
                  <c:v>0.45151858465567613</c:v>
                </c:pt>
                <c:pt idx="673">
                  <c:v>0.42785152906149437</c:v>
                </c:pt>
                <c:pt idx="674">
                  <c:v>0.44959730364465211</c:v>
                </c:pt>
                <c:pt idx="675">
                  <c:v>3.4566974297684037</c:v>
                </c:pt>
                <c:pt idx="676">
                  <c:v>1.7746680023173034</c:v>
                </c:pt>
                <c:pt idx="677">
                  <c:v>1.3805931895913452</c:v>
                </c:pt>
                <c:pt idx="678">
                  <c:v>2.8991616476637452</c:v>
                </c:pt>
                <c:pt idx="679">
                  <c:v>1.4911236310263203</c:v>
                </c:pt>
                <c:pt idx="680">
                  <c:v>1.4129640445273277</c:v>
                </c:pt>
                <c:pt idx="681">
                  <c:v>1.3389013154817233</c:v>
                </c:pt>
                <c:pt idx="682">
                  <c:v>1.2687207006731569</c:v>
                </c:pt>
                <c:pt idx="683">
                  <c:v>1.2022187129881561</c:v>
                </c:pt>
                <c:pt idx="684">
                  <c:v>1.8329748157059167</c:v>
                </c:pt>
                <c:pt idx="685">
                  <c:v>1.0794894419376109</c:v>
                </c:pt>
                <c:pt idx="686">
                  <c:v>1.0229063078122402</c:v>
                </c:pt>
                <c:pt idx="687">
                  <c:v>0.96928906750951127</c:v>
                </c:pt>
                <c:pt idx="688">
                  <c:v>0.91848225904763103</c:v>
                </c:pt>
                <c:pt idx="689">
                  <c:v>0.87033856922869046</c:v>
                </c:pt>
                <c:pt idx="690">
                  <c:v>0.91502402420346063</c:v>
                </c:pt>
                <c:pt idx="691">
                  <c:v>0.78148949624835318</c:v>
                </c:pt>
                <c:pt idx="692">
                  <c:v>0.7405264971990817</c:v>
                </c:pt>
                <c:pt idx="693">
                  <c:v>0.70171063806553013</c:v>
                </c:pt>
                <c:pt idx="694">
                  <c:v>0.66492937313755318</c:v>
                </c:pt>
                <c:pt idx="695">
                  <c:v>0.63007605596512328</c:v>
                </c:pt>
                <c:pt idx="696">
                  <c:v>0.59704963013934886</c:v>
                </c:pt>
                <c:pt idx="697">
                  <c:v>0.56575433628169003</c:v>
                </c:pt>
                <c:pt idx="698">
                  <c:v>0.53609943439179542</c:v>
                </c:pt>
                <c:pt idx="699">
                  <c:v>0.50799894074891316</c:v>
                </c:pt>
                <c:pt idx="700">
                  <c:v>0.48137137860402712</c:v>
                </c:pt>
                <c:pt idx="701">
                  <c:v>0.45613954193985673</c:v>
                </c:pt>
                <c:pt idx="702">
                  <c:v>0.97205769305591849</c:v>
                </c:pt>
                <c:pt idx="703">
                  <c:v>0.43085235910763686</c:v>
                </c:pt>
                <c:pt idx="704">
                  <c:v>0.40826855617589058</c:v>
                </c:pt>
                <c:pt idx="705">
                  <c:v>0.38686851873614786</c:v>
                </c:pt>
                <c:pt idx="706">
                  <c:v>0.36659019786138369</c:v>
                </c:pt>
                <c:pt idx="707">
                  <c:v>0.34737479701651314</c:v>
                </c:pt>
                <c:pt idx="708">
                  <c:v>0.32916660157916044</c:v>
                </c:pt>
                <c:pt idx="709">
                  <c:v>0.31191281729636561</c:v>
                </c:pt>
                <c:pt idx="710">
                  <c:v>0.29556341720883567</c:v>
                </c:pt>
                <c:pt idx="711">
                  <c:v>0.28007099659890161</c:v>
                </c:pt>
                <c:pt idx="712">
                  <c:v>0.26539063554160669</c:v>
                </c:pt>
                <c:pt idx="713">
                  <c:v>0.25147976866039456</c:v>
                </c:pt>
                <c:pt idx="714">
                  <c:v>0.23829806170975751</c:v>
                </c:pt>
                <c:pt idx="715">
                  <c:v>0.22580729462699956</c:v>
                </c:pt>
                <c:pt idx="716">
                  <c:v>0.21397125071402437</c:v>
                </c:pt>
                <c:pt idx="717">
                  <c:v>0.20275561162783431</c:v>
                </c:pt>
                <c:pt idx="718">
                  <c:v>0.19212785787526693</c:v>
                </c:pt>
                <c:pt idx="719">
                  <c:v>0.18205717452345635</c:v>
                </c:pt>
                <c:pt idx="720">
                  <c:v>0.17251436185262883</c:v>
                </c:pt>
                <c:pt idx="721">
                  <c:v>0.16347175069217229</c:v>
                </c:pt>
                <c:pt idx="722">
                  <c:v>0.15490312219449873</c:v>
                </c:pt>
                <c:pt idx="723">
                  <c:v>0.14678363181408557</c:v>
                </c:pt>
                <c:pt idx="724">
                  <c:v>0.13908973727127499</c:v>
                </c:pt>
                <c:pt idx="725">
                  <c:v>0.72250359882280191</c:v>
                </c:pt>
                <c:pt idx="726">
                  <c:v>0.14586276297114029</c:v>
                </c:pt>
                <c:pt idx="727">
                  <c:v>0.13821713721469109</c:v>
                </c:pt>
                <c:pt idx="728">
                  <c:v>0.1309722689375119</c:v>
                </c:pt>
                <c:pt idx="729">
                  <c:v>0.12410715180705308</c:v>
                </c:pt>
                <c:pt idx="730">
                  <c:v>0.11760188057066975</c:v>
                </c:pt>
                <c:pt idx="731">
                  <c:v>0.11143759334079001</c:v>
                </c:pt>
                <c:pt idx="732">
                  <c:v>0.10559641690529611</c:v>
                </c:pt>
                <c:pt idx="733">
                  <c:v>0.10006141490454819</c:v>
                </c:pt>
                <c:pt idx="734">
                  <c:v>9.4816538724790581E-2</c:v>
                </c:pt>
                <c:pt idx="735">
                  <c:v>0.46091735811435475</c:v>
                </c:pt>
                <c:pt idx="736">
                  <c:v>9.7864907335018486E-2</c:v>
                </c:pt>
                <c:pt idx="737">
                  <c:v>0.84536061804831975</c:v>
                </c:pt>
                <c:pt idx="738">
                  <c:v>0.57308696598061559</c:v>
                </c:pt>
                <c:pt idx="739">
                  <c:v>0.17505062182130646</c:v>
                </c:pt>
                <c:pt idx="740">
                  <c:v>0.16587506861212836</c:v>
                </c:pt>
                <c:pt idx="741">
                  <c:v>0.15718046643196404</c:v>
                </c:pt>
                <c:pt idx="742">
                  <c:v>0.14894160547743313</c:v>
                </c:pt>
                <c:pt idx="743">
                  <c:v>0.14113459735658415</c:v>
                </c:pt>
                <c:pt idx="744">
                  <c:v>0.13373680582503961</c:v>
                </c:pt>
                <c:pt idx="745">
                  <c:v>0.12672678115271474</c:v>
                </c:pt>
                <c:pt idx="746">
                  <c:v>0.12008419793080773</c:v>
                </c:pt>
                <c:pt idx="747">
                  <c:v>0.11378979613873429</c:v>
                </c:pt>
                <c:pt idx="748">
                  <c:v>0.10782532530013141</c:v>
                </c:pt>
                <c:pt idx="749">
                  <c:v>0.10217349156601169</c:v>
                </c:pt>
                <c:pt idx="750">
                  <c:v>9.6817907571637427E-2</c:v>
                </c:pt>
                <c:pt idx="751">
                  <c:v>0.35253651778441564</c:v>
                </c:pt>
                <c:pt idx="752">
                  <c:v>8.6934189166213482E-2</c:v>
                </c:pt>
                <c:pt idx="753">
                  <c:v>8.2377397136045111E-2</c:v>
                </c:pt>
                <c:pt idx="754">
                  <c:v>7.8059456515263054E-2</c:v>
                </c:pt>
                <c:pt idx="755">
                  <c:v>7.3967847532197206E-2</c:v>
                </c:pt>
                <c:pt idx="756">
                  <c:v>7.0090706658668248E-2</c:v>
                </c:pt>
                <c:pt idx="757">
                  <c:v>6.6416792211954595E-2</c:v>
                </c:pt>
                <c:pt idx="758">
                  <c:v>6.293545175978639E-2</c:v>
                </c:pt>
                <c:pt idx="759">
                  <c:v>5.9636591233857679E-2</c:v>
                </c:pt>
                <c:pt idx="760">
                  <c:v>5.6510645662302655E-2</c:v>
                </c:pt>
                <c:pt idx="761">
                  <c:v>3.1538400801713786</c:v>
                </c:pt>
                <c:pt idx="762">
                  <c:v>0.31546036363075125</c:v>
                </c:pt>
                <c:pt idx="763">
                  <c:v>0.29892501333170812</c:v>
                </c:pt>
                <c:pt idx="764">
                  <c:v>0.28325638938257847</c:v>
                </c:pt>
                <c:pt idx="765">
                  <c:v>0.26840906096078831</c:v>
                </c:pt>
                <c:pt idx="766">
                  <c:v>0.25433997857166496</c:v>
                </c:pt>
                <c:pt idx="767">
                  <c:v>0.24100834922739553</c:v>
                </c:pt>
                <c:pt idx="768">
                  <c:v>2.7817511456603934</c:v>
                </c:pt>
                <c:pt idx="769">
                  <c:v>0.32347987707813325</c:v>
                </c:pt>
                <c:pt idx="770">
                  <c:v>0.30652417138941723</c:v>
                </c:pt>
                <c:pt idx="771">
                  <c:v>1.2467820414111028</c:v>
                </c:pt>
                <c:pt idx="772">
                  <c:v>0.96670860620481702</c:v>
                </c:pt>
                <c:pt idx="773">
                  <c:v>0.46403301166980881</c:v>
                </c:pt>
                <c:pt idx="774">
                  <c:v>0.43970999273339018</c:v>
                </c:pt>
                <c:pt idx="775">
                  <c:v>0.77982472665223646</c:v>
                </c:pt>
                <c:pt idx="776">
                  <c:v>1.122572128001099</c:v>
                </c:pt>
                <c:pt idx="777">
                  <c:v>0.40229143376158383</c:v>
                </c:pt>
                <c:pt idx="778">
                  <c:v>0.3812046965785304</c:v>
                </c:pt>
                <c:pt idx="779">
                  <c:v>0.36122325383555376</c:v>
                </c:pt>
                <c:pt idx="780">
                  <c:v>0.34228916978903168</c:v>
                </c:pt>
                <c:pt idx="781">
                  <c:v>0.32434754548831535</c:v>
                </c:pt>
                <c:pt idx="782">
                  <c:v>0.3073463595974571</c:v>
                </c:pt>
                <c:pt idx="783">
                  <c:v>0.29123631756051754</c:v>
                </c:pt>
                <c:pt idx="784">
                  <c:v>0.27597070867310963</c:v>
                </c:pt>
                <c:pt idx="785">
                  <c:v>0.68529738861251488</c:v>
                </c:pt>
                <c:pt idx="786">
                  <c:v>0.25779359264861235</c:v>
                </c:pt>
                <c:pt idx="787">
                  <c:v>0.24428093669959688</c:v>
                </c:pt>
                <c:pt idx="788">
                  <c:v>0.23147656782987031</c:v>
                </c:pt>
                <c:pt idx="789">
                  <c:v>0.21934336006001148</c:v>
                </c:pt>
                <c:pt idx="790">
                  <c:v>0.20784613342710626</c:v>
                </c:pt>
                <c:pt idx="791">
                  <c:v>0.19695155198123662</c:v>
                </c:pt>
                <c:pt idx="792">
                  <c:v>0.18662802712864404</c:v>
                </c:pt>
                <c:pt idx="793">
                  <c:v>0.17684562604131251</c:v>
                </c:pt>
                <c:pt idx="794">
                  <c:v>0.16757598486740741</c:v>
                </c:pt>
                <c:pt idx="795">
                  <c:v>0.88521117787738834</c:v>
                </c:pt>
                <c:pt idx="796">
                  <c:v>0.18097430540233378</c:v>
                </c:pt>
                <c:pt idx="797">
                  <c:v>1.1197559459204447</c:v>
                </c:pt>
                <c:pt idx="798">
                  <c:v>1.0640459850271158</c:v>
                </c:pt>
                <c:pt idx="799">
                  <c:v>1.3503481954718914</c:v>
                </c:pt>
                <c:pt idx="800">
                  <c:v>0.83599920364942659</c:v>
                </c:pt>
                <c:pt idx="801">
                  <c:v>0.51762864953317755</c:v>
                </c:pt>
                <c:pt idx="802">
                  <c:v>0.49049633108168961</c:v>
                </c:pt>
                <c:pt idx="803">
                  <c:v>0.46478619570530161</c:v>
                </c:pt>
                <c:pt idx="804">
                  <c:v>0.44042369744500481</c:v>
                </c:pt>
                <c:pt idx="805">
                  <c:v>0.41733819778528447</c:v>
                </c:pt>
                <c:pt idx="806">
                  <c:v>0.39546276083933424</c:v>
                </c:pt>
                <c:pt idx="807">
                  <c:v>0.37473395926995801</c:v>
                </c:pt>
                <c:pt idx="808">
                  <c:v>0.35509169038343319</c:v>
                </c:pt>
                <c:pt idx="809">
                  <c:v>0.33647900186310248</c:v>
                </c:pt>
                <c:pt idx="810">
                  <c:v>0.32213458214386514</c:v>
                </c:pt>
                <c:pt idx="811">
                  <c:v>0.30212932640360857</c:v>
                </c:pt>
                <c:pt idx="812">
                  <c:v>0.28629274335336757</c:v>
                </c:pt>
                <c:pt idx="813">
                  <c:v>0.27128625967048203</c:v>
                </c:pt>
                <c:pt idx="814">
                  <c:v>0.25706636439318092</c:v>
                </c:pt>
                <c:pt idx="815">
                  <c:v>0.24359182725507578</c:v>
                </c:pt>
                <c:pt idx="816">
                  <c:v>0.23082357913893103</c:v>
                </c:pt>
                <c:pt idx="817">
                  <c:v>0.21872459879663778</c:v>
                </c:pt>
                <c:pt idx="818">
                  <c:v>0.78030883716578492</c:v>
                </c:pt>
                <c:pt idx="819">
                  <c:v>0.20475044590009628</c:v>
                </c:pt>
                <c:pt idx="820">
                  <c:v>0.19401812977683755</c:v>
                </c:pt>
                <c:pt idx="821">
                  <c:v>1.1133196882452348</c:v>
                </c:pt>
                <c:pt idx="822">
                  <c:v>0.98113143317430151</c:v>
                </c:pt>
                <c:pt idx="823">
                  <c:v>0.27493377602788543</c:v>
                </c:pt>
                <c:pt idx="824">
                  <c:v>0.26052269045334064</c:v>
                </c:pt>
                <c:pt idx="825">
                  <c:v>0.24686698455763098</c:v>
                </c:pt>
                <c:pt idx="826">
                  <c:v>0.23392706392878471</c:v>
                </c:pt>
                <c:pt idx="827">
                  <c:v>0.22166540955810529</c:v>
                </c:pt>
                <c:pt idx="828">
                  <c:v>0.2100464690546498</c:v>
                </c:pt>
                <c:pt idx="829">
                  <c:v>0.19903655356187122</c:v>
                </c:pt>
                <c:pt idx="830">
                  <c:v>0.18860374007753725</c:v>
                </c:pt>
                <c:pt idx="831">
                  <c:v>1.0632297006262936</c:v>
                </c:pt>
                <c:pt idx="832">
                  <c:v>0.21501492604040176</c:v>
                </c:pt>
                <c:pt idx="833">
                  <c:v>0.20374458107318913</c:v>
                </c:pt>
                <c:pt idx="834">
                  <c:v>0.19306498893425275</c:v>
                </c:pt>
                <c:pt idx="835">
                  <c:v>0.18294518438649193</c:v>
                </c:pt>
                <c:pt idx="836">
                  <c:v>0.17335582528433055</c:v>
                </c:pt>
                <c:pt idx="837">
                  <c:v>0.16426910749682622</c:v>
                </c:pt>
                <c:pt idx="838">
                  <c:v>0.15565868429021829</c:v>
                </c:pt>
                <c:pt idx="839">
                  <c:v>0.73871666563177363</c:v>
                </c:pt>
                <c:pt idx="840">
                  <c:v>0.13976816732418132</c:v>
                </c:pt>
                <c:pt idx="841">
                  <c:v>0.13244199936836867</c:v>
                </c:pt>
                <c:pt idx="842">
                  <c:v>0.12549984400958955</c:v>
                </c:pt>
                <c:pt idx="843">
                  <c:v>0.11892157262458966</c:v>
                </c:pt>
                <c:pt idx="844">
                  <c:v>0.1126881116635087</c:v>
                </c:pt>
                <c:pt idx="845">
                  <c:v>0.3578050524547513</c:v>
                </c:pt>
                <c:pt idx="846">
                  <c:v>0.10290538183095103</c:v>
                </c:pt>
                <c:pt idx="847">
                  <c:v>9.7511434659117824E-2</c:v>
                </c:pt>
                <c:pt idx="848">
                  <c:v>9.240021969793151E-2</c:v>
                </c:pt>
                <c:pt idx="849">
                  <c:v>8.7556917094621808E-2</c:v>
                </c:pt>
                <c:pt idx="850">
                  <c:v>8.296748380227166E-2</c:v>
                </c:pt>
                <c:pt idx="851">
                  <c:v>7.8618612862318762E-2</c:v>
                </c:pt>
                <c:pt idx="852">
                  <c:v>7.4497694821328536E-2</c:v>
                </c:pt>
                <c:pt idx="853">
                  <c:v>7.0592781170167693E-2</c:v>
                </c:pt>
                <c:pt idx="854">
                  <c:v>6.6892549699570883E-2</c:v>
                </c:pt>
                <c:pt idx="855">
                  <c:v>0.90750586265512567</c:v>
                </c:pt>
                <c:pt idx="856">
                  <c:v>0.13779673777563342</c:v>
                </c:pt>
                <c:pt idx="857">
                  <c:v>0.1305739053951683</c:v>
                </c:pt>
                <c:pt idx="858">
                  <c:v>0.12372966911529623</c:v>
                </c:pt>
                <c:pt idx="859">
                  <c:v>0.11724418422692882</c:v>
                </c:pt>
                <c:pt idx="860">
                  <c:v>0.111098646212565</c:v>
                </c:pt>
                <c:pt idx="861">
                  <c:v>0.10527523622301553</c:v>
                </c:pt>
                <c:pt idx="862">
                  <c:v>9.9757069412050786E-2</c:v>
                </c:pt>
                <c:pt idx="863">
                  <c:v>3.1428952485463606</c:v>
                </c:pt>
                <c:pt idx="864">
                  <c:v>0.19516211844188783</c:v>
                </c:pt>
                <c:pt idx="865">
                  <c:v>0.18493238955804847</c:v>
                </c:pt>
                <c:pt idx="866">
                  <c:v>0.17523886797648849</c:v>
                </c:pt>
                <c:pt idx="867">
                  <c:v>0.91681787941042969</c:v>
                </c:pt>
                <c:pt idx="868">
                  <c:v>0.19375521682550673</c:v>
                </c:pt>
                <c:pt idx="869">
                  <c:v>0.18359923289902239</c:v>
                </c:pt>
                <c:pt idx="870">
                  <c:v>1.2041852396049948</c:v>
                </c:pt>
                <c:pt idx="871">
                  <c:v>0.20843687694679353</c:v>
                </c:pt>
                <c:pt idx="872">
                  <c:v>0.19751133075174751</c:v>
                </c:pt>
                <c:pt idx="873">
                  <c:v>0.18715846421592783</c:v>
                </c:pt>
                <c:pt idx="874">
                  <c:v>0.17734825943576815</c:v>
                </c:pt>
                <c:pt idx="875">
                  <c:v>0.16805227194325217</c:v>
                </c:pt>
                <c:pt idx="876">
                  <c:v>0.15924354823181833</c:v>
                </c:pt>
                <c:pt idx="877">
                  <c:v>0.15089654760527429</c:v>
                </c:pt>
                <c:pt idx="878">
                  <c:v>0.14298706812312287</c:v>
                </c:pt>
                <c:pt idx="879">
                  <c:v>0.13549217642758021</c:v>
                </c:pt>
                <c:pt idx="880">
                  <c:v>0.12839014124882092</c:v>
                </c:pt>
                <c:pt idx="881">
                  <c:v>0.12166037039565013</c:v>
                </c:pt>
                <c:pt idx="882">
                  <c:v>0.11528335104890862</c:v>
                </c:pt>
                <c:pt idx="883">
                  <c:v>0.10924059318449257</c:v>
                </c:pt>
                <c:pt idx="884">
                  <c:v>0.10351457596194484</c:v>
                </c:pt>
                <c:pt idx="885">
                  <c:v>9.808869692317225E-2</c:v>
                </c:pt>
                <c:pt idx="886">
                  <c:v>9.294722385399197E-2</c:v>
                </c:pt>
                <c:pt idx="887">
                  <c:v>1.7725214156994329</c:v>
                </c:pt>
                <c:pt idx="888">
                  <c:v>0.1074409955691087</c:v>
                </c:pt>
                <c:pt idx="889">
                  <c:v>0.10180930708131931</c:v>
                </c:pt>
                <c:pt idx="890">
                  <c:v>9.6472812388556692E-2</c:v>
                </c:pt>
                <c:pt idx="891">
                  <c:v>9.1416038444537953E-2</c:v>
                </c:pt>
                <c:pt idx="892">
                  <c:v>8.662432324699712E-2</c:v>
                </c:pt>
                <c:pt idx="893">
                  <c:v>8.2083773325539344E-2</c:v>
                </c:pt>
                <c:pt idx="894">
                  <c:v>7.7781223457836293E-2</c:v>
                </c:pt>
                <c:pt idx="895">
                  <c:v>7.3704198497360082E-2</c:v>
                </c:pt>
                <c:pt idx="896">
                  <c:v>6.9840877201976723E-2</c:v>
                </c:pt>
                <c:pt idx="897">
                  <c:v>6.6180057958520527E-2</c:v>
                </c:pt>
                <c:pt idx="898">
                  <c:v>6.2711126303968787E-2</c:v>
                </c:pt>
                <c:pt idx="899">
                  <c:v>5.942402414904506E-2</c:v>
                </c:pt>
                <c:pt idx="900">
                  <c:v>5.6309220615015664E-2</c:v>
                </c:pt>
                <c:pt idx="901">
                  <c:v>5.3357684399121239E-2</c:v>
                </c:pt>
                <c:pt idx="902">
                  <c:v>5.056085758851759E-2</c:v>
                </c:pt>
                <c:pt idx="903">
                  <c:v>4.7910630846800001E-2</c:v>
                </c:pt>
                <c:pt idx="904">
                  <c:v>4.5399319901164754E-2</c:v>
                </c:pt>
                <c:pt idx="905">
                  <c:v>4.3019643262033079E-2</c:v>
                </c:pt>
                <c:pt idx="906">
                  <c:v>4.0764701110535963E-2</c:v>
                </c:pt>
                <c:pt idx="907">
                  <c:v>3.8627955292644574E-2</c:v>
                </c:pt>
                <c:pt idx="908">
                  <c:v>3.6603210361939767E-2</c:v>
                </c:pt>
                <c:pt idx="909">
                  <c:v>3.468459561605465E-2</c:v>
                </c:pt>
                <c:pt idx="910">
                  <c:v>3.2866548074705106E-2</c:v>
                </c:pt>
                <c:pt idx="911">
                  <c:v>3.1143796349953672E-2</c:v>
                </c:pt>
                <c:pt idx="912">
                  <c:v>2.9511345361938814E-2</c:v>
                </c:pt>
                <c:pt idx="913">
                  <c:v>2.796446185575328E-2</c:v>
                </c:pt>
                <c:pt idx="914">
                  <c:v>2.6498660677477977E-2</c:v>
                </c:pt>
                <c:pt idx="915">
                  <c:v>2.5109691769579126E-2</c:v>
                </c:pt>
                <c:pt idx="916">
                  <c:v>0.76533105717061922</c:v>
                </c:pt>
                <c:pt idx="917">
                  <c:v>5.9532192467361501E-2</c:v>
                </c:pt>
                <c:pt idx="918">
                  <c:v>5.6411719121080471E-2</c:v>
                </c:pt>
                <c:pt idx="919">
                  <c:v>5.3454810285046381E-2</c:v>
                </c:pt>
                <c:pt idx="920">
                  <c:v>5.0652892468623832E-2</c:v>
                </c:pt>
                <c:pt idx="921">
                  <c:v>4.7997841574151288E-2</c:v>
                </c:pt>
                <c:pt idx="922">
                  <c:v>4.5481959341302683E-2</c:v>
                </c:pt>
                <c:pt idx="923">
                  <c:v>4.3097951026154817E-2</c:v>
                </c:pt>
                <c:pt idx="924">
                  <c:v>4.0838904250241552E-2</c:v>
                </c:pt>
                <c:pt idx="925">
                  <c:v>3.8698268958267903E-2</c:v>
                </c:pt>
                <c:pt idx="926">
                  <c:v>3.666983842637217E-2</c:v>
                </c:pt>
                <c:pt idx="927">
                  <c:v>0.25671750730541393</c:v>
                </c:pt>
                <c:pt idx="928">
                  <c:v>4.2219364229940298E-2</c:v>
                </c:pt>
                <c:pt idx="929">
                  <c:v>4.000636996051727E-2</c:v>
                </c:pt>
                <c:pt idx="930">
                  <c:v>0.49227037917404765</c:v>
                </c:pt>
                <c:pt idx="931">
                  <c:v>3.8794189226635474E-2</c:v>
                </c:pt>
                <c:pt idx="932">
                  <c:v>3.6760730883258187E-2</c:v>
                </c:pt>
                <c:pt idx="933">
                  <c:v>3.4833859451907714E-2</c:v>
                </c:pt>
                <c:pt idx="934">
                  <c:v>3.3007988012226208E-2</c:v>
                </c:pt>
                <c:pt idx="935">
                  <c:v>3.1277822491059058E-2</c:v>
                </c:pt>
                <c:pt idx="936">
                  <c:v>2.9638346312408845E-2</c:v>
                </c:pt>
                <c:pt idx="937">
                  <c:v>2.8084805851986132E-2</c:v>
                </c:pt>
                <c:pt idx="938">
                  <c:v>2.3068721956121574</c:v>
                </c:pt>
                <c:pt idx="939">
                  <c:v>3.4551335742642326</c:v>
                </c:pt>
                <c:pt idx="940">
                  <c:v>2.6076288239856638</c:v>
                </c:pt>
                <c:pt idx="941">
                  <c:v>1.2016910044485338</c:v>
                </c:pt>
                <c:pt idx="942">
                  <c:v>1.3076821464574924</c:v>
                </c:pt>
                <c:pt idx="943">
                  <c:v>1.2585474332480857</c:v>
                </c:pt>
                <c:pt idx="944">
                  <c:v>1.1925786933493463</c:v>
                </c:pt>
                <c:pt idx="945">
                  <c:v>1.1300678085372413</c:v>
                </c:pt>
                <c:pt idx="946">
                  <c:v>1.0708335299078429</c:v>
                </c:pt>
                <c:pt idx="947">
                  <c:v>1.0147041090031208</c:v>
                </c:pt>
                <c:pt idx="948">
                  <c:v>0.9615167998301547</c:v>
                </c:pt>
                <c:pt idx="949">
                  <c:v>0.91111738698278844</c:v>
                </c:pt>
                <c:pt idx="950">
                  <c:v>0.86335973849752978</c:v>
                </c:pt>
                <c:pt idx="951">
                  <c:v>0.99329078369669155</c:v>
                </c:pt>
                <c:pt idx="952">
                  <c:v>0.77538214451002441</c:v>
                </c:pt>
                <c:pt idx="953">
                  <c:v>0.91970668544688283</c:v>
                </c:pt>
                <c:pt idx="954">
                  <c:v>0.69622675926003508</c:v>
                </c:pt>
                <c:pt idx="955">
                  <c:v>0.65973294045049491</c:v>
                </c:pt>
                <c:pt idx="956">
                  <c:v>0.6251520024568531</c:v>
                </c:pt>
                <c:pt idx="957">
                  <c:v>0.59238367862751784</c:v>
                </c:pt>
                <c:pt idx="958">
                  <c:v>0.56133295794487992</c:v>
                </c:pt>
                <c:pt idx="959">
                  <c:v>0.53190980954300626</c:v>
                </c:pt>
                <c:pt idx="960">
                  <c:v>0.50402892166516844</c:v>
                </c:pt>
                <c:pt idx="961">
                  <c:v>0.47760945430432461</c:v>
                </c:pt>
                <c:pt idx="962">
                  <c:v>0.45257480480933804</c:v>
                </c:pt>
                <c:pt idx="963">
                  <c:v>0.4288523857773136</c:v>
                </c:pt>
                <c:pt idx="964">
                  <c:v>0.40637341458805637</c:v>
                </c:pt>
                <c:pt idx="965">
                  <c:v>0.38507271397041215</c:v>
                </c:pt>
                <c:pt idx="966">
                  <c:v>0.36488852302223651</c:v>
                </c:pt>
                <c:pt idx="967">
                  <c:v>0.34576231813604841</c:v>
                </c:pt>
                <c:pt idx="968">
                  <c:v>0.32763864331114734</c:v>
                </c:pt>
                <c:pt idx="969">
                  <c:v>0.31046494936018731</c:v>
                </c:pt>
                <c:pt idx="970">
                  <c:v>0.2941914415439903</c:v>
                </c:pt>
                <c:pt idx="971">
                  <c:v>0.27877093519282042</c:v>
                </c:pt>
                <c:pt idx="972">
                  <c:v>0.26415871889549597</c:v>
                </c:pt>
                <c:pt idx="973">
                  <c:v>0.25031242485965882</c:v>
                </c:pt>
                <c:pt idx="974">
                  <c:v>0.23719190606731344</c:v>
                </c:pt>
                <c:pt idx="975">
                  <c:v>3.4216079246228963</c:v>
                </c:pt>
                <c:pt idx="976">
                  <c:v>0.5395926849757009</c:v>
                </c:pt>
                <c:pt idx="977">
                  <c:v>0.52173379703322176</c:v>
                </c:pt>
                <c:pt idx="978">
                  <c:v>0.49438630082957119</c:v>
                </c:pt>
                <c:pt idx="979">
                  <c:v>0.46847226658077468</c:v>
                </c:pt>
                <c:pt idx="980">
                  <c:v>0.44391655712763078</c:v>
                </c:pt>
                <c:pt idx="981">
                  <c:v>0.42064797374311885</c:v>
                </c:pt>
                <c:pt idx="982">
                  <c:v>0.39859904969329207</c:v>
                </c:pt>
                <c:pt idx="983">
                  <c:v>0.3777058546190003</c:v>
                </c:pt>
                <c:pt idx="984">
                  <c:v>0.35790780917125259</c:v>
                </c:pt>
                <c:pt idx="985">
                  <c:v>0.33914750936275756</c:v>
                </c:pt>
                <c:pt idx="986">
                  <c:v>0.32137056012635418</c:v>
                </c:pt>
                <c:pt idx="987">
                  <c:v>0.30452541759773838</c:v>
                </c:pt>
                <c:pt idx="988">
                  <c:v>0.28856323966518826</c:v>
                </c:pt>
                <c:pt idx="989">
                  <c:v>0.36284976981522138</c:v>
                </c:pt>
                <c:pt idx="990">
                  <c:v>0.25910507562774227</c:v>
                </c:pt>
                <c:pt idx="991">
                  <c:v>0.24552367623907073</c:v>
                </c:pt>
                <c:pt idx="992">
                  <c:v>0.23265416722501933</c:v>
                </c:pt>
                <c:pt idx="993">
                  <c:v>0.22045923373378418</c:v>
                </c:pt>
                <c:pt idx="994">
                  <c:v>0.20890351683011099</c:v>
                </c:pt>
                <c:pt idx="995">
                  <c:v>0.19795351097285782</c:v>
                </c:pt>
                <c:pt idx="996">
                  <c:v>0.18757746686643237</c:v>
                </c:pt>
                <c:pt idx="997">
                  <c:v>0.17774529940442393</c:v>
                </c:pt>
                <c:pt idx="998">
                  <c:v>0.16842850043851434</c:v>
                </c:pt>
                <c:pt idx="999">
                  <c:v>0.75992542689115572</c:v>
                </c:pt>
                <c:pt idx="1000">
                  <c:v>1.1726860034116862</c:v>
                </c:pt>
                <c:pt idx="1001">
                  <c:v>0.27236308297726458</c:v>
                </c:pt>
                <c:pt idx="1002">
                  <c:v>3.3665360399531363</c:v>
                </c:pt>
                <c:pt idx="1003">
                  <c:v>0.60504276941257373</c:v>
                </c:pt>
                <c:pt idx="1004">
                  <c:v>0.57332850260899348</c:v>
                </c:pt>
                <c:pt idx="1005">
                  <c:v>0.54327658889801389</c:v>
                </c:pt>
                <c:pt idx="1006">
                  <c:v>0.51479989343204124</c:v>
                </c:pt>
                <c:pt idx="1007">
                  <c:v>0.48781584867333827</c:v>
                </c:pt>
                <c:pt idx="1008">
                  <c:v>0.46224621499130703</c:v>
                </c:pt>
                <c:pt idx="1009">
                  <c:v>1.0096518739234297</c:v>
                </c:pt>
                <c:pt idx="1010">
                  <c:v>0.41505751263718249</c:v>
                </c:pt>
                <c:pt idx="1011">
                  <c:v>0.39330162138442692</c:v>
                </c:pt>
                <c:pt idx="1012">
                  <c:v>0.37268609933302466</c:v>
                </c:pt>
                <c:pt idx="1013">
                  <c:v>1.1434091340729833</c:v>
                </c:pt>
                <c:pt idx="1014">
                  <c:v>0.37652461025078365</c:v>
                </c:pt>
                <c:pt idx="1015">
                  <c:v>1.1497097253640345</c:v>
                </c:pt>
                <c:pt idx="1016">
                  <c:v>0.38647282216307483</c:v>
                </c:pt>
                <c:pt idx="1017">
                  <c:v>0.36621524234551539</c:v>
                </c:pt>
                <c:pt idx="1018">
                  <c:v>0.34701949538276833</c:v>
                </c:pt>
                <c:pt idx="1019">
                  <c:v>0.32882992363844693</c:v>
                </c:pt>
                <c:pt idx="1020">
                  <c:v>0.31159378685857003</c:v>
                </c:pt>
                <c:pt idx="1021">
                  <c:v>0.29526110925238219</c:v>
                </c:pt>
                <c:pt idx="1022">
                  <c:v>0.27978453458867292</c:v>
                </c:pt>
                <c:pt idx="1023">
                  <c:v>0.26511918888745001</c:v>
                </c:pt>
                <c:pt idx="1024">
                  <c:v>1.0122046380597323</c:v>
                </c:pt>
                <c:pt idx="1025">
                  <c:v>1.0666094270494881</c:v>
                </c:pt>
                <c:pt idx="1026">
                  <c:v>0.3516509049917057</c:v>
                </c:pt>
                <c:pt idx="1027">
                  <c:v>0.33321857064044147</c:v>
                </c:pt>
                <c:pt idx="1028">
                  <c:v>0.31575239603685318</c:v>
                </c:pt>
                <c:pt idx="1029">
                  <c:v>0.2992017384006917</c:v>
                </c:pt>
                <c:pt idx="1030">
                  <c:v>0.28351860947255453</c:v>
                </c:pt>
                <c:pt idx="1031">
                  <c:v>1.0285896159861008</c:v>
                </c:pt>
                <c:pt idx="1032">
                  <c:v>0.25457542975499375</c:v>
                </c:pt>
                <c:pt idx="1033">
                  <c:v>1.0337113801064164</c:v>
                </c:pt>
                <c:pt idx="1034">
                  <c:v>0.49569955176062347</c:v>
                </c:pt>
                <c:pt idx="1035">
                  <c:v>0.23203401444523686</c:v>
                </c:pt>
                <c:pt idx="1036">
                  <c:v>0.21987158723572475</c:v>
                </c:pt>
                <c:pt idx="1037">
                  <c:v>0.20834667274597637</c:v>
                </c:pt>
                <c:pt idx="1038">
                  <c:v>0.19742585474575583</c:v>
                </c:pt>
                <c:pt idx="1039">
                  <c:v>0.18707746856900553</c:v>
                </c:pt>
                <c:pt idx="1040">
                  <c:v>0.17727150930285959</c:v>
                </c:pt>
                <c:pt idx="1041">
                  <c:v>1.8671672323415678</c:v>
                </c:pt>
                <c:pt idx="1042">
                  <c:v>0.18099735812516562</c:v>
                </c:pt>
                <c:pt idx="1043">
                  <c:v>0.1715100973949899</c:v>
                </c:pt>
                <c:pt idx="1044">
                  <c:v>0.16252012633298762</c:v>
                </c:pt>
                <c:pt idx="1045">
                  <c:v>0.15400137872035177</c:v>
                </c:pt>
                <c:pt idx="1046">
                  <c:v>0.14592915464006356</c:v>
                </c:pt>
                <c:pt idx="1047">
                  <c:v>0.13828004886003881</c:v>
                </c:pt>
                <c:pt idx="1048">
                  <c:v>0.1310318829701842</c:v>
                </c:pt>
                <c:pt idx="1049">
                  <c:v>0.12416364107659622</c:v>
                </c:pt>
                <c:pt idx="1050">
                  <c:v>0.11765540886644973</c:v>
                </c:pt>
                <c:pt idx="1051">
                  <c:v>0.99757578528972723</c:v>
                </c:pt>
                <c:pt idx="1052">
                  <c:v>0.13349391230883348</c:v>
                </c:pt>
                <c:pt idx="1053">
                  <c:v>0.12649661928155462</c:v>
                </c:pt>
                <c:pt idx="1054">
                  <c:v>0.11986610035552717</c:v>
                </c:pt>
                <c:pt idx="1055">
                  <c:v>0.11358313049032127</c:v>
                </c:pt>
                <c:pt idx="1056">
                  <c:v>0.10762949235618863</c:v>
                </c:pt>
                <c:pt idx="1057">
                  <c:v>0.10198792351332471</c:v>
                </c:pt>
                <c:pt idx="1058">
                  <c:v>0.55094385268512036</c:v>
                </c:pt>
                <c:pt idx="1059">
                  <c:v>9.4725993721206658E-2</c:v>
                </c:pt>
                <c:pt idx="1060">
                  <c:v>8.9760782020511007E-2</c:v>
                </c:pt>
                <c:pt idx="1061">
                  <c:v>0.79987489755392827</c:v>
                </c:pt>
                <c:pt idx="1062">
                  <c:v>1.0280282041552522</c:v>
                </c:pt>
                <c:pt idx="1063">
                  <c:v>0.19820783888445237</c:v>
                </c:pt>
                <c:pt idx="1064">
                  <c:v>0.18781846378119219</c:v>
                </c:pt>
                <c:pt idx="1065">
                  <c:v>0.17797366408748061</c:v>
                </c:pt>
                <c:pt idx="1066">
                  <c:v>0.16864489502812782</c:v>
                </c:pt>
                <c:pt idx="1067">
                  <c:v>0.6935132732368311</c:v>
                </c:pt>
                <c:pt idx="1068">
                  <c:v>0.15142867238112453</c:v>
                </c:pt>
                <c:pt idx="1069">
                  <c:v>0.14349130074329872</c:v>
                </c:pt>
                <c:pt idx="1070">
                  <c:v>0.13596997890321794</c:v>
                </c:pt>
                <c:pt idx="1071">
                  <c:v>0.12884289895744738</c:v>
                </c:pt>
                <c:pt idx="1072">
                  <c:v>0.1220893960980538</c:v>
                </c:pt>
                <c:pt idx="1073">
                  <c:v>0.11568988869545992</c:v>
                </c:pt>
                <c:pt idx="1074">
                  <c:v>0.11175486285814545</c:v>
                </c:pt>
                <c:pt idx="1075">
                  <c:v>1.0072961930746704</c:v>
                </c:pt>
                <c:pt idx="1076">
                  <c:v>0.14640560834429259</c:v>
                </c:pt>
                <c:pt idx="1077">
                  <c:v>0.13873152849522785</c:v>
                </c:pt>
                <c:pt idx="1078">
                  <c:v>0.13145969759137649</c:v>
                </c:pt>
                <c:pt idx="1079">
                  <c:v>0.12456903112265948</c:v>
                </c:pt>
                <c:pt idx="1080">
                  <c:v>0.11803954975670067</c:v>
                </c:pt>
                <c:pt idx="1081">
                  <c:v>0.11185232140920214</c:v>
                </c:pt>
                <c:pt idx="1082">
                  <c:v>0.10598940635079182</c:v>
                </c:pt>
                <c:pt idx="1083">
                  <c:v>0.10043380519118189</c:v>
                </c:pt>
                <c:pt idx="1084">
                  <c:v>9.5169409589819037E-2</c:v>
                </c:pt>
                <c:pt idx="1085">
                  <c:v>9.0180955550113587E-2</c:v>
                </c:pt>
                <c:pt idx="1086">
                  <c:v>8.5453979161824747E-2</c:v>
                </c:pt>
                <c:pt idx="1087">
                  <c:v>8.0974774663278473E-2</c:v>
                </c:pt>
                <c:pt idx="1088">
                  <c:v>7.6730354701819728E-2</c:v>
                </c:pt>
                <c:pt idx="1089">
                  <c:v>7.2708412677275819E-2</c:v>
                </c:pt>
                <c:pt idx="1090">
                  <c:v>6.889728705924604E-2</c:v>
                </c:pt>
                <c:pt idx="1091">
                  <c:v>6.5285927574756708E-2</c:v>
                </c:pt>
                <c:pt idx="1092">
                  <c:v>6.186386316824332E-2</c:v>
                </c:pt>
                <c:pt idx="1093">
                  <c:v>5.8621171640960555E-2</c:v>
                </c:pt>
                <c:pt idx="1094">
                  <c:v>0.14420416230062549</c:v>
                </c:pt>
                <c:pt idx="1095">
                  <c:v>5.2636791606031866E-2</c:v>
                </c:pt>
                <c:pt idx="1096">
                  <c:v>4.9877751523131807E-2</c:v>
                </c:pt>
                <c:pt idx="1097">
                  <c:v>4.7263330858452079E-2</c:v>
                </c:pt>
                <c:pt idx="1098">
                  <c:v>4.4785949158103661E-2</c:v>
                </c:pt>
                <c:pt idx="1099">
                  <c:v>4.2438423309591036E-2</c:v>
                </c:pt>
                <c:pt idx="1100">
                  <c:v>4.0213946714539144E-2</c:v>
                </c:pt>
                <c:pt idx="1101">
                  <c:v>3.810606955311454E-2</c:v>
                </c:pt>
                <c:pt idx="1102">
                  <c:v>3.6108680082917941E-2</c:v>
                </c:pt>
                <c:pt idx="1103">
                  <c:v>3.4215986918124643E-2</c:v>
                </c:pt>
                <c:pt idx="1104">
                  <c:v>3.2422502237491643E-2</c:v>
                </c:pt>
                <c:pt idx="1105">
                  <c:v>3.0723025872543414E-2</c:v>
                </c:pt>
                <c:pt idx="1106">
                  <c:v>2.9112630229800457E-2</c:v>
                </c:pt>
                <c:pt idx="1107">
                  <c:v>2.758664600333284E-2</c:v>
                </c:pt>
                <c:pt idx="1108">
                  <c:v>2.6140648636212769E-2</c:v>
                </c:pt>
                <c:pt idx="1109">
                  <c:v>2.4770445491611282E-2</c:v>
                </c:pt>
                <c:pt idx="1110">
                  <c:v>0.42111313175854997</c:v>
                </c:pt>
                <c:pt idx="1111">
                  <c:v>2.2241738621605452E-2</c:v>
                </c:pt>
                <c:pt idx="1112">
                  <c:v>2.1075902967531059E-2</c:v>
                </c:pt>
                <c:pt idx="1113">
                  <c:v>1.9971176419872956E-2</c:v>
                </c:pt>
                <c:pt idx="1114">
                  <c:v>1.8924355848864146E-2</c:v>
                </c:pt>
                <c:pt idx="1115">
                  <c:v>1.7932406021813955E-2</c:v>
                </c:pt>
                <c:pt idx="1116">
                  <c:v>1.6992450802519141E-2</c:v>
                </c:pt>
                <c:pt idx="1117">
                  <c:v>1.6101764811971699E-2</c:v>
                </c:pt>
                <c:pt idx="1118">
                  <c:v>1.5257765526183758E-2</c:v>
                </c:pt>
                <c:pt idx="1119">
                  <c:v>1.4458005788217364E-2</c:v>
                </c:pt>
                <c:pt idx="1120">
                  <c:v>1.3700166712708028E-2</c:v>
                </c:pt>
                <c:pt idx="1121">
                  <c:v>0.57137341569741151</c:v>
                </c:pt>
                <c:pt idx="1122">
                  <c:v>3.0186259070514768E-2</c:v>
                </c:pt>
                <c:pt idx="1123">
                  <c:v>2.8603998902537286E-2</c:v>
                </c:pt>
                <c:pt idx="1124">
                  <c:v>2.7104675385746683E-2</c:v>
                </c:pt>
                <c:pt idx="1125">
                  <c:v>2.5683941265342961E-2</c:v>
                </c:pt>
                <c:pt idx="1126">
                  <c:v>2.4337677154712561E-2</c:v>
                </c:pt>
                <c:pt idx="1127">
                  <c:v>2.306197959135959E-2</c:v>
                </c:pt>
                <c:pt idx="1128">
                  <c:v>2.1853149718904126E-2</c:v>
                </c:pt>
                <c:pt idx="1129">
                  <c:v>2.0707682562331395E-2</c:v>
                </c:pt>
                <c:pt idx="1130">
                  <c:v>1.9622256865395569E-2</c:v>
                </c:pt>
                <c:pt idx="1131">
                  <c:v>1.8593725460712016E-2</c:v>
                </c:pt>
                <c:pt idx="1132">
                  <c:v>1.7619106144616294E-2</c:v>
                </c:pt>
                <c:pt idx="1133">
                  <c:v>1.6695573030331711E-2</c:v>
                </c:pt>
                <c:pt idx="1134">
                  <c:v>1.5820448354374225E-2</c:v>
                </c:pt>
                <c:pt idx="1135">
                  <c:v>1.4991194712437452E-2</c:v>
                </c:pt>
                <c:pt idx="1136">
                  <c:v>1.4205407702245999E-2</c:v>
                </c:pt>
                <c:pt idx="1137">
                  <c:v>1.3460808952045149E-2</c:v>
                </c:pt>
                <c:pt idx="1138">
                  <c:v>1.2755239514513234E-2</c:v>
                </c:pt>
                <c:pt idx="1139">
                  <c:v>1.2086653606942456E-2</c:v>
                </c:pt>
                <c:pt idx="1140">
                  <c:v>1.1453112679537957E-2</c:v>
                </c:pt>
                <c:pt idx="1141">
                  <c:v>1.0852779794636305E-2</c:v>
                </c:pt>
                <c:pt idx="1142">
                  <c:v>1.0283914300546079E-2</c:v>
                </c:pt>
                <c:pt idx="1143">
                  <c:v>9.7448667845674609E-3</c:v>
                </c:pt>
                <c:pt idx="1144">
                  <c:v>9.2340742905572051E-3</c:v>
                </c:pt>
                <c:pt idx="1145">
                  <c:v>8.7500557871724987E-3</c:v>
                </c:pt>
                <c:pt idx="1146">
                  <c:v>8.291407873653886E-3</c:v>
                </c:pt>
                <c:pt idx="1147">
                  <c:v>7.8568007106963565E-3</c:v>
                </c:pt>
                <c:pt idx="1148">
                  <c:v>7.4449741646101988E-3</c:v>
                </c:pt>
                <c:pt idx="1149">
                  <c:v>7.0547341535917253E-3</c:v>
                </c:pt>
                <c:pt idx="1150">
                  <c:v>6.6849491855099485E-3</c:v>
                </c:pt>
                <c:pt idx="1151">
                  <c:v>6.3345470771706078E-3</c:v>
                </c:pt>
                <c:pt idx="1152">
                  <c:v>6.0025118455451238E-3</c:v>
                </c:pt>
                <c:pt idx="1153">
                  <c:v>5.6878807619506668E-3</c:v>
                </c:pt>
                <c:pt idx="1154">
                  <c:v>5.3897415606400066E-3</c:v>
                </c:pt>
                <c:pt idx="1155">
                  <c:v>5.1072297937075012E-3</c:v>
                </c:pt>
                <c:pt idx="1156">
                  <c:v>1.012956300659013</c:v>
                </c:pt>
                <c:pt idx="1157">
                  <c:v>7.901329975806895E-2</c:v>
                </c:pt>
                <c:pt idx="1158">
                  <c:v>0.35970278457784788</c:v>
                </c:pt>
                <c:pt idx="1159">
                  <c:v>8.9691261541171727E-2</c:v>
                </c:pt>
                <c:pt idx="1160">
                  <c:v>8.498995323328451E-2</c:v>
                </c:pt>
                <c:pt idx="1161">
                  <c:v>8.0535071382401291E-2</c:v>
                </c:pt>
                <c:pt idx="1162">
                  <c:v>7.6313699158836665E-2</c:v>
                </c:pt>
                <c:pt idx="1163">
                  <c:v>7.2313596788815326E-2</c:v>
                </c:pt>
                <c:pt idx="1164">
                  <c:v>6.8523166065523458E-2</c:v>
                </c:pt>
                <c:pt idx="1165">
                  <c:v>6.4931416720369006E-2</c:v>
                </c:pt>
                <c:pt idx="1166">
                  <c:v>6.1527934556945205E-2</c:v>
                </c:pt>
                <c:pt idx="1167">
                  <c:v>5.8302851255302428E-2</c:v>
                </c:pt>
                <c:pt idx="1168">
                  <c:v>5.5246815758976595E-2</c:v>
                </c:pt>
                <c:pt idx="1169">
                  <c:v>5.2350967161811264E-2</c:v>
                </c:pt>
                <c:pt idx="1170">
                  <c:v>0.65075908493848522</c:v>
                </c:pt>
                <c:pt idx="1171">
                  <c:v>6.4765765610979548E-2</c:v>
                </c:pt>
                <c:pt idx="1172">
                  <c:v>6.1370966310561589E-2</c:v>
                </c:pt>
                <c:pt idx="1173">
                  <c:v>5.8154110746026291E-2</c:v>
                </c:pt>
                <c:pt idx="1174">
                  <c:v>5.5105871717048144E-2</c:v>
                </c:pt>
                <c:pt idx="1175">
                  <c:v>5.2217410923152373E-2</c:v>
                </c:pt>
                <c:pt idx="1176">
                  <c:v>4.9480353337261612E-2</c:v>
                </c:pt>
                <c:pt idx="1177">
                  <c:v>4.6886762922493275E-2</c:v>
                </c:pt>
                <c:pt idx="1178">
                  <c:v>4.4429119621799254E-2</c:v>
                </c:pt>
                <c:pt idx="1179">
                  <c:v>4.2100297553729689E-2</c:v>
                </c:pt>
                <c:pt idx="1180">
                  <c:v>3.9893544351100055E-2</c:v>
                </c:pt>
                <c:pt idx="1181">
                  <c:v>3.7802461582654434E-2</c:v>
                </c:pt>
                <c:pt idx="1182">
                  <c:v>3.5820986200958083E-2</c:v>
                </c:pt>
                <c:pt idx="1183">
                  <c:v>3.3943372962727814E-2</c:v>
                </c:pt>
                <c:pt idx="1184">
                  <c:v>3.2164177770628376E-2</c:v>
                </c:pt>
                <c:pt idx="1185">
                  <c:v>3.0478241888234708E-2</c:v>
                </c:pt>
                <c:pt idx="1186">
                  <c:v>2.8880676982391797E-2</c:v>
                </c:pt>
                <c:pt idx="1187">
                  <c:v>2.7366850949602652E-2</c:v>
                </c:pt>
                <c:pt idx="1188">
                  <c:v>2.5932374485348457E-2</c:v>
                </c:pt>
                <c:pt idx="1189">
                  <c:v>2.4573088357398892E-2</c:v>
                </c:pt>
                <c:pt idx="1190">
                  <c:v>2.3285051346211852E-2</c:v>
                </c:pt>
                <c:pt idx="1191">
                  <c:v>2.2064528817456082E-2</c:v>
                </c:pt>
                <c:pt idx="1192">
                  <c:v>2.0907981893522963E-2</c:v>
                </c:pt>
                <c:pt idx="1193">
                  <c:v>1.9812057192630517E-2</c:v>
                </c:pt>
                <c:pt idx="1194">
                  <c:v>1.877357710576838E-2</c:v>
                </c:pt>
                <c:pt idx="1195">
                  <c:v>1.7789530583291996E-2</c:v>
                </c:pt>
                <c:pt idx="1196">
                  <c:v>1.6857064404451897E-2</c:v>
                </c:pt>
                <c:pt idx="1197">
                  <c:v>1.5973474904544368E-2</c:v>
                </c:pt>
                <c:pt idx="1198">
                  <c:v>1.5136200135696453E-2</c:v>
                </c:pt>
                <c:pt idx="1199">
                  <c:v>1.4342812438555766E-2</c:v>
                </c:pt>
                <c:pt idx="1200">
                  <c:v>1.3591011403346807E-2</c:v>
                </c:pt>
                <c:pt idx="1201">
                  <c:v>1.2878617199884593E-2</c:v>
                </c:pt>
                <c:pt idx="1202">
                  <c:v>1.2203564257206074E-2</c:v>
                </c:pt>
                <c:pt idx="1203">
                  <c:v>1.1563895274493616E-2</c:v>
                </c:pt>
                <c:pt idx="1204">
                  <c:v>0.38015911323473278</c:v>
                </c:pt>
                <c:pt idx="1205">
                  <c:v>1.7112636979171279E-2</c:v>
                </c:pt>
                <c:pt idx="1206">
                  <c:v>1.621565124145696E-2</c:v>
                </c:pt>
                <c:pt idx="1207">
                  <c:v>1.5365682419641822E-2</c:v>
                </c:pt>
                <c:pt idx="1208">
                  <c:v>1.4560266048252529E-2</c:v>
                </c:pt>
                <c:pt idx="1209">
                  <c:v>1.3797066840643264E-2</c:v>
                </c:pt>
                <c:pt idx="1210">
                  <c:v>1.3073871917884637E-2</c:v>
                </c:pt>
                <c:pt idx="1211">
                  <c:v>1.2388584392571038E-2</c:v>
                </c:pt>
                <c:pt idx="1212">
                  <c:v>1.173921728894277E-2</c:v>
                </c:pt>
                <c:pt idx="1213">
                  <c:v>1.1123887781694557E-2</c:v>
                </c:pt>
                <c:pt idx="1214">
                  <c:v>1.0540811736765927E-2</c:v>
                </c:pt>
                <c:pt idx="1215">
                  <c:v>9.9882985382846595E-3</c:v>
                </c:pt>
                <c:pt idx="1216">
                  <c:v>0.25407515386883461</c:v>
                </c:pt>
                <c:pt idx="1217">
                  <c:v>0.64370030745192208</c:v>
                </c:pt>
                <c:pt idx="1218">
                  <c:v>6.7973357107544014E-2</c:v>
                </c:pt>
                <c:pt idx="1219">
                  <c:v>6.4410426862238135E-2</c:v>
                </c:pt>
                <c:pt idx="1220">
                  <c:v>6.1034253200292272E-2</c:v>
                </c:pt>
                <c:pt idx="1221">
                  <c:v>5.7835046982142368E-2</c:v>
                </c:pt>
                <c:pt idx="1222">
                  <c:v>5.4803532181345628E-2</c:v>
                </c:pt>
                <c:pt idx="1223">
                  <c:v>5.1930918988950581E-2</c:v>
                </c:pt>
                <c:pt idx="1224">
                  <c:v>4.9208878327643792E-2</c:v>
                </c:pt>
                <c:pt idx="1225">
                  <c:v>4.6629517701777631E-2</c:v>
                </c:pt>
                <c:pt idx="1226">
                  <c:v>4.4185358313256699E-2</c:v>
                </c:pt>
                <c:pt idx="1227">
                  <c:v>4.1869313376931089E-2</c:v>
                </c:pt>
                <c:pt idx="1228">
                  <c:v>0.66656817937694102</c:v>
                </c:pt>
                <c:pt idx="1229">
                  <c:v>7.3924479725122366E-2</c:v>
                </c:pt>
                <c:pt idx="1230">
                  <c:v>7.0049612043297835E-2</c:v>
                </c:pt>
                <c:pt idx="1231">
                  <c:v>6.6377851635376045E-2</c:v>
                </c:pt>
                <c:pt idx="1232">
                  <c:v>6.2898552314674117E-2</c:v>
                </c:pt>
                <c:pt idx="1233">
                  <c:v>5.9601625931100882E-2</c:v>
                </c:pt>
                <c:pt idx="1234">
                  <c:v>0.73103049935924824</c:v>
                </c:pt>
                <c:pt idx="1235">
                  <c:v>5.3517155588953279E-2</c:v>
                </c:pt>
                <c:pt idx="1236">
                  <c:v>5.0711969845531168E-2</c:v>
                </c:pt>
                <c:pt idx="1237">
                  <c:v>4.805382231758408E-2</c:v>
                </c:pt>
                <c:pt idx="1238">
                  <c:v>4.5535005766166863E-2</c:v>
                </c:pt>
                <c:pt idx="1239">
                  <c:v>4.3148216939365665E-2</c:v>
                </c:pt>
                <c:pt idx="1240">
                  <c:v>4.0886535396683361E-2</c:v>
                </c:pt>
                <c:pt idx="1241">
                  <c:v>0.76967909771686061</c:v>
                </c:pt>
                <c:pt idx="1242">
                  <c:v>1.0829321874195961</c:v>
                </c:pt>
                <c:pt idx="1243">
                  <c:v>0.19943916098528452</c:v>
                </c:pt>
                <c:pt idx="1244">
                  <c:v>0.18898524420067372</c:v>
                </c:pt>
                <c:pt idx="1245">
                  <c:v>0.17907928587918356</c:v>
                </c:pt>
                <c:pt idx="1246">
                  <c:v>0.16969256391755916</c:v>
                </c:pt>
                <c:pt idx="1247">
                  <c:v>0.16079786172668747</c:v>
                </c:pt>
                <c:pt idx="1248">
                  <c:v>0.15236938931770971</c:v>
                </c:pt>
                <c:pt idx="1249">
                  <c:v>0.14438270852452872</c:v>
                </c:pt>
                <c:pt idx="1250">
                  <c:v>0.13681466214589644</c:v>
                </c:pt>
                <c:pt idx="1251">
                  <c:v>0.12964330680162994</c:v>
                </c:pt>
                <c:pt idx="1252">
                  <c:v>0.38477645855054304</c:v>
                </c:pt>
                <c:pt idx="1253">
                  <c:v>0.75113925653720948</c:v>
                </c:pt>
                <c:pt idx="1254">
                  <c:v>0.15222495975602546</c:v>
                </c:pt>
                <c:pt idx="1255">
                  <c:v>0.14424584946510505</c:v>
                </c:pt>
                <c:pt idx="1256">
                  <c:v>0.13668497676897007</c:v>
                </c:pt>
                <c:pt idx="1257">
                  <c:v>0.12952041908736858</c:v>
                </c:pt>
                <c:pt idx="1258">
                  <c:v>0.12273140294651562</c:v>
                </c:pt>
                <c:pt idx="1259">
                  <c:v>0.11629824374687338</c:v>
                </c:pt>
                <c:pt idx="1260">
                  <c:v>0.11020228868809781</c:v>
                </c:pt>
                <c:pt idx="1261">
                  <c:v>0.10442586268566374</c:v>
                </c:pt>
                <c:pt idx="1262">
                  <c:v>9.8952217122354982E-2</c:v>
                </c:pt>
                <c:pt idx="1263">
                  <c:v>0.9706633066406779</c:v>
                </c:pt>
                <c:pt idx="1264">
                  <c:v>0.3840650380056147</c:v>
                </c:pt>
                <c:pt idx="1265">
                  <c:v>0.17164815798025576</c:v>
                </c:pt>
                <c:pt idx="1266">
                  <c:v>0.16265095025589252</c:v>
                </c:pt>
                <c:pt idx="1267">
                  <c:v>0.15412534530191646</c:v>
                </c:pt>
                <c:pt idx="1268">
                  <c:v>0.14604662331860183</c:v>
                </c:pt>
                <c:pt idx="1269">
                  <c:v>0.13839136023334089</c:v>
                </c:pt>
                <c:pt idx="1270">
                  <c:v>0.13113735978307231</c:v>
                </c:pt>
                <c:pt idx="1271">
                  <c:v>0.12426358915671593</c:v>
                </c:pt>
                <c:pt idx="1272">
                  <c:v>0.11775011801101039</c:v>
                </c:pt>
                <c:pt idx="1273">
                  <c:v>0.11157806068293112</c:v>
                </c:pt>
                <c:pt idx="1274">
                  <c:v>0.10572952143113551</c:v>
                </c:pt>
                <c:pt idx="1275">
                  <c:v>2.4637448250616965</c:v>
                </c:pt>
                <c:pt idx="1276">
                  <c:v>0.34470859697743073</c:v>
                </c:pt>
                <c:pt idx="1277">
                  <c:v>0.35638498446809808</c:v>
                </c:pt>
                <c:pt idx="1278">
                  <c:v>0.53722418027311858</c:v>
                </c:pt>
                <c:pt idx="1279">
                  <c:v>0.34867150370295685</c:v>
                </c:pt>
                <c:pt idx="1280">
                  <c:v>0.3303953393485311</c:v>
                </c:pt>
                <c:pt idx="1281">
                  <c:v>0.31307714884617716</c:v>
                </c:pt>
                <c:pt idx="1282">
                  <c:v>0.2966667184922176</c:v>
                </c:pt>
                <c:pt idx="1283">
                  <c:v>0.28111646661309925</c:v>
                </c:pt>
                <c:pt idx="1284">
                  <c:v>0.55562664564316444</c:v>
                </c:pt>
                <c:pt idx="1285">
                  <c:v>0.25241851119533948</c:v>
                </c:pt>
                <c:pt idx="1286">
                  <c:v>0.2391875985807094</c:v>
                </c:pt>
                <c:pt idx="1287">
                  <c:v>0.22665020502609989</c:v>
                </c:pt>
                <c:pt idx="1288">
                  <c:v>0.21476997864100872</c:v>
                </c:pt>
                <c:pt idx="1289">
                  <c:v>0.30932202566025324</c:v>
                </c:pt>
                <c:pt idx="1290">
                  <c:v>0.19284504714777229</c:v>
                </c:pt>
                <c:pt idx="1291">
                  <c:v>0.18273677119410484</c:v>
                </c:pt>
                <c:pt idx="1292">
                  <c:v>0.17315833639667513</c:v>
                </c:pt>
                <c:pt idx="1293">
                  <c:v>0.16408197029931648</c:v>
                </c:pt>
                <c:pt idx="1294">
                  <c:v>0.1554813561827609</c:v>
                </c:pt>
                <c:pt idx="1295">
                  <c:v>0.14733155675990359</c:v>
                </c:pt>
                <c:pt idx="1296">
                  <c:v>0.13960894187070019</c:v>
                </c:pt>
                <c:pt idx="1297">
                  <c:v>0.13229111996704931</c:v>
                </c:pt>
                <c:pt idx="1298">
                  <c:v>0.49667223519036829</c:v>
                </c:pt>
                <c:pt idx="1299">
                  <c:v>0.12364819027924975</c:v>
                </c:pt>
                <c:pt idx="1300">
                  <c:v>0.11716697623201268</c:v>
                </c:pt>
                <c:pt idx="1301">
                  <c:v>0.11102548519593523</c:v>
                </c:pt>
                <c:pt idx="1302">
                  <c:v>0.34569529007959543</c:v>
                </c:pt>
                <c:pt idx="1303">
                  <c:v>9.9691377084889329E-2</c:v>
                </c:pt>
                <c:pt idx="1304">
                  <c:v>9.4465897018486594E-2</c:v>
                </c:pt>
                <c:pt idx="1305">
                  <c:v>8.9514318694870712E-2</c:v>
                </c:pt>
                <c:pt idx="1306">
                  <c:v>8.482228512410997E-2</c:v>
                </c:pt>
                <c:pt idx="1307">
                  <c:v>8.0376191860443438E-2</c:v>
                </c:pt>
                <c:pt idx="1308">
                  <c:v>7.6163147556496599E-2</c:v>
                </c:pt>
                <c:pt idx="1309">
                  <c:v>7.2170936585109702E-2</c:v>
                </c:pt>
                <c:pt idx="1310">
                  <c:v>6.8387983620401688E-2</c:v>
                </c:pt>
                <c:pt idx="1311">
                  <c:v>0.64895829503793157</c:v>
                </c:pt>
                <c:pt idx="1312">
                  <c:v>0.74383309116719021</c:v>
                </c:pt>
                <c:pt idx="1313">
                  <c:v>0.15932923464965798</c:v>
                </c:pt>
                <c:pt idx="1314">
                  <c:v>0.15097774263497712</c:v>
                </c:pt>
                <c:pt idx="1315">
                  <c:v>0.14306400718785051</c:v>
                </c:pt>
                <c:pt idx="1316">
                  <c:v>0.71923746349514062</c:v>
                </c:pt>
                <c:pt idx="1317">
                  <c:v>0.12845922593960865</c:v>
                </c:pt>
                <c:pt idx="1318">
                  <c:v>0.1217258339038927</c:v>
                </c:pt>
                <c:pt idx="1319">
                  <c:v>0.11534538318457513</c:v>
                </c:pt>
                <c:pt idx="1320">
                  <c:v>0.10929937380836457</c:v>
                </c:pt>
                <c:pt idx="1321">
                  <c:v>0.10357027550711861</c:v>
                </c:pt>
                <c:pt idx="1322">
                  <c:v>9.8141476889225698E-2</c:v>
                </c:pt>
                <c:pt idx="1323">
                  <c:v>9.2997237275249028E-2</c:v>
                </c:pt>
                <c:pt idx="1324">
                  <c:v>8.8122641058180656E-2</c:v>
                </c:pt>
                <c:pt idx="1325">
                  <c:v>8.3503554455974585E-2</c:v>
                </c:pt>
                <c:pt idx="1326">
                  <c:v>7.9126584530963787E-2</c:v>
                </c:pt>
                <c:pt idx="1327">
                  <c:v>7.4979040357338822E-2</c:v>
                </c:pt>
                <c:pt idx="1328">
                  <c:v>7.1048896224093952E-2</c:v>
                </c:pt>
                <c:pt idx="1329">
                  <c:v>6.7324756766748706E-2</c:v>
                </c:pt>
                <c:pt idx="1330">
                  <c:v>6.3795823926745002E-2</c:v>
                </c:pt>
                <c:pt idx="1331">
                  <c:v>6.0451865642719309E-2</c:v>
                </c:pt>
                <c:pt idx="1332">
                  <c:v>5.7283186182870947E-2</c:v>
                </c:pt>
                <c:pt idx="1333">
                  <c:v>5.4280598032405931E-2</c:v>
                </c:pt>
                <c:pt idx="1334">
                  <c:v>5.1435395254544519E-2</c:v>
                </c:pt>
                <c:pt idx="1335">
                  <c:v>0.78236023612477701</c:v>
                </c:pt>
                <c:pt idx="1336">
                  <c:v>0.11287632958810585</c:v>
                </c:pt>
                <c:pt idx="1337">
                  <c:v>0.1069597395330894</c:v>
                </c:pt>
                <c:pt idx="1338">
                  <c:v>0.1013532768361015</c:v>
                </c:pt>
                <c:pt idx="1339">
                  <c:v>9.6040685684705682E-2</c:v>
                </c:pt>
                <c:pt idx="1340">
                  <c:v>9.100656234039943E-2</c:v>
                </c:pt>
                <c:pt idx="1341">
                  <c:v>8.6236310475820893E-2</c:v>
                </c:pt>
                <c:pt idx="1342">
                  <c:v>8.1716098853026262E-2</c:v>
                </c:pt>
                <c:pt idx="1343">
                  <c:v>7.7432821220126472E-2</c:v>
                </c:pt>
                <c:pt idx="1344">
                  <c:v>7.3374058310004847E-2</c:v>
                </c:pt>
                <c:pt idx="1345">
                  <c:v>6.9528041830931475E-2</c:v>
                </c:pt>
                <c:pt idx="1346">
                  <c:v>6.5883620344666161E-2</c:v>
                </c:pt>
                <c:pt idx="1347">
                  <c:v>6.2430226933114202E-2</c:v>
                </c:pt>
                <c:pt idx="1348">
                  <c:v>2.0277274165889643</c:v>
                </c:pt>
                <c:pt idx="1349">
                  <c:v>0.19282598539893397</c:v>
                </c:pt>
                <c:pt idx="1350">
                  <c:v>0.18271870859676287</c:v>
                </c:pt>
                <c:pt idx="1351">
                  <c:v>0.17314122057873491</c:v>
                </c:pt>
                <c:pt idx="1352">
                  <c:v>0.16406575163384904</c:v>
                </c:pt>
                <c:pt idx="1353">
                  <c:v>0.15546598764411068</c:v>
                </c:pt>
                <c:pt idx="1354">
                  <c:v>0.14731699378733856</c:v>
                </c:pt>
                <c:pt idx="1355">
                  <c:v>0.13959514223920907</c:v>
                </c:pt>
                <c:pt idx="1356">
                  <c:v>0.13227804366491114</c:v>
                </c:pt>
                <c:pt idx="1357">
                  <c:v>0.12534448230177381</c:v>
                </c:pt>
                <c:pt idx="1358">
                  <c:v>0.11877435444463973</c:v>
                </c:pt>
                <c:pt idx="1359">
                  <c:v>0.11254861015562445</c:v>
                </c:pt>
                <c:pt idx="1360">
                  <c:v>0.10664919802925016</c:v>
                </c:pt>
                <c:pt idx="1361">
                  <c:v>0.71251318315883327</c:v>
                </c:pt>
                <c:pt idx="1362">
                  <c:v>0.10617696439997365</c:v>
                </c:pt>
                <c:pt idx="1363">
                  <c:v>0.10061153209071014</c:v>
                </c:pt>
                <c:pt idx="1364">
                  <c:v>9.5337820654839783E-2</c:v>
                </c:pt>
                <c:pt idx="1365">
                  <c:v>9.0340539084720339E-2</c:v>
                </c:pt>
                <c:pt idx="1366">
                  <c:v>8.5605197874885283E-2</c:v>
                </c:pt>
                <c:pt idx="1367">
                  <c:v>0.37728874479641489</c:v>
                </c:pt>
                <c:pt idx="1368">
                  <c:v>7.6866136155234716E-2</c:v>
                </c:pt>
                <c:pt idx="1369">
                  <c:v>7.2837076932604522E-2</c:v>
                </c:pt>
                <c:pt idx="1370">
                  <c:v>0.15894603448865291</c:v>
                </c:pt>
                <c:pt idx="1371">
                  <c:v>6.5401457056773235E-2</c:v>
                </c:pt>
                <c:pt idx="1372">
                  <c:v>6.1973336991054298E-2</c:v>
                </c:pt>
                <c:pt idx="1373">
                  <c:v>6.1081910977318063E-2</c:v>
                </c:pt>
                <c:pt idx="1374">
                  <c:v>5.5646748998943396E-2</c:v>
                </c:pt>
                <c:pt idx="1375">
                  <c:v>5.2729937273025627E-2</c:v>
                </c:pt>
                <c:pt idx="1376">
                  <c:v>4.9966014813731738E-2</c:v>
                </c:pt>
                <c:pt idx="1377">
                  <c:v>4.7346967690083216E-2</c:v>
                </c:pt>
                <c:pt idx="1378">
                  <c:v>4.486520203387738E-2</c:v>
                </c:pt>
                <c:pt idx="1379">
                  <c:v>4.2513522021437343E-2</c:v>
                </c:pt>
                <c:pt idx="1380">
                  <c:v>4.0285109009483198E-2</c:v>
                </c:pt>
                <c:pt idx="1381">
                  <c:v>3.8173501764629282E-2</c:v>
                </c:pt>
                <c:pt idx="1382">
                  <c:v>3.6172577729183336E-2</c:v>
                </c:pt>
                <c:pt idx="1383">
                  <c:v>3.4431148251717898E-2</c:v>
                </c:pt>
                <c:pt idx="1384">
                  <c:v>2.4136906095179267</c:v>
                </c:pt>
                <c:pt idx="1385">
                  <c:v>0.32634571692753289</c:v>
                </c:pt>
                <c:pt idx="1386">
                  <c:v>0.30923979374313726</c:v>
                </c:pt>
                <c:pt idx="1387">
                  <c:v>0.29303050438236072</c:v>
                </c:pt>
                <c:pt idx="1388">
                  <c:v>0.27767085037543399</c:v>
                </c:pt>
                <c:pt idx="1389">
                  <c:v>0.2631162967511782</c:v>
                </c:pt>
                <c:pt idx="1390">
                  <c:v>0.24932464290885817</c:v>
                </c:pt>
                <c:pt idx="1391">
                  <c:v>0.23625590025849011</c:v>
                </c:pt>
                <c:pt idx="1392">
                  <c:v>0.22387217627482475</c:v>
                </c:pt>
                <c:pt idx="1393">
                  <c:v>0.21213756462882297</c:v>
                </c:pt>
                <c:pt idx="1394">
                  <c:v>0.20101804107806281</c:v>
                </c:pt>
                <c:pt idx="1395">
                  <c:v>0.19048136481421413</c:v>
                </c:pt>
                <c:pt idx="1396">
                  <c:v>0.18049698498154018</c:v>
                </c:pt>
                <c:pt idx="1397">
                  <c:v>1.130259245571184</c:v>
                </c:pt>
                <c:pt idx="1398">
                  <c:v>0.21146250826198007</c:v>
                </c:pt>
                <c:pt idx="1399">
                  <c:v>0.20037836885066893</c:v>
                </c:pt>
                <c:pt idx="1400">
                  <c:v>0.18987522201103946</c:v>
                </c:pt>
                <c:pt idx="1401">
                  <c:v>0.17992261410516602</c:v>
                </c:pt>
                <c:pt idx="1402">
                  <c:v>0.17049168777037346</c:v>
                </c:pt>
                <c:pt idx="1403">
                  <c:v>0.16155509824796349</c:v>
                </c:pt>
                <c:pt idx="1404">
                  <c:v>0.15308693409770191</c:v>
                </c:pt>
                <c:pt idx="1405">
                  <c:v>0.1450626420681809</c:v>
                </c:pt>
                <c:pt idx="1406">
                  <c:v>0.13745895590521895</c:v>
                </c:pt>
                <c:pt idx="1407">
                  <c:v>0.51768103570044088</c:v>
                </c:pt>
                <c:pt idx="1408">
                  <c:v>0.12489866211394471</c:v>
                </c:pt>
                <c:pt idx="1409">
                  <c:v>0.11835190262198747</c:v>
                </c:pt>
                <c:pt idx="1410">
                  <c:v>1.0033905125647391</c:v>
                </c:pt>
                <c:pt idx="1411">
                  <c:v>0.44451937607542474</c:v>
                </c:pt>
                <c:pt idx="1412">
                  <c:v>0.14754174725035205</c:v>
                </c:pt>
                <c:pt idx="1413">
                  <c:v>0.13980811489654832</c:v>
                </c:pt>
                <c:pt idx="1414">
                  <c:v>0.13247985302600396</c:v>
                </c:pt>
                <c:pt idx="1415">
                  <c:v>0.12553571350832166</c:v>
                </c:pt>
                <c:pt idx="1416">
                  <c:v>0.11895556196722303</c:v>
                </c:pt>
                <c:pt idx="1417">
                  <c:v>0.11272031940137749</c:v>
                </c:pt>
                <c:pt idx="1418">
                  <c:v>0.10681190686526731</c:v>
                </c:pt>
                <c:pt idx="1419">
                  <c:v>0.10121319304969179</c:v>
                </c:pt>
                <c:pt idx="1420">
                  <c:v>9.5907944609921747E-2</c:v>
                </c:pt>
                <c:pt idx="1421">
                  <c:v>9.0880779097481768E-2</c:v>
                </c:pt>
                <c:pt idx="1422">
                  <c:v>8.6117120359087002E-2</c:v>
                </c:pt>
                <c:pt idx="1423">
                  <c:v>0.27943246857631793</c:v>
                </c:pt>
                <c:pt idx="1424">
                  <c:v>7.7325798703168858E-2</c:v>
                </c:pt>
                <c:pt idx="1425">
                  <c:v>7.3272645546321513E-2</c:v>
                </c:pt>
                <c:pt idx="1426">
                  <c:v>6.943194477649603E-2</c:v>
                </c:pt>
                <c:pt idx="1427">
                  <c:v>6.5792560368231612E-2</c:v>
                </c:pt>
                <c:pt idx="1428">
                  <c:v>6.2343940008327853E-2</c:v>
                </c:pt>
                <c:pt idx="1429">
                  <c:v>5.9076084499650114E-2</c:v>
                </c:pt>
                <c:pt idx="1430">
                  <c:v>0.90155678008673101</c:v>
                </c:pt>
                <c:pt idx="1431">
                  <c:v>6.879600922657543E-2</c:v>
                </c:pt>
                <c:pt idx="1432">
                  <c:v>6.5189958378713109E-2</c:v>
                </c:pt>
                <c:pt idx="1433">
                  <c:v>6.1772924348302227E-2</c:v>
                </c:pt>
                <c:pt idx="1434">
                  <c:v>5.8534999522059809E-2</c:v>
                </c:pt>
                <c:pt idx="1435">
                  <c:v>5.5466795609810104E-2</c:v>
                </c:pt>
                <c:pt idx="1436">
                  <c:v>5.2559416423348555E-2</c:v>
                </c:pt>
                <c:pt idx="1437">
                  <c:v>4.9804432082144204E-2</c:v>
                </c:pt>
                <c:pt idx="1438">
                  <c:v>4.7193854571090828E-2</c:v>
                </c:pt>
                <c:pt idx="1439">
                  <c:v>4.4720114579436886E-2</c:v>
                </c:pt>
                <c:pt idx="1440">
                  <c:v>4.2376039553739253E-2</c:v>
                </c:pt>
                <c:pt idx="1441">
                  <c:v>4.0154832901205993E-2</c:v>
                </c:pt>
                <c:pt idx="1442">
                  <c:v>3.8050054283128409E-2</c:v>
                </c:pt>
                <c:pt idx="1443">
                  <c:v>3.6055600941263928E-2</c:v>
                </c:pt>
                <c:pt idx="1444">
                  <c:v>0.21093086891630153</c:v>
                </c:pt>
                <c:pt idx="1445">
                  <c:v>3.2374841714174547E-2</c:v>
                </c:pt>
                <c:pt idx="1446">
                  <c:v>0.12100245169096571</c:v>
                </c:pt>
                <c:pt idx="1447">
                  <c:v>2.9069835161679988E-2</c:v>
                </c:pt>
                <c:pt idx="1448">
                  <c:v>2.7546094105905201E-2</c:v>
                </c:pt>
                <c:pt idx="1449">
                  <c:v>2.6102222330163832E-2</c:v>
                </c:pt>
                <c:pt idx="1450">
                  <c:v>2.4734033360731312E-2</c:v>
                </c:pt>
                <c:pt idx="1451">
                  <c:v>2.3437560164476984E-2</c:v>
                </c:pt>
                <c:pt idx="1452">
                  <c:v>2.2209043646540822E-2</c:v>
                </c:pt>
                <c:pt idx="1453">
                  <c:v>2.104492175092245E-2</c:v>
                </c:pt>
                <c:pt idx="1454">
                  <c:v>1.994181913237994E-2</c:v>
                </c:pt>
                <c:pt idx="1455">
                  <c:v>0.94796312130460125</c:v>
                </c:pt>
                <c:pt idx="1456">
                  <c:v>5.7511620325463794E-2</c:v>
                </c:pt>
                <c:pt idx="1457">
                  <c:v>5.4497058440724964E-2</c:v>
                </c:pt>
                <c:pt idx="1458">
                  <c:v>5.1640509550672994E-2</c:v>
                </c:pt>
                <c:pt idx="1459">
                  <c:v>4.8933691156077624E-2</c:v>
                </c:pt>
                <c:pt idx="1460">
                  <c:v>4.6368754897911028E-2</c:v>
                </c:pt>
                <c:pt idx="1461">
                  <c:v>4.393826380120739E-2</c:v>
                </c:pt>
                <c:pt idx="1462">
                  <c:v>4.1635170711721368E-2</c:v>
                </c:pt>
                <c:pt idx="1463">
                  <c:v>3.945279786286289E-2</c:v>
                </c:pt>
                <c:pt idx="1464">
                  <c:v>3.7384817513663203E-2</c:v>
                </c:pt>
                <c:pt idx="1465">
                  <c:v>3.5425233601632349E-2</c:v>
                </c:pt>
                <c:pt idx="1466">
                  <c:v>3.356836435731083E-2</c:v>
                </c:pt>
                <c:pt idx="1467">
                  <c:v>3.1808825830106961E-2</c:v>
                </c:pt>
                <c:pt idx="1468">
                  <c:v>3.0141516277653258E-2</c:v>
                </c:pt>
                <c:pt idx="1469">
                  <c:v>2.7457363404683894</c:v>
                </c:pt>
                <c:pt idx="1470">
                  <c:v>0.29834378402373479</c:v>
                </c:pt>
                <c:pt idx="1471">
                  <c:v>0.28270562612143524</c:v>
                </c:pt>
                <c:pt idx="1472">
                  <c:v>0.26788716682079244</c:v>
                </c:pt>
                <c:pt idx="1473">
                  <c:v>0.25384544033250084</c:v>
                </c:pt>
                <c:pt idx="1474">
                  <c:v>0.24053973298656661</c:v>
                </c:pt>
                <c:pt idx="1475">
                  <c:v>0.22793146518393778</c:v>
                </c:pt>
                <c:pt idx="1476">
                  <c:v>0.21598407953582471</c:v>
                </c:pt>
                <c:pt idx="1477">
                  <c:v>0.20466293486637402</c:v>
                </c:pt>
                <c:pt idx="1478">
                  <c:v>0.19393520577135862</c:v>
                </c:pt>
                <c:pt idx="1479">
                  <c:v>0.18376978744165681</c:v>
                </c:pt>
                <c:pt idx="1480">
                  <c:v>0.17413720547555817</c:v>
                </c:pt>
                <c:pt idx="1481">
                  <c:v>0.46331057045624036</c:v>
                </c:pt>
                <c:pt idx="1482">
                  <c:v>0.1625576978529622</c:v>
                </c:pt>
                <c:pt idx="1483">
                  <c:v>0.15403698087011167</c:v>
                </c:pt>
                <c:pt idx="1484">
                  <c:v>0.14596289064724088</c:v>
                </c:pt>
                <c:pt idx="1485">
                  <c:v>0.13831201654142727</c:v>
                </c:pt>
                <c:pt idx="1486">
                  <c:v>0.13106217501535669</c:v>
                </c:pt>
                <c:pt idx="1487">
                  <c:v>0.12419234531665607</c:v>
                </c:pt>
                <c:pt idx="1488">
                  <c:v>0.11768260852869512</c:v>
                </c:pt>
                <c:pt idx="1489">
                  <c:v>0.11151408981613554</c:v>
                </c:pt>
                <c:pt idx="1490">
                  <c:v>0.10566890369777079</c:v>
                </c:pt>
                <c:pt idx="1491">
                  <c:v>0.10013010218797576</c:v>
                </c:pt>
                <c:pt idx="1492">
                  <c:v>9.4881625656403762E-2</c:v>
                </c:pt>
                <c:pt idx="1493">
                  <c:v>8.9908256263449768E-2</c:v>
                </c:pt>
                <c:pt idx="1494">
                  <c:v>8.5195573836466851E-2</c:v>
                </c:pt>
                <c:pt idx="1495">
                  <c:v>8.072991405880009E-2</c:v>
                </c:pt>
                <c:pt idx="1496">
                  <c:v>7.6498328850407901E-2</c:v>
                </c:pt>
                <c:pt idx="1497">
                  <c:v>7.2488548825195287E-2</c:v>
                </c:pt>
                <c:pt idx="1498">
                  <c:v>6.8688947716204957E-2</c:v>
                </c:pt>
                <c:pt idx="1499">
                  <c:v>6.5088508665517852E-2</c:v>
                </c:pt>
                <c:pt idx="1500">
                  <c:v>6.1676792281121565E-2</c:v>
                </c:pt>
                <c:pt idx="1501">
                  <c:v>5.8443906368128046E-2</c:v>
                </c:pt>
                <c:pt idx="1502">
                  <c:v>5.5380477246577152E-2</c:v>
                </c:pt>
                <c:pt idx="1503">
                  <c:v>5.2477622572662502E-2</c:v>
                </c:pt>
                <c:pt idx="1504">
                  <c:v>0.20359322773476329</c:v>
                </c:pt>
                <c:pt idx="1505">
                  <c:v>0.96169161665822644</c:v>
                </c:pt>
                <c:pt idx="1506">
                  <c:v>0.38418283987896007</c:v>
                </c:pt>
                <c:pt idx="1507">
                  <c:v>0.13229533134688259</c:v>
                </c:pt>
                <c:pt idx="1508">
                  <c:v>0.12536086382274944</c:v>
                </c:pt>
                <c:pt idx="1509">
                  <c:v>0.11878987730247097</c:v>
                </c:pt>
                <c:pt idx="1510">
                  <c:v>0.1125633193584883</c:v>
                </c:pt>
                <c:pt idx="1511">
                  <c:v>0.10666313622614935</c:v>
                </c:pt>
                <c:pt idx="1512">
                  <c:v>0.10107222045722448</c:v>
                </c:pt>
                <c:pt idx="1513">
                  <c:v>9.577436131724533E-2</c:v>
                </c:pt>
                <c:pt idx="1514">
                  <c:v>0.53244461647493879</c:v>
                </c:pt>
                <c:pt idx="1515">
                  <c:v>8.6684422663072941E-2</c:v>
                </c:pt>
                <c:pt idx="1516">
                  <c:v>8.2140722536352795E-2</c:v>
                </c:pt>
                <c:pt idx="1517">
                  <c:v>0.84787036999149601</c:v>
                </c:pt>
                <c:pt idx="1518">
                  <c:v>9.5500889689161372E-2</c:v>
                </c:pt>
                <c:pt idx="1519">
                  <c:v>9.0495060599555185E-2</c:v>
                </c:pt>
                <c:pt idx="1520">
                  <c:v>8.5751619901888676E-2</c:v>
                </c:pt>
                <c:pt idx="1521">
                  <c:v>8.1256814096593175E-2</c:v>
                </c:pt>
                <c:pt idx="1522">
                  <c:v>7.6997610595375812E-2</c:v>
                </c:pt>
                <c:pt idx="1523">
                  <c:v>7.2961659933523007E-2</c:v>
                </c:pt>
                <c:pt idx="1524">
                  <c:v>6.9137259962905401E-2</c:v>
                </c:pt>
                <c:pt idx="1525">
                  <c:v>6.5513321921862669E-2</c:v>
                </c:pt>
                <c:pt idx="1526">
                  <c:v>6.2079338283588623E-2</c:v>
                </c:pt>
                <c:pt idx="1527">
                  <c:v>5.8825352289793631E-2</c:v>
                </c:pt>
                <c:pt idx="1528">
                  <c:v>5.5741929081308046E-2</c:v>
                </c:pt>
                <c:pt idx="1529">
                  <c:v>5.2820128341920319E-2</c:v>
                </c:pt>
                <c:pt idx="1530">
                  <c:v>5.0051478376131303E-2</c:v>
                </c:pt>
                <c:pt idx="1531">
                  <c:v>4.7427951545663788E-2</c:v>
                </c:pt>
                <c:pt idx="1532">
                  <c:v>4.4941940993505944E-2</c:v>
                </c:pt>
                <c:pt idx="1533">
                  <c:v>4.2586238588000612E-2</c:v>
                </c:pt>
                <c:pt idx="1534">
                  <c:v>4.0354014023029704E-2</c:v>
                </c:pt>
                <c:pt idx="1535">
                  <c:v>3.8238795013695336E-2</c:v>
                </c:pt>
                <c:pt idx="1536">
                  <c:v>3.6234448530075417E-2</c:v>
                </c:pt>
                <c:pt idx="1537">
                  <c:v>3.4335163014641366E-2</c:v>
                </c:pt>
                <c:pt idx="1538">
                  <c:v>3.253543153177782E-2</c:v>
                </c:pt>
                <c:pt idx="1539">
                  <c:v>3.083003580054676E-2</c:v>
                </c:pt>
                <c:pt idx="1540">
                  <c:v>0.65333609878006704</c:v>
                </c:pt>
                <c:pt idx="1541">
                  <c:v>6.0293119334000556E-2</c:v>
                </c:pt>
                <c:pt idx="1542">
                  <c:v>0.94267367391195445</c:v>
                </c:pt>
                <c:pt idx="1543">
                  <c:v>0.10870729632083748</c:v>
                </c:pt>
                <c:pt idx="1544">
                  <c:v>0.10300923269078684</c:v>
                </c:pt>
                <c:pt idx="1545">
                  <c:v>9.7609842013067577E-2</c:v>
                </c:pt>
                <c:pt idx="1546">
                  <c:v>9.2493468875903664E-2</c:v>
                </c:pt>
                <c:pt idx="1547">
                  <c:v>8.7645278470509666E-2</c:v>
                </c:pt>
                <c:pt idx="1548">
                  <c:v>8.3051213577896355E-2</c:v>
                </c:pt>
                <c:pt idx="1549">
                  <c:v>7.8697953810280663E-2</c:v>
                </c:pt>
                <c:pt idx="1550">
                  <c:v>7.4572876988920997E-2</c:v>
                </c:pt>
                <c:pt idx="1551">
                  <c:v>7.0664022546393937E-2</c:v>
                </c:pt>
                <c:pt idx="1552">
                  <c:v>6.6960056847198232E-2</c:v>
                </c:pt>
                <c:pt idx="1553">
                  <c:v>0.34995441962891782</c:v>
                </c:pt>
                <c:pt idx="1554">
                  <c:v>6.0124396349173131E-2</c:v>
                </c:pt>
                <c:pt idx="1555">
                  <c:v>5.697288170654189E-2</c:v>
                </c:pt>
                <c:pt idx="1556">
                  <c:v>5.398655865244717E-2</c:v>
                </c:pt>
                <c:pt idx="1557">
                  <c:v>5.1156768410390165E-2</c:v>
                </c:pt>
                <c:pt idx="1558">
                  <c:v>4.8475306067238384E-2</c:v>
                </c:pt>
                <c:pt idx="1559">
                  <c:v>4.5934396783264615E-2</c:v>
                </c:pt>
                <c:pt idx="1560">
                  <c:v>0.13313744749830861</c:v>
                </c:pt>
                <c:pt idx="1561">
                  <c:v>4.1245154324756887E-2</c:v>
                </c:pt>
                <c:pt idx="1562">
                  <c:v>3.9083224797229178E-2</c:v>
                </c:pt>
                <c:pt idx="1563">
                  <c:v>0.28526133772308482</c:v>
                </c:pt>
                <c:pt idx="1564">
                  <c:v>3.5093388640257149E-2</c:v>
                </c:pt>
                <c:pt idx="1565">
                  <c:v>3.3253913570652723E-2</c:v>
                </c:pt>
                <c:pt idx="1566">
                  <c:v>0.17430939115844676</c:v>
                </c:pt>
                <c:pt idx="1567">
                  <c:v>2.985916640192831E-2</c:v>
                </c:pt>
                <c:pt idx="1568">
                  <c:v>2.8294051309779293E-2</c:v>
                </c:pt>
                <c:pt idx="1569">
                  <c:v>2.6810974182746229E-2</c:v>
                </c:pt>
                <c:pt idx="1570">
                  <c:v>2.5405634872070638E-2</c:v>
                </c:pt>
                <c:pt idx="1571">
                  <c:v>2.407395862804337E-2</c:v>
                </c:pt>
                <c:pt idx="1572">
                  <c:v>2.28120842853595E-2</c:v>
                </c:pt>
                <c:pt idx="1573">
                  <c:v>2.1616353067756392E-2</c:v>
                </c:pt>
                <c:pt idx="1574">
                  <c:v>2.048329797947428E-2</c:v>
                </c:pt>
                <c:pt idx="1575">
                  <c:v>1.9409633752780053E-2</c:v>
                </c:pt>
                <c:pt idx="1576">
                  <c:v>1.8392247322407396E-2</c:v>
                </c:pt>
                <c:pt idx="1577">
                  <c:v>1.74281887992941E-2</c:v>
                </c:pt>
                <c:pt idx="1578">
                  <c:v>1.6514662917445102E-2</c:v>
                </c:pt>
                <c:pt idx="1579">
                  <c:v>1.564902092912162E-2</c:v>
                </c:pt>
                <c:pt idx="1580">
                  <c:v>1.4828752924856694E-2</c:v>
                </c:pt>
                <c:pt idx="1581">
                  <c:v>1.405148055602917E-2</c:v>
                </c:pt>
                <c:pt idx="1582">
                  <c:v>1.3314950138895375E-2</c:v>
                </c:pt>
                <c:pt idx="1583">
                  <c:v>1.261702612008382E-2</c:v>
                </c:pt>
                <c:pt idx="1584">
                  <c:v>1.1955684884606254E-2</c:v>
                </c:pt>
                <c:pt idx="1585">
                  <c:v>1.1329008888431536E-2</c:v>
                </c:pt>
                <c:pt idx="1586">
                  <c:v>1.0735181098609868E-2</c:v>
                </c:pt>
                <c:pt idx="1587">
                  <c:v>1.090810574194377</c:v>
                </c:pt>
                <c:pt idx="1588">
                  <c:v>8.6639719303995694E-2</c:v>
                </c:pt>
                <c:pt idx="1589">
                  <c:v>8.2098362374035297E-2</c:v>
                </c:pt>
                <c:pt idx="1590">
                  <c:v>7.7795047798447439E-2</c:v>
                </c:pt>
                <c:pt idx="1591">
                  <c:v>7.3717298213450952E-2</c:v>
                </c:pt>
                <c:pt idx="1592">
                  <c:v>6.9853290275879387E-2</c:v>
                </c:pt>
                <c:pt idx="1593">
                  <c:v>6.6191820381663435E-2</c:v>
                </c:pt>
                <c:pt idx="1594">
                  <c:v>6.2722272181233163E-2</c:v>
                </c:pt>
                <c:pt idx="1595">
                  <c:v>5.9434585797651263E-2</c:v>
                </c:pt>
                <c:pt idx="1596">
                  <c:v>5.631922865822616E-2</c:v>
                </c:pt>
                <c:pt idx="1597">
                  <c:v>5.3367167855032122E-2</c:v>
                </c:pt>
                <c:pt idx="1598">
                  <c:v>5.0569843954195878E-2</c:v>
                </c:pt>
                <c:pt idx="1599">
                  <c:v>4.7919146178010769E-2</c:v>
                </c:pt>
                <c:pt idx="1600">
                  <c:v>0.94748099082054704</c:v>
                </c:pt>
                <c:pt idx="1601">
                  <c:v>8.6110423269629061E-2</c:v>
                </c:pt>
                <c:pt idx="1602">
                  <c:v>0.68977946739446228</c:v>
                </c:pt>
                <c:pt idx="1603">
                  <c:v>9.2160781835675748E-2</c:v>
                </c:pt>
                <c:pt idx="1604">
                  <c:v>2.6594504694045806</c:v>
                </c:pt>
                <c:pt idx="1605">
                  <c:v>0.17837906229908207</c:v>
                </c:pt>
                <c:pt idx="1606">
                  <c:v>0.16902904365590748</c:v>
                </c:pt>
                <c:pt idx="1607">
                  <c:v>0.16016912092141711</c:v>
                </c:pt>
                <c:pt idx="1608">
                  <c:v>0.15177360494900333</c:v>
                </c:pt>
                <c:pt idx="1609">
                  <c:v>0.14381815312901525</c:v>
                </c:pt>
                <c:pt idx="1610">
                  <c:v>0.13627969880790991</c:v>
                </c:pt>
                <c:pt idx="1611">
                  <c:v>0.12913638440700934</c:v>
                </c:pt>
                <c:pt idx="1612">
                  <c:v>0.12236749804694289</c:v>
                </c:pt>
                <c:pt idx="1613">
                  <c:v>0.11595341349401923</c:v>
                </c:pt>
                <c:pt idx="1614">
                  <c:v>0.31891001130250451</c:v>
                </c:pt>
                <c:pt idx="1615">
                  <c:v>0.10411623465110129</c:v>
                </c:pt>
                <c:pt idx="1616">
                  <c:v>9.8658818727405465E-2</c:v>
                </c:pt>
                <c:pt idx="1617">
                  <c:v>9.3487461828644758E-2</c:v>
                </c:pt>
                <c:pt idx="1618">
                  <c:v>8.8587169721854139E-2</c:v>
                </c:pt>
                <c:pt idx="1619">
                  <c:v>8.3943734120333596E-2</c:v>
                </c:pt>
                <c:pt idx="1620">
                  <c:v>7.9543691487040477E-2</c:v>
                </c:pt>
                <c:pt idx="1621">
                  <c:v>7.5374283997366814E-2</c:v>
                </c:pt>
                <c:pt idx="1622">
                  <c:v>7.1423422548113957E-2</c:v>
                </c:pt>
                <c:pt idx="1623">
                  <c:v>6.7679651705409849E-2</c:v>
                </c:pt>
                <c:pt idx="1624">
                  <c:v>6.4132116489936275E-2</c:v>
                </c:pt>
                <c:pt idx="1625">
                  <c:v>1.0213577469315971</c:v>
                </c:pt>
                <c:pt idx="1626">
                  <c:v>0.11412575566504093</c:v>
                </c:pt>
                <c:pt idx="1627">
                  <c:v>0.10814367498033935</c:v>
                </c:pt>
                <c:pt idx="1628">
                  <c:v>0.10247515444785535</c:v>
                </c:pt>
                <c:pt idx="1629">
                  <c:v>9.7103758319854877E-2</c:v>
                </c:pt>
                <c:pt idx="1630">
                  <c:v>9.201391235412891E-2</c:v>
                </c:pt>
                <c:pt idx="1631">
                  <c:v>8.7190858656828671E-2</c:v>
                </c:pt>
                <c:pt idx="1632">
                  <c:v>8.2620612892284451E-2</c:v>
                </c:pt>
                <c:pt idx="1633">
                  <c:v>7.828992373573905E-2</c:v>
                </c:pt>
                <c:pt idx="1634">
                  <c:v>7.4186234451429772E-2</c:v>
                </c:pt>
                <c:pt idx="1635">
                  <c:v>7.02976464846157E-2</c:v>
                </c:pt>
                <c:pt idx="1636">
                  <c:v>6.6612884961985822E-2</c:v>
                </c:pt>
                <c:pt idx="1637">
                  <c:v>6.3121266000417717E-2</c:v>
                </c:pt>
                <c:pt idx="1638">
                  <c:v>5.9812665729298761E-2</c:v>
                </c:pt>
                <c:pt idx="1639">
                  <c:v>5.6677490936591086E-2</c:v>
                </c:pt>
                <c:pt idx="1640">
                  <c:v>5.3706651253529178E-2</c:v>
                </c:pt>
                <c:pt idx="1641">
                  <c:v>5.0891532797300146E-2</c:v>
                </c:pt>
                <c:pt idx="1642">
                  <c:v>4.8223973195284354E-2</c:v>
                </c:pt>
                <c:pt idx="1643">
                  <c:v>4.5696237918439693E-2</c:v>
                </c:pt>
                <c:pt idx="1644">
                  <c:v>4.330099785520862E-2</c:v>
                </c:pt>
                <c:pt idx="1645">
                  <c:v>4.1031308060924129E-2</c:v>
                </c:pt>
                <c:pt idx="1646">
                  <c:v>3.8880587621098972E-2</c:v>
                </c:pt>
                <c:pt idx="1647">
                  <c:v>3.6842600570212165E-2</c:v>
                </c:pt>
                <c:pt idx="1648">
                  <c:v>3.4911437810667308E-2</c:v>
                </c:pt>
                <c:pt idx="1649">
                  <c:v>3.3081499979497032E-2</c:v>
                </c:pt>
                <c:pt idx="1650">
                  <c:v>0.76591723291117286</c:v>
                </c:pt>
                <c:pt idx="1651">
                  <c:v>0.80347337456464296</c:v>
                </c:pt>
                <c:pt idx="1652">
                  <c:v>9.5590228288063919E-2</c:v>
                </c:pt>
                <c:pt idx="1653">
                  <c:v>9.0579716375515804E-2</c:v>
                </c:pt>
                <c:pt idx="1654">
                  <c:v>8.5831838312424885E-2</c:v>
                </c:pt>
                <c:pt idx="1655">
                  <c:v>8.1332827733181304E-2</c:v>
                </c:pt>
                <c:pt idx="1656">
                  <c:v>7.7069639857844735E-2</c:v>
                </c:pt>
                <c:pt idx="1657">
                  <c:v>7.3029913669098473E-2</c:v>
                </c:pt>
                <c:pt idx="1658">
                  <c:v>6.9201936071757925E-2</c:v>
                </c:pt>
                <c:pt idx="1659">
                  <c:v>6.5574607930914547E-2</c:v>
                </c:pt>
                <c:pt idx="1660">
                  <c:v>6.2137411890244069E-2</c:v>
                </c:pt>
                <c:pt idx="1661">
                  <c:v>5.8880381877168424E-2</c:v>
                </c:pt>
                <c:pt idx="1662">
                  <c:v>5.5794074206452535E-2</c:v>
                </c:pt>
                <c:pt idx="1663">
                  <c:v>5.2869540198451519E-2</c:v>
                </c:pt>
                <c:pt idx="1664">
                  <c:v>5.0098300232615377E-2</c:v>
                </c:pt>
                <c:pt idx="1665">
                  <c:v>4.747231916102005E-2</c:v>
                </c:pt>
                <c:pt idx="1666">
                  <c:v>4.4983983010636802E-2</c:v>
                </c:pt>
                <c:pt idx="1667">
                  <c:v>4.2626076906788712E-2</c:v>
                </c:pt>
                <c:pt idx="1668">
                  <c:v>4.0391764153783954E-2</c:v>
                </c:pt>
                <c:pt idx="1669">
                  <c:v>3.8274566412070436E-2</c:v>
                </c:pt>
                <c:pt idx="1670">
                  <c:v>3.6268344914436042E-2</c:v>
                </c:pt>
                <c:pt idx="1671">
                  <c:v>3.4367282666791246E-2</c:v>
                </c:pt>
                <c:pt idx="1672">
                  <c:v>0.77661208148464533</c:v>
                </c:pt>
                <c:pt idx="1673">
                  <c:v>2.2764616398977262</c:v>
                </c:pt>
                <c:pt idx="1674">
                  <c:v>0.30254544902000058</c:v>
                </c:pt>
                <c:pt idx="1675">
                  <c:v>0.28668705424942115</c:v>
                </c:pt>
                <c:pt idx="1676">
                  <c:v>0.27165990214176766</c:v>
                </c:pt>
                <c:pt idx="1677">
                  <c:v>0.25742042180763658</c:v>
                </c:pt>
                <c:pt idx="1678">
                  <c:v>0.24392732619420784</c:v>
                </c:pt>
                <c:pt idx="1679">
                  <c:v>0.23114149237436435</c:v>
                </c:pt>
                <c:pt idx="1680">
                  <c:v>0.21902584811064499</c:v>
                </c:pt>
                <c:pt idx="1681">
                  <c:v>0.20754526436512657</c:v>
                </c:pt>
                <c:pt idx="1682">
                  <c:v>0.19666645344356851</c:v>
                </c:pt>
                <c:pt idx="1683">
                  <c:v>0.18635787247849267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3-42F3-876C-4E330F19590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3-42F3-876C-4E330F195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4.0857409663746624</v>
      </c>
      <c r="G6" s="13">
        <f t="shared" ref="G6:G69" si="0">IF((F6-$J$2)&gt;0,$I$2*(F6-$J$2),0)</f>
        <v>0</v>
      </c>
      <c r="H6" s="13">
        <f t="shared" ref="H6:H69" si="1">F6-G6</f>
        <v>4.0857409663746624</v>
      </c>
      <c r="I6" s="15">
        <f>H6+$H$3-$J$3</f>
        <v>8.5740966374662442E-2</v>
      </c>
      <c r="J6" s="13">
        <f t="shared" ref="J6:J69" si="2">I6/SQRT(1+(I6/($K$2*(300+(25*Q6)+0.05*(Q6)^3)))^2)</f>
        <v>8.5740955152731918E-2</v>
      </c>
      <c r="K6" s="13">
        <f t="shared" ref="K6:K69" si="3">I6-J6</f>
        <v>1.1221930523719337E-8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22.60038489309656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12.09315325096593</v>
      </c>
      <c r="G7" s="13">
        <f t="shared" si="0"/>
        <v>0</v>
      </c>
      <c r="H7" s="13">
        <f t="shared" si="1"/>
        <v>12.09315325096593</v>
      </c>
      <c r="I7" s="16">
        <f t="shared" ref="I7:I70" si="8">H7+K6-L6</f>
        <v>12.09315326218786</v>
      </c>
      <c r="J7" s="13">
        <f t="shared" si="2"/>
        <v>12.037218879325096</v>
      </c>
      <c r="K7" s="13">
        <f t="shared" si="3"/>
        <v>5.5934382862764309E-2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18.48962544384257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32.015218598344752</v>
      </c>
      <c r="G8" s="13">
        <f t="shared" si="0"/>
        <v>0</v>
      </c>
      <c r="H8" s="13">
        <f t="shared" si="1"/>
        <v>32.015218598344752</v>
      </c>
      <c r="I8" s="16">
        <f t="shared" si="8"/>
        <v>32.071152981207518</v>
      </c>
      <c r="J8" s="13">
        <f t="shared" si="2"/>
        <v>30.173278526935327</v>
      </c>
      <c r="K8" s="13">
        <f t="shared" si="3"/>
        <v>1.8978744542721913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13.60816597673427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57.242222124780938</v>
      </c>
      <c r="G9" s="13">
        <f t="shared" si="0"/>
        <v>2.2167267917177469E-3</v>
      </c>
      <c r="H9" s="13">
        <f t="shared" si="1"/>
        <v>57.240005397989222</v>
      </c>
      <c r="I9" s="16">
        <f t="shared" si="8"/>
        <v>59.137879852261413</v>
      </c>
      <c r="J9" s="13">
        <f t="shared" si="2"/>
        <v>44.137286028177812</v>
      </c>
      <c r="K9" s="13">
        <f t="shared" si="3"/>
        <v>15.000593824083602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2.2167267917177469E-3</v>
      </c>
      <c r="Q9" s="41">
        <v>9.2468430225806451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91.713877050024507</v>
      </c>
      <c r="G10" s="13">
        <f t="shared" si="0"/>
        <v>0.69164982529658914</v>
      </c>
      <c r="H10" s="13">
        <f t="shared" si="1"/>
        <v>91.022227224727914</v>
      </c>
      <c r="I10" s="16">
        <f t="shared" si="8"/>
        <v>106.02282104881152</v>
      </c>
      <c r="J10" s="13">
        <f t="shared" si="2"/>
        <v>54.737048585746138</v>
      </c>
      <c r="K10" s="13">
        <f t="shared" si="3"/>
        <v>51.285772463065385</v>
      </c>
      <c r="L10" s="13">
        <f t="shared" si="4"/>
        <v>1.4352162670161224</v>
      </c>
      <c r="M10" s="13">
        <f t="shared" si="9"/>
        <v>1.4352162670161224</v>
      </c>
      <c r="N10" s="13">
        <f t="shared" si="5"/>
        <v>7.5229114228039434E-2</v>
      </c>
      <c r="O10" s="13">
        <f t="shared" si="6"/>
        <v>0.7668789395246286</v>
      </c>
      <c r="Q10" s="41">
        <v>8.6890637259242212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28.996616170195281</v>
      </c>
      <c r="G11" s="13">
        <f t="shared" si="0"/>
        <v>0</v>
      </c>
      <c r="H11" s="13">
        <f t="shared" si="1"/>
        <v>28.996616170195281</v>
      </c>
      <c r="I11" s="16">
        <f t="shared" si="8"/>
        <v>78.84717236624455</v>
      </c>
      <c r="J11" s="13">
        <f t="shared" si="2"/>
        <v>53.507903665287785</v>
      </c>
      <c r="K11" s="13">
        <f t="shared" si="3"/>
        <v>25.339268700956765</v>
      </c>
      <c r="L11" s="13">
        <f t="shared" si="4"/>
        <v>0.37706209814473512</v>
      </c>
      <c r="M11" s="13">
        <f t="shared" si="9"/>
        <v>1.7370492509328181</v>
      </c>
      <c r="N11" s="13">
        <f t="shared" si="5"/>
        <v>9.1050164021508659E-2</v>
      </c>
      <c r="O11" s="13">
        <f t="shared" si="6"/>
        <v>9.1050164021508659E-2</v>
      </c>
      <c r="Q11" s="41">
        <v>10.657024901614941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5.5283431555365947</v>
      </c>
      <c r="G12" s="13">
        <f t="shared" si="0"/>
        <v>0</v>
      </c>
      <c r="H12" s="13">
        <f t="shared" si="1"/>
        <v>5.5283431555365947</v>
      </c>
      <c r="I12" s="16">
        <f t="shared" si="8"/>
        <v>30.490549758348628</v>
      </c>
      <c r="J12" s="13">
        <f t="shared" si="2"/>
        <v>29.435088083283784</v>
      </c>
      <c r="K12" s="13">
        <f t="shared" si="3"/>
        <v>1.0554616750648442</v>
      </c>
      <c r="L12" s="13">
        <f t="shared" si="4"/>
        <v>0</v>
      </c>
      <c r="M12" s="13">
        <f t="shared" si="9"/>
        <v>1.6459990869113095</v>
      </c>
      <c r="N12" s="13">
        <f t="shared" si="5"/>
        <v>8.6277626706350946E-2</v>
      </c>
      <c r="O12" s="13">
        <f t="shared" si="6"/>
        <v>8.6277626706350946E-2</v>
      </c>
      <c r="Q12" s="41">
        <v>17.007569745624171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12.74690185170258</v>
      </c>
      <c r="G13" s="13">
        <f t="shared" si="0"/>
        <v>0</v>
      </c>
      <c r="H13" s="13">
        <f t="shared" si="1"/>
        <v>12.74690185170258</v>
      </c>
      <c r="I13" s="16">
        <f t="shared" si="8"/>
        <v>13.802363526767424</v>
      </c>
      <c r="J13" s="13">
        <f t="shared" si="2"/>
        <v>13.701507177162753</v>
      </c>
      <c r="K13" s="13">
        <f t="shared" si="3"/>
        <v>0.10085634960467083</v>
      </c>
      <c r="L13" s="13">
        <f t="shared" si="4"/>
        <v>0</v>
      </c>
      <c r="M13" s="13">
        <f t="shared" si="9"/>
        <v>1.5597214602049585</v>
      </c>
      <c r="N13" s="13">
        <f t="shared" si="5"/>
        <v>8.1755249428457882E-2</v>
      </c>
      <c r="O13" s="13">
        <f t="shared" si="6"/>
        <v>8.1755249428457882E-2</v>
      </c>
      <c r="Q13" s="41">
        <v>17.094866588577421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6.102006133403175</v>
      </c>
      <c r="G14" s="13">
        <f t="shared" si="0"/>
        <v>0</v>
      </c>
      <c r="H14" s="13">
        <f t="shared" si="1"/>
        <v>6.102006133403175</v>
      </c>
      <c r="I14" s="16">
        <f t="shared" si="8"/>
        <v>6.2028624830078458</v>
      </c>
      <c r="J14" s="13">
        <f t="shared" si="2"/>
        <v>6.1928898171419045</v>
      </c>
      <c r="K14" s="13">
        <f t="shared" si="3"/>
        <v>9.9726658659413658E-3</v>
      </c>
      <c r="L14" s="13">
        <f t="shared" si="4"/>
        <v>0</v>
      </c>
      <c r="M14" s="13">
        <f t="shared" si="9"/>
        <v>1.4779662107765006</v>
      </c>
      <c r="N14" s="13">
        <f t="shared" si="5"/>
        <v>7.7469919656672187E-2</v>
      </c>
      <c r="O14" s="13">
        <f t="shared" si="6"/>
        <v>7.7469919656672187E-2</v>
      </c>
      <c r="Q14" s="41">
        <v>16.547376793564499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2.605251901826461</v>
      </c>
      <c r="G15" s="13">
        <f t="shared" si="0"/>
        <v>0</v>
      </c>
      <c r="H15" s="13">
        <f t="shared" si="1"/>
        <v>2.605251901826461</v>
      </c>
      <c r="I15" s="16">
        <f t="shared" si="8"/>
        <v>2.6152245676924024</v>
      </c>
      <c r="J15" s="13">
        <f t="shared" si="2"/>
        <v>2.6148702510049771</v>
      </c>
      <c r="K15" s="13">
        <f t="shared" si="3"/>
        <v>3.5431668742536004E-4</v>
      </c>
      <c r="L15" s="13">
        <f t="shared" si="4"/>
        <v>0</v>
      </c>
      <c r="M15" s="13">
        <f t="shared" si="9"/>
        <v>1.4004962911198284</v>
      </c>
      <c r="N15" s="13">
        <f t="shared" si="5"/>
        <v>7.3409212173746644E-2</v>
      </c>
      <c r="O15" s="13">
        <f t="shared" si="6"/>
        <v>7.3409212173746644E-2</v>
      </c>
      <c r="Q15" s="41">
        <v>21.84238012326346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1.1971373610083169</v>
      </c>
      <c r="G16" s="13">
        <f t="shared" si="0"/>
        <v>0</v>
      </c>
      <c r="H16" s="13">
        <f t="shared" si="1"/>
        <v>1.1971373610083169</v>
      </c>
      <c r="I16" s="16">
        <f t="shared" si="8"/>
        <v>1.1974916776957423</v>
      </c>
      <c r="J16" s="13">
        <f t="shared" si="2"/>
        <v>1.1974570672483498</v>
      </c>
      <c r="K16" s="13">
        <f t="shared" si="3"/>
        <v>3.4610447392502408E-5</v>
      </c>
      <c r="L16" s="13">
        <f t="shared" si="4"/>
        <v>0</v>
      </c>
      <c r="M16" s="13">
        <f t="shared" si="9"/>
        <v>1.3270870789460818</v>
      </c>
      <c r="N16" s="13">
        <f t="shared" si="5"/>
        <v>6.9561353049706259E-2</v>
      </c>
      <c r="O16" s="13">
        <f t="shared" si="6"/>
        <v>6.9561353049706259E-2</v>
      </c>
      <c r="Q16" s="41">
        <v>21.720877797268582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5.2949881190666179</v>
      </c>
      <c r="G17" s="18">
        <f t="shared" si="0"/>
        <v>0</v>
      </c>
      <c r="H17" s="18">
        <f t="shared" si="1"/>
        <v>5.2949881190666179</v>
      </c>
      <c r="I17" s="17">
        <f t="shared" si="8"/>
        <v>5.2950227295140104</v>
      </c>
      <c r="J17" s="18">
        <f t="shared" si="2"/>
        <v>5.2928274537595614</v>
      </c>
      <c r="K17" s="18">
        <f t="shared" si="3"/>
        <v>2.1952757544489998E-3</v>
      </c>
      <c r="L17" s="18">
        <f t="shared" si="4"/>
        <v>0</v>
      </c>
      <c r="M17" s="18">
        <f t="shared" si="9"/>
        <v>1.2575257258963755</v>
      </c>
      <c r="N17" s="18">
        <f t="shared" si="5"/>
        <v>6.5915185503603216E-2</v>
      </c>
      <c r="O17" s="18">
        <f t="shared" si="6"/>
        <v>6.5915185503603216E-2</v>
      </c>
      <c r="Q17" s="42">
        <v>23.916923193548389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34.935556923425928</v>
      </c>
      <c r="G18" s="13">
        <f t="shared" si="0"/>
        <v>0</v>
      </c>
      <c r="H18" s="13">
        <f t="shared" si="1"/>
        <v>34.935556923425928</v>
      </c>
      <c r="I18" s="16">
        <f t="shared" si="8"/>
        <v>34.93775219918038</v>
      </c>
      <c r="J18" s="13">
        <f t="shared" si="2"/>
        <v>34.072356297840031</v>
      </c>
      <c r="K18" s="13">
        <f t="shared" si="3"/>
        <v>0.86539590134034938</v>
      </c>
      <c r="L18" s="13">
        <f t="shared" si="4"/>
        <v>0</v>
      </c>
      <c r="M18" s="13">
        <f t="shared" si="9"/>
        <v>1.1916105403927721</v>
      </c>
      <c r="N18" s="13">
        <f t="shared" si="5"/>
        <v>6.2460137554681612E-2</v>
      </c>
      <c r="O18" s="13">
        <f t="shared" si="6"/>
        <v>6.2460137554681612E-2</v>
      </c>
      <c r="Q18" s="41">
        <v>21.406609385949391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38.344138307879888</v>
      </c>
      <c r="G19" s="13">
        <f t="shared" si="0"/>
        <v>0</v>
      </c>
      <c r="H19" s="13">
        <f t="shared" si="1"/>
        <v>38.344138307879888</v>
      </c>
      <c r="I19" s="16">
        <f t="shared" si="8"/>
        <v>39.209534209220237</v>
      </c>
      <c r="J19" s="13">
        <f t="shared" si="2"/>
        <v>36.972080484275303</v>
      </c>
      <c r="K19" s="13">
        <f t="shared" si="3"/>
        <v>2.2374537249449347</v>
      </c>
      <c r="L19" s="13">
        <f t="shared" si="4"/>
        <v>0</v>
      </c>
      <c r="M19" s="13">
        <f t="shared" si="9"/>
        <v>1.1291504028380905</v>
      </c>
      <c r="N19" s="13">
        <f t="shared" si="5"/>
        <v>5.9186191369157079E-2</v>
      </c>
      <c r="O19" s="13">
        <f t="shared" si="6"/>
        <v>5.9186191369157079E-2</v>
      </c>
      <c r="Q19" s="41">
        <v>16.777273205940421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77.353763155986314</v>
      </c>
      <c r="G20" s="13">
        <f t="shared" si="0"/>
        <v>0.40444754741582528</v>
      </c>
      <c r="H20" s="13">
        <f t="shared" si="1"/>
        <v>76.949315608570487</v>
      </c>
      <c r="I20" s="16">
        <f t="shared" si="8"/>
        <v>79.186769333515429</v>
      </c>
      <c r="J20" s="13">
        <f t="shared" si="2"/>
        <v>61.293021166442841</v>
      </c>
      <c r="K20" s="13">
        <f t="shared" si="3"/>
        <v>17.893748167072587</v>
      </c>
      <c r="L20" s="13">
        <f t="shared" si="4"/>
        <v>7.3417774247325762E-2</v>
      </c>
      <c r="M20" s="13">
        <f t="shared" si="9"/>
        <v>1.1433819857162593</v>
      </c>
      <c r="N20" s="13">
        <f t="shared" si="5"/>
        <v>5.9932162132304463E-2</v>
      </c>
      <c r="O20" s="13">
        <f t="shared" si="6"/>
        <v>0.46437970954812974</v>
      </c>
      <c r="Q20" s="41">
        <v>14.817454430109731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86.716645039650189</v>
      </c>
      <c r="G21" s="13">
        <f t="shared" si="0"/>
        <v>0.59170518508910275</v>
      </c>
      <c r="H21" s="13">
        <f t="shared" si="1"/>
        <v>86.124939854561092</v>
      </c>
      <c r="I21" s="16">
        <f t="shared" si="8"/>
        <v>103.94527024738635</v>
      </c>
      <c r="J21" s="13">
        <f t="shared" si="2"/>
        <v>58.296611256755895</v>
      </c>
      <c r="K21" s="13">
        <f t="shared" si="3"/>
        <v>45.648658990630452</v>
      </c>
      <c r="L21" s="13">
        <f t="shared" si="4"/>
        <v>1.2053226684046181</v>
      </c>
      <c r="M21" s="13">
        <f t="shared" si="9"/>
        <v>2.2887724919885728</v>
      </c>
      <c r="N21" s="13">
        <f t="shared" si="5"/>
        <v>0.11996960402335562</v>
      </c>
      <c r="O21" s="13">
        <f t="shared" si="6"/>
        <v>0.71167478911245841</v>
      </c>
      <c r="Q21" s="41">
        <v>10.148162837806851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14.661190350915099</v>
      </c>
      <c r="G22" s="13">
        <f t="shared" si="0"/>
        <v>0</v>
      </c>
      <c r="H22" s="13">
        <f t="shared" si="1"/>
        <v>14.661190350915099</v>
      </c>
      <c r="I22" s="16">
        <f t="shared" si="8"/>
        <v>59.104526673140931</v>
      </c>
      <c r="J22" s="13">
        <f t="shared" si="2"/>
        <v>43.882078668600386</v>
      </c>
      <c r="K22" s="13">
        <f t="shared" si="3"/>
        <v>15.222448004540546</v>
      </c>
      <c r="L22" s="13">
        <f t="shared" si="4"/>
        <v>0</v>
      </c>
      <c r="M22" s="13">
        <f t="shared" si="9"/>
        <v>2.1688028879652173</v>
      </c>
      <c r="N22" s="13">
        <f t="shared" si="5"/>
        <v>0.1136812088508779</v>
      </c>
      <c r="O22" s="13">
        <f t="shared" si="6"/>
        <v>0.1136812088508779</v>
      </c>
      <c r="Q22" s="41">
        <v>9.0610726225806459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22.852097787284649</v>
      </c>
      <c r="G23" s="13">
        <f t="shared" si="0"/>
        <v>0</v>
      </c>
      <c r="H23" s="13">
        <f t="shared" si="1"/>
        <v>22.852097787284649</v>
      </c>
      <c r="I23" s="16">
        <f t="shared" si="8"/>
        <v>38.074545791825194</v>
      </c>
      <c r="J23" s="13">
        <f t="shared" si="2"/>
        <v>34.332268943107152</v>
      </c>
      <c r="K23" s="13">
        <f t="shared" si="3"/>
        <v>3.742276848718042</v>
      </c>
      <c r="L23" s="13">
        <f t="shared" si="4"/>
        <v>0</v>
      </c>
      <c r="M23" s="13">
        <f t="shared" si="9"/>
        <v>2.0551216791143392</v>
      </c>
      <c r="N23" s="13">
        <f t="shared" si="5"/>
        <v>0.10772242978547295</v>
      </c>
      <c r="O23" s="13">
        <f t="shared" si="6"/>
        <v>0.10772242978547295</v>
      </c>
      <c r="Q23" s="41">
        <v>11.93531627683114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92.789918435176773</v>
      </c>
      <c r="G24" s="13">
        <f t="shared" si="0"/>
        <v>0.71317065299963445</v>
      </c>
      <c r="H24" s="13">
        <f t="shared" si="1"/>
        <v>92.076747782177137</v>
      </c>
      <c r="I24" s="16">
        <f t="shared" si="8"/>
        <v>95.819024630895171</v>
      </c>
      <c r="J24" s="13">
        <f t="shared" si="2"/>
        <v>60.402789752911723</v>
      </c>
      <c r="K24" s="13">
        <f t="shared" si="3"/>
        <v>35.416234877983449</v>
      </c>
      <c r="L24" s="13">
        <f t="shared" si="4"/>
        <v>0.78802242896852048</v>
      </c>
      <c r="M24" s="13">
        <f t="shared" si="9"/>
        <v>2.7354216782973868</v>
      </c>
      <c r="N24" s="13">
        <f t="shared" si="5"/>
        <v>0.14338142245720367</v>
      </c>
      <c r="O24" s="13">
        <f t="shared" si="6"/>
        <v>0.85655207545683809</v>
      </c>
      <c r="Q24" s="41">
        <v>11.63479552812451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38.644033709034538</v>
      </c>
      <c r="G25" s="13">
        <f t="shared" si="0"/>
        <v>0</v>
      </c>
      <c r="H25" s="13">
        <f t="shared" si="1"/>
        <v>38.644033709034538</v>
      </c>
      <c r="I25" s="16">
        <f t="shared" si="8"/>
        <v>73.272246158049469</v>
      </c>
      <c r="J25" s="13">
        <f t="shared" si="2"/>
        <v>57.822328619212882</v>
      </c>
      <c r="K25" s="13">
        <f t="shared" si="3"/>
        <v>15.449917538836587</v>
      </c>
      <c r="L25" s="13">
        <f t="shared" si="4"/>
        <v>0</v>
      </c>
      <c r="M25" s="13">
        <f t="shared" si="9"/>
        <v>2.5920402558401832</v>
      </c>
      <c r="N25" s="13">
        <f t="shared" si="5"/>
        <v>0.13586586006002066</v>
      </c>
      <c r="O25" s="13">
        <f t="shared" si="6"/>
        <v>0.13586586006002066</v>
      </c>
      <c r="Q25" s="41">
        <v>14.415332970890139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36.835186219367998</v>
      </c>
      <c r="G26" s="13">
        <f t="shared" si="0"/>
        <v>0</v>
      </c>
      <c r="H26" s="13">
        <f t="shared" si="1"/>
        <v>36.835186219367998</v>
      </c>
      <c r="I26" s="16">
        <f t="shared" si="8"/>
        <v>52.285103758204585</v>
      </c>
      <c r="J26" s="13">
        <f t="shared" si="2"/>
        <v>47.06302226114537</v>
      </c>
      <c r="K26" s="13">
        <f t="shared" si="3"/>
        <v>5.2220814970592144</v>
      </c>
      <c r="L26" s="13">
        <f t="shared" si="4"/>
        <v>0</v>
      </c>
      <c r="M26" s="13">
        <f t="shared" si="9"/>
        <v>2.4561743957801623</v>
      </c>
      <c r="N26" s="13">
        <f t="shared" si="5"/>
        <v>0.12874423766690482</v>
      </c>
      <c r="O26" s="13">
        <f t="shared" si="6"/>
        <v>0.12874423766690482</v>
      </c>
      <c r="Q26" s="41">
        <v>16.387173490200261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4.5769962563009408</v>
      </c>
      <c r="G27" s="13">
        <f t="shared" si="0"/>
        <v>0</v>
      </c>
      <c r="H27" s="13">
        <f t="shared" si="1"/>
        <v>4.5769962563009408</v>
      </c>
      <c r="I27" s="16">
        <f t="shared" si="8"/>
        <v>9.7990777533601552</v>
      </c>
      <c r="J27" s="13">
        <f t="shared" si="2"/>
        <v>9.7717443301288558</v>
      </c>
      <c r="K27" s="13">
        <f t="shared" si="3"/>
        <v>2.7333423231299392E-2</v>
      </c>
      <c r="L27" s="13">
        <f t="shared" si="4"/>
        <v>0</v>
      </c>
      <c r="M27" s="13">
        <f t="shared" si="9"/>
        <v>2.3274301581132573</v>
      </c>
      <c r="N27" s="13">
        <f t="shared" si="5"/>
        <v>0.12199590629397405</v>
      </c>
      <c r="O27" s="13">
        <f t="shared" si="6"/>
        <v>0.12199590629397405</v>
      </c>
      <c r="Q27" s="41">
        <v>19.109741028331559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1.0133333330000001</v>
      </c>
      <c r="G28" s="13">
        <f t="shared" si="0"/>
        <v>0</v>
      </c>
      <c r="H28" s="13">
        <f t="shared" si="1"/>
        <v>1.0133333330000001</v>
      </c>
      <c r="I28" s="16">
        <f t="shared" si="8"/>
        <v>1.0406667562312995</v>
      </c>
      <c r="J28" s="13">
        <f t="shared" si="2"/>
        <v>1.0406446325283525</v>
      </c>
      <c r="K28" s="13">
        <f t="shared" si="3"/>
        <v>2.2123702946963419E-5</v>
      </c>
      <c r="L28" s="13">
        <f t="shared" si="4"/>
        <v>0</v>
      </c>
      <c r="M28" s="13">
        <f t="shared" si="9"/>
        <v>2.2054342518192831</v>
      </c>
      <c r="N28" s="13">
        <f t="shared" si="5"/>
        <v>0.11560129930625973</v>
      </c>
      <c r="O28" s="13">
        <f t="shared" si="6"/>
        <v>0.11560129930625973</v>
      </c>
      <c r="Q28" s="41">
        <v>21.907849353867721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11.6614568243901</v>
      </c>
      <c r="G29" s="18">
        <f t="shared" si="0"/>
        <v>0</v>
      </c>
      <c r="H29" s="18">
        <f t="shared" si="1"/>
        <v>11.6614568243901</v>
      </c>
      <c r="I29" s="17">
        <f t="shared" si="8"/>
        <v>11.661478948093048</v>
      </c>
      <c r="J29" s="18">
        <f t="shared" si="2"/>
        <v>11.636513274148474</v>
      </c>
      <c r="K29" s="18">
        <f t="shared" si="3"/>
        <v>2.4965673944574718E-2</v>
      </c>
      <c r="L29" s="18">
        <f t="shared" si="4"/>
        <v>0</v>
      </c>
      <c r="M29" s="18">
        <f t="shared" si="9"/>
        <v>2.0898329525130235</v>
      </c>
      <c r="N29" s="18">
        <f t="shared" si="5"/>
        <v>0.10954187568468877</v>
      </c>
      <c r="O29" s="18">
        <f t="shared" si="6"/>
        <v>0.10954187568468877</v>
      </c>
      <c r="Q29" s="42">
        <v>23.451919193548392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3.0589651217662701</v>
      </c>
      <c r="G30" s="13">
        <f t="shared" si="0"/>
        <v>0</v>
      </c>
      <c r="H30" s="13">
        <f t="shared" si="1"/>
        <v>3.0589651217662701</v>
      </c>
      <c r="I30" s="16">
        <f t="shared" si="8"/>
        <v>3.0839307957108448</v>
      </c>
      <c r="J30" s="13">
        <f t="shared" si="2"/>
        <v>3.083097383427996</v>
      </c>
      <c r="K30" s="13">
        <f t="shared" si="3"/>
        <v>8.3341228284883329E-4</v>
      </c>
      <c r="L30" s="13">
        <f t="shared" si="4"/>
        <v>0</v>
      </c>
      <c r="M30" s="13">
        <f t="shared" si="9"/>
        <v>1.9802910768283346</v>
      </c>
      <c r="N30" s="13">
        <f t="shared" si="5"/>
        <v>0.10380006626681615</v>
      </c>
      <c r="O30" s="13">
        <f t="shared" si="6"/>
        <v>0.10380006626681615</v>
      </c>
      <c r="Q30" s="41">
        <v>19.292421461136541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2.653252026176868</v>
      </c>
      <c r="G31" s="13">
        <f t="shared" si="0"/>
        <v>0</v>
      </c>
      <c r="H31" s="13">
        <f t="shared" si="1"/>
        <v>2.653252026176868</v>
      </c>
      <c r="I31" s="16">
        <f t="shared" si="8"/>
        <v>2.6540854384597168</v>
      </c>
      <c r="J31" s="13">
        <f t="shared" si="2"/>
        <v>2.6535875439049867</v>
      </c>
      <c r="K31" s="13">
        <f t="shared" si="3"/>
        <v>4.9789455473003841E-4</v>
      </c>
      <c r="L31" s="13">
        <f t="shared" si="4"/>
        <v>0</v>
      </c>
      <c r="M31" s="13">
        <f t="shared" si="9"/>
        <v>1.8764910105615185</v>
      </c>
      <c r="N31" s="13">
        <f t="shared" si="5"/>
        <v>9.8359222805433716E-2</v>
      </c>
      <c r="O31" s="13">
        <f t="shared" si="6"/>
        <v>9.8359222805433716E-2</v>
      </c>
      <c r="Q31" s="41">
        <v>19.750916279131189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16.950422097530279</v>
      </c>
      <c r="G32" s="13">
        <f t="shared" si="0"/>
        <v>0</v>
      </c>
      <c r="H32" s="13">
        <f t="shared" si="1"/>
        <v>16.950422097530279</v>
      </c>
      <c r="I32" s="16">
        <f t="shared" si="8"/>
        <v>16.950919992085009</v>
      </c>
      <c r="J32" s="13">
        <f t="shared" si="2"/>
        <v>16.725657912875953</v>
      </c>
      <c r="K32" s="13">
        <f t="shared" si="3"/>
        <v>0.22526207920905605</v>
      </c>
      <c r="L32" s="13">
        <f t="shared" si="4"/>
        <v>0</v>
      </c>
      <c r="M32" s="13">
        <f t="shared" si="9"/>
        <v>1.7781317877560847</v>
      </c>
      <c r="N32" s="13">
        <f t="shared" si="5"/>
        <v>9.3203569697351968E-2</v>
      </c>
      <c r="O32" s="13">
        <f t="shared" si="6"/>
        <v>9.3203569697351968E-2</v>
      </c>
      <c r="Q32" s="41">
        <v>15.69764607880705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1.0133333330000001</v>
      </c>
      <c r="G33" s="13">
        <f t="shared" si="0"/>
        <v>0</v>
      </c>
      <c r="H33" s="13">
        <f t="shared" si="1"/>
        <v>1.0133333330000001</v>
      </c>
      <c r="I33" s="16">
        <f t="shared" si="8"/>
        <v>1.2385954122090561</v>
      </c>
      <c r="J33" s="13">
        <f t="shared" si="2"/>
        <v>1.2384243695061807</v>
      </c>
      <c r="K33" s="13">
        <f t="shared" si="3"/>
        <v>1.7104270287537915E-4</v>
      </c>
      <c r="L33" s="13">
        <f t="shared" si="4"/>
        <v>0</v>
      </c>
      <c r="M33" s="13">
        <f t="shared" si="9"/>
        <v>1.6849282180587328</v>
      </c>
      <c r="N33" s="13">
        <f t="shared" si="5"/>
        <v>8.8318158242393627E-2</v>
      </c>
      <c r="O33" s="13">
        <f t="shared" si="6"/>
        <v>8.8318158242393627E-2</v>
      </c>
      <c r="Q33" s="41">
        <v>10.994610098785261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2.6599183054126359</v>
      </c>
      <c r="G34" s="13">
        <f t="shared" si="0"/>
        <v>0</v>
      </c>
      <c r="H34" s="13">
        <f t="shared" si="1"/>
        <v>2.6599183054126359</v>
      </c>
      <c r="I34" s="16">
        <f t="shared" si="8"/>
        <v>2.6600893481155112</v>
      </c>
      <c r="J34" s="13">
        <f t="shared" si="2"/>
        <v>2.6583804930417578</v>
      </c>
      <c r="K34" s="13">
        <f t="shared" si="3"/>
        <v>1.7088550737534014E-3</v>
      </c>
      <c r="L34" s="13">
        <f t="shared" si="4"/>
        <v>0</v>
      </c>
      <c r="M34" s="13">
        <f t="shared" si="9"/>
        <v>1.5966100598163393</v>
      </c>
      <c r="N34" s="13">
        <f t="shared" si="5"/>
        <v>8.3688823299973791E-2</v>
      </c>
      <c r="O34" s="13">
        <f t="shared" si="6"/>
        <v>8.3688823299973791E-2</v>
      </c>
      <c r="Q34" s="41">
        <v>10.925617622580649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6.6959051796073616</v>
      </c>
      <c r="G35" s="13">
        <f t="shared" si="0"/>
        <v>0</v>
      </c>
      <c r="H35" s="13">
        <f t="shared" si="1"/>
        <v>6.6959051796073616</v>
      </c>
      <c r="I35" s="16">
        <f t="shared" si="8"/>
        <v>6.6976140346811146</v>
      </c>
      <c r="J35" s="13">
        <f t="shared" si="2"/>
        <v>6.6805767486321921</v>
      </c>
      <c r="K35" s="13">
        <f t="shared" si="3"/>
        <v>1.7037286048922518E-2</v>
      </c>
      <c r="L35" s="13">
        <f t="shared" si="4"/>
        <v>0</v>
      </c>
      <c r="M35" s="13">
        <f t="shared" si="9"/>
        <v>1.5129212365163656</v>
      </c>
      <c r="N35" s="13">
        <f t="shared" si="5"/>
        <v>7.9302142217593602E-2</v>
      </c>
      <c r="O35" s="13">
        <f t="shared" si="6"/>
        <v>7.9302142217593602E-2</v>
      </c>
      <c r="Q35" s="41">
        <v>14.350739596077441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40.354030632366658</v>
      </c>
      <c r="G36" s="13">
        <f t="shared" si="0"/>
        <v>0</v>
      </c>
      <c r="H36" s="13">
        <f t="shared" si="1"/>
        <v>40.354030632366658</v>
      </c>
      <c r="I36" s="16">
        <f t="shared" si="8"/>
        <v>40.371067918415584</v>
      </c>
      <c r="J36" s="13">
        <f t="shared" si="2"/>
        <v>37.232441871657436</v>
      </c>
      <c r="K36" s="13">
        <f t="shared" si="3"/>
        <v>3.1386260467581479</v>
      </c>
      <c r="L36" s="13">
        <f t="shared" si="4"/>
        <v>0</v>
      </c>
      <c r="M36" s="13">
        <f t="shared" si="9"/>
        <v>1.4336190942987719</v>
      </c>
      <c r="N36" s="13">
        <f t="shared" si="5"/>
        <v>7.5145395912161322E-2</v>
      </c>
      <c r="O36" s="13">
        <f t="shared" si="6"/>
        <v>7.5145395912161322E-2</v>
      </c>
      <c r="Q36" s="41">
        <v>14.743768404037031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101.8438628282227</v>
      </c>
      <c r="G37" s="13">
        <f t="shared" si="0"/>
        <v>0.89424954086055297</v>
      </c>
      <c r="H37" s="13">
        <f t="shared" si="1"/>
        <v>100.94961328736214</v>
      </c>
      <c r="I37" s="16">
        <f t="shared" si="8"/>
        <v>104.08823933412029</v>
      </c>
      <c r="J37" s="13">
        <f t="shared" si="2"/>
        <v>76.907408176676512</v>
      </c>
      <c r="K37" s="13">
        <f t="shared" si="3"/>
        <v>27.180831157443777</v>
      </c>
      <c r="L37" s="13">
        <f t="shared" si="4"/>
        <v>0.45216497167386605</v>
      </c>
      <c r="M37" s="13">
        <f t="shared" si="9"/>
        <v>1.8106386700604766</v>
      </c>
      <c r="N37" s="13">
        <f t="shared" si="5"/>
        <v>9.4907468976001289E-2</v>
      </c>
      <c r="O37" s="13">
        <f t="shared" si="6"/>
        <v>0.9891570098365543</v>
      </c>
      <c r="Q37" s="41">
        <v>17.1677840463413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6.5179170285179806</v>
      </c>
      <c r="G38" s="13">
        <f t="shared" si="0"/>
        <v>0</v>
      </c>
      <c r="H38" s="13">
        <f t="shared" si="1"/>
        <v>6.5179170285179806</v>
      </c>
      <c r="I38" s="16">
        <f t="shared" si="8"/>
        <v>33.246583214287888</v>
      </c>
      <c r="J38" s="13">
        <f t="shared" si="2"/>
        <v>32.179756711703398</v>
      </c>
      <c r="K38" s="13">
        <f t="shared" si="3"/>
        <v>1.0668265025844903</v>
      </c>
      <c r="L38" s="13">
        <f t="shared" si="4"/>
        <v>0</v>
      </c>
      <c r="M38" s="13">
        <f t="shared" si="9"/>
        <v>1.7157312010844754</v>
      </c>
      <c r="N38" s="13">
        <f t="shared" si="5"/>
        <v>8.9932744964871122E-2</v>
      </c>
      <c r="O38" s="13">
        <f t="shared" si="6"/>
        <v>8.9932744964871122E-2</v>
      </c>
      <c r="Q38" s="41">
        <v>18.797529164077581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3.7074182693756952</v>
      </c>
      <c r="G39" s="13">
        <f t="shared" si="0"/>
        <v>0</v>
      </c>
      <c r="H39" s="13">
        <f t="shared" si="1"/>
        <v>3.7074182693756952</v>
      </c>
      <c r="I39" s="16">
        <f t="shared" si="8"/>
        <v>4.7742447719601859</v>
      </c>
      <c r="J39" s="13">
        <f t="shared" si="2"/>
        <v>4.7722044051280346</v>
      </c>
      <c r="K39" s="13">
        <f t="shared" si="3"/>
        <v>2.0403668321513635E-3</v>
      </c>
      <c r="L39" s="13">
        <f t="shared" si="4"/>
        <v>0</v>
      </c>
      <c r="M39" s="13">
        <f t="shared" si="9"/>
        <v>1.6257984561196044</v>
      </c>
      <c r="N39" s="13">
        <f t="shared" si="5"/>
        <v>8.5218778924150779E-2</v>
      </c>
      <c r="O39" s="13">
        <f t="shared" si="6"/>
        <v>8.5218778924150779E-2</v>
      </c>
      <c r="Q39" s="41">
        <v>22.22857373764089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6.1494276791529732</v>
      </c>
      <c r="G40" s="13">
        <f t="shared" si="0"/>
        <v>0</v>
      </c>
      <c r="H40" s="13">
        <f t="shared" si="1"/>
        <v>6.1494276791529732</v>
      </c>
      <c r="I40" s="16">
        <f t="shared" si="8"/>
        <v>6.1514680459851245</v>
      </c>
      <c r="J40" s="13">
        <f t="shared" si="2"/>
        <v>6.1479743601077743</v>
      </c>
      <c r="K40" s="13">
        <f t="shared" si="3"/>
        <v>3.4936858773502166E-3</v>
      </c>
      <c r="L40" s="13">
        <f t="shared" si="4"/>
        <v>0</v>
      </c>
      <c r="M40" s="13">
        <f t="shared" si="9"/>
        <v>1.5405796771954536</v>
      </c>
      <c r="N40" s="13">
        <f t="shared" si="5"/>
        <v>8.0751902815376184E-2</v>
      </c>
      <c r="O40" s="13">
        <f t="shared" si="6"/>
        <v>8.0751902815376184E-2</v>
      </c>
      <c r="Q40" s="41">
        <v>23.809093193548389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92.006114410297812</v>
      </c>
      <c r="G41" s="18">
        <f t="shared" si="0"/>
        <v>0.69749457250205527</v>
      </c>
      <c r="H41" s="18">
        <f t="shared" si="1"/>
        <v>91.30861983779576</v>
      </c>
      <c r="I41" s="17">
        <f t="shared" si="8"/>
        <v>91.312113523673105</v>
      </c>
      <c r="J41" s="18">
        <f t="shared" si="2"/>
        <v>82.735860376143833</v>
      </c>
      <c r="K41" s="18">
        <f t="shared" si="3"/>
        <v>8.5762531475292718</v>
      </c>
      <c r="L41" s="18">
        <f t="shared" si="4"/>
        <v>0</v>
      </c>
      <c r="M41" s="18">
        <f t="shared" si="9"/>
        <v>1.4598277743800774</v>
      </c>
      <c r="N41" s="18">
        <f t="shared" si="5"/>
        <v>7.6519165031781064E-2</v>
      </c>
      <c r="O41" s="18">
        <f t="shared" si="6"/>
        <v>0.77401373753383629</v>
      </c>
      <c r="Q41" s="42">
        <v>24.80120089550989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57.262528016101932</v>
      </c>
      <c r="G42" s="13">
        <f t="shared" si="0"/>
        <v>2.622844618137634E-3</v>
      </c>
      <c r="H42" s="13">
        <f t="shared" si="1"/>
        <v>57.259905171483794</v>
      </c>
      <c r="I42" s="16">
        <f t="shared" si="8"/>
        <v>65.836158319013066</v>
      </c>
      <c r="J42" s="13">
        <f t="shared" si="2"/>
        <v>60.913728842515994</v>
      </c>
      <c r="K42" s="13">
        <f t="shared" si="3"/>
        <v>4.9224294764970722</v>
      </c>
      <c r="L42" s="13">
        <f t="shared" si="4"/>
        <v>0</v>
      </c>
      <c r="M42" s="13">
        <f t="shared" si="9"/>
        <v>1.3833086093482962</v>
      </c>
      <c r="N42" s="13">
        <f t="shared" si="5"/>
        <v>7.2508292845404568E-2</v>
      </c>
      <c r="O42" s="13">
        <f t="shared" si="6"/>
        <v>7.5131137463542205E-2</v>
      </c>
      <c r="Q42" s="41">
        <v>21.99261403127521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4.8724429575141031</v>
      </c>
      <c r="G43" s="13">
        <f t="shared" si="0"/>
        <v>0</v>
      </c>
      <c r="H43" s="13">
        <f t="shared" si="1"/>
        <v>4.8724429575141031</v>
      </c>
      <c r="I43" s="16">
        <f t="shared" si="8"/>
        <v>9.7948724340111752</v>
      </c>
      <c r="J43" s="13">
        <f t="shared" si="2"/>
        <v>9.7730169148671209</v>
      </c>
      <c r="K43" s="13">
        <f t="shared" si="3"/>
        <v>2.1855519144054369E-2</v>
      </c>
      <c r="L43" s="13">
        <f t="shared" si="4"/>
        <v>0</v>
      </c>
      <c r="M43" s="13">
        <f t="shared" si="9"/>
        <v>1.3108003165028916</v>
      </c>
      <c r="N43" s="13">
        <f t="shared" si="5"/>
        <v>6.870765682259268E-2</v>
      </c>
      <c r="O43" s="13">
        <f t="shared" si="6"/>
        <v>6.870765682259268E-2</v>
      </c>
      <c r="Q43" s="41">
        <v>20.685538266519661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42.034598252529847</v>
      </c>
      <c r="G44" s="13">
        <f t="shared" si="0"/>
        <v>0</v>
      </c>
      <c r="H44" s="13">
        <f t="shared" si="1"/>
        <v>42.034598252529847</v>
      </c>
      <c r="I44" s="16">
        <f t="shared" si="8"/>
        <v>42.056453771673901</v>
      </c>
      <c r="J44" s="13">
        <f t="shared" si="2"/>
        <v>38.297712618378839</v>
      </c>
      <c r="K44" s="13">
        <f t="shared" si="3"/>
        <v>3.7587411532950625</v>
      </c>
      <c r="L44" s="13">
        <f t="shared" si="4"/>
        <v>0</v>
      </c>
      <c r="M44" s="13">
        <f t="shared" si="9"/>
        <v>1.242092659680299</v>
      </c>
      <c r="N44" s="13">
        <f t="shared" si="5"/>
        <v>6.5106237104717024E-2</v>
      </c>
      <c r="O44" s="13">
        <f t="shared" si="6"/>
        <v>6.5106237104717024E-2</v>
      </c>
      <c r="Q44" s="41">
        <v>14.189316095357251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57.304546839321453</v>
      </c>
      <c r="G45" s="13">
        <f t="shared" si="0"/>
        <v>3.4632210825280654E-3</v>
      </c>
      <c r="H45" s="13">
        <f t="shared" si="1"/>
        <v>57.301083618238927</v>
      </c>
      <c r="I45" s="16">
        <f t="shared" si="8"/>
        <v>61.059824771533989</v>
      </c>
      <c r="J45" s="13">
        <f t="shared" si="2"/>
        <v>46.665408544464668</v>
      </c>
      <c r="K45" s="13">
        <f t="shared" si="3"/>
        <v>14.394416227069321</v>
      </c>
      <c r="L45" s="13">
        <f t="shared" si="4"/>
        <v>0</v>
      </c>
      <c r="M45" s="13">
        <f t="shared" si="9"/>
        <v>1.1769864225755819</v>
      </c>
      <c r="N45" s="13">
        <f t="shared" si="5"/>
        <v>6.1693591456342727E-2</v>
      </c>
      <c r="O45" s="13">
        <f t="shared" si="6"/>
        <v>6.515681253887079E-2</v>
      </c>
      <c r="Q45" s="41">
        <v>10.55595059958247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90.985704502497441</v>
      </c>
      <c r="G46" s="13">
        <f t="shared" si="0"/>
        <v>0.67708637434604779</v>
      </c>
      <c r="H46" s="13">
        <f t="shared" si="1"/>
        <v>90.308618128151394</v>
      </c>
      <c r="I46" s="16">
        <f t="shared" si="8"/>
        <v>104.70303435522072</v>
      </c>
      <c r="J46" s="13">
        <f t="shared" si="2"/>
        <v>54.92831425491071</v>
      </c>
      <c r="K46" s="13">
        <f t="shared" si="3"/>
        <v>49.774720100310013</v>
      </c>
      <c r="L46" s="13">
        <f t="shared" si="4"/>
        <v>1.3735923052025245</v>
      </c>
      <c r="M46" s="13">
        <f t="shared" si="9"/>
        <v>2.4888851363217639</v>
      </c>
      <c r="N46" s="13">
        <f t="shared" si="5"/>
        <v>0.13045882249515792</v>
      </c>
      <c r="O46" s="13">
        <f t="shared" si="6"/>
        <v>0.80754519684120574</v>
      </c>
      <c r="Q46" s="41">
        <v>8.8319026225806461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29.446193229218849</v>
      </c>
      <c r="G47" s="13">
        <f t="shared" si="0"/>
        <v>0</v>
      </c>
      <c r="H47" s="13">
        <f t="shared" si="1"/>
        <v>29.446193229218849</v>
      </c>
      <c r="I47" s="16">
        <f t="shared" si="8"/>
        <v>77.847321024326334</v>
      </c>
      <c r="J47" s="13">
        <f t="shared" si="2"/>
        <v>54.991243208343789</v>
      </c>
      <c r="K47" s="13">
        <f t="shared" si="3"/>
        <v>22.856077815982545</v>
      </c>
      <c r="L47" s="13">
        <f t="shared" si="4"/>
        <v>0.27579223877831999</v>
      </c>
      <c r="M47" s="13">
        <f t="shared" si="9"/>
        <v>2.634218552604926</v>
      </c>
      <c r="N47" s="13">
        <f t="shared" si="5"/>
        <v>0.13807670171377076</v>
      </c>
      <c r="O47" s="13">
        <f t="shared" si="6"/>
        <v>0.13807670171377076</v>
      </c>
      <c r="Q47" s="41">
        <v>11.61224862299583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10.092926653200189</v>
      </c>
      <c r="G48" s="13">
        <f t="shared" si="0"/>
        <v>0</v>
      </c>
      <c r="H48" s="13">
        <f t="shared" si="1"/>
        <v>10.092926653200189</v>
      </c>
      <c r="I48" s="16">
        <f t="shared" si="8"/>
        <v>32.67321223040441</v>
      </c>
      <c r="J48" s="13">
        <f t="shared" si="2"/>
        <v>30.663591098166233</v>
      </c>
      <c r="K48" s="13">
        <f t="shared" si="3"/>
        <v>2.009621132238177</v>
      </c>
      <c r="L48" s="13">
        <f t="shared" si="4"/>
        <v>0</v>
      </c>
      <c r="M48" s="13">
        <f t="shared" si="9"/>
        <v>2.496141850891155</v>
      </c>
      <c r="N48" s="13">
        <f t="shared" si="5"/>
        <v>0.13083919458388571</v>
      </c>
      <c r="O48" s="13">
        <f t="shared" si="6"/>
        <v>0.13083919458388571</v>
      </c>
      <c r="Q48" s="41">
        <v>13.57060684379984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15.03519067761844</v>
      </c>
      <c r="G49" s="13">
        <f t="shared" si="0"/>
        <v>0</v>
      </c>
      <c r="H49" s="13">
        <f t="shared" si="1"/>
        <v>15.03519067761844</v>
      </c>
      <c r="I49" s="16">
        <f t="shared" si="8"/>
        <v>17.044811809856618</v>
      </c>
      <c r="J49" s="13">
        <f t="shared" si="2"/>
        <v>16.770544752316972</v>
      </c>
      <c r="K49" s="13">
        <f t="shared" si="3"/>
        <v>0.27426705753964598</v>
      </c>
      <c r="L49" s="13">
        <f t="shared" si="4"/>
        <v>0</v>
      </c>
      <c r="M49" s="13">
        <f t="shared" si="9"/>
        <v>2.3653026563072692</v>
      </c>
      <c r="N49" s="13">
        <f t="shared" si="5"/>
        <v>0.12398105275462698</v>
      </c>
      <c r="O49" s="13">
        <f t="shared" si="6"/>
        <v>0.12398105275462698</v>
      </c>
      <c r="Q49" s="41">
        <v>14.37268098086672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6.455574250174517</v>
      </c>
      <c r="G50" s="13">
        <f t="shared" si="0"/>
        <v>0</v>
      </c>
      <c r="H50" s="13">
        <f t="shared" si="1"/>
        <v>6.455574250174517</v>
      </c>
      <c r="I50" s="16">
        <f t="shared" si="8"/>
        <v>6.729841307714163</v>
      </c>
      <c r="J50" s="13">
        <f t="shared" si="2"/>
        <v>6.7200544445541084</v>
      </c>
      <c r="K50" s="13">
        <f t="shared" si="3"/>
        <v>9.7868631600546152E-3</v>
      </c>
      <c r="L50" s="13">
        <f t="shared" si="4"/>
        <v>0</v>
      </c>
      <c r="M50" s="13">
        <f t="shared" si="9"/>
        <v>2.2413216035526422</v>
      </c>
      <c r="N50" s="13">
        <f t="shared" si="5"/>
        <v>0.11748239119807868</v>
      </c>
      <c r="O50" s="13">
        <f t="shared" si="6"/>
        <v>0.11748239119807868</v>
      </c>
      <c r="Q50" s="41">
        <v>18.416453243236759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3.519250978667571</v>
      </c>
      <c r="G51" s="13">
        <f t="shared" si="0"/>
        <v>0</v>
      </c>
      <c r="H51" s="13">
        <f t="shared" si="1"/>
        <v>3.519250978667571</v>
      </c>
      <c r="I51" s="16">
        <f t="shared" si="8"/>
        <v>3.5290378418276256</v>
      </c>
      <c r="J51" s="13">
        <f t="shared" si="2"/>
        <v>3.5279440906549828</v>
      </c>
      <c r="K51" s="13">
        <f t="shared" si="3"/>
        <v>1.0937511726427651E-3</v>
      </c>
      <c r="L51" s="13">
        <f t="shared" si="4"/>
        <v>0</v>
      </c>
      <c r="M51" s="13">
        <f t="shared" si="9"/>
        <v>2.1238392123545635</v>
      </c>
      <c r="N51" s="13">
        <f t="shared" si="5"/>
        <v>0.11132436719128683</v>
      </c>
      <c r="O51" s="13">
        <f t="shared" si="6"/>
        <v>0.11132436719128683</v>
      </c>
      <c r="Q51" s="41">
        <v>20.228180474703329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1.0133333330000001</v>
      </c>
      <c r="G52" s="13">
        <f t="shared" si="0"/>
        <v>0</v>
      </c>
      <c r="H52" s="13">
        <f t="shared" si="1"/>
        <v>1.0133333330000001</v>
      </c>
      <c r="I52" s="16">
        <f t="shared" si="8"/>
        <v>1.0144270841726428</v>
      </c>
      <c r="J52" s="13">
        <f t="shared" si="2"/>
        <v>1.0144131720170546</v>
      </c>
      <c r="K52" s="13">
        <f t="shared" si="3"/>
        <v>1.3912155588213793E-5</v>
      </c>
      <c r="L52" s="13">
        <f t="shared" si="4"/>
        <v>0</v>
      </c>
      <c r="M52" s="13">
        <f t="shared" si="9"/>
        <v>2.0125148451632766</v>
      </c>
      <c r="N52" s="13">
        <f t="shared" si="5"/>
        <v>0.10548912568220807</v>
      </c>
      <c r="O52" s="13">
        <f t="shared" si="6"/>
        <v>0.10548912568220807</v>
      </c>
      <c r="Q52" s="41">
        <v>24.66497886756493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11.92569391016481</v>
      </c>
      <c r="G53" s="18">
        <f t="shared" si="0"/>
        <v>0</v>
      </c>
      <c r="H53" s="18">
        <f t="shared" si="1"/>
        <v>11.92569391016481</v>
      </c>
      <c r="I53" s="17">
        <f t="shared" si="8"/>
        <v>11.925707822320398</v>
      </c>
      <c r="J53" s="18">
        <f t="shared" si="2"/>
        <v>11.903337863423932</v>
      </c>
      <c r="K53" s="18">
        <f t="shared" si="3"/>
        <v>2.2369958896465647E-2</v>
      </c>
      <c r="L53" s="18">
        <f t="shared" si="4"/>
        <v>0</v>
      </c>
      <c r="M53" s="18">
        <f t="shared" si="9"/>
        <v>1.9070257194810685</v>
      </c>
      <c r="N53" s="18">
        <f t="shared" si="5"/>
        <v>9.9959747519388173E-2</v>
      </c>
      <c r="O53" s="18">
        <f t="shared" si="6"/>
        <v>9.9959747519388173E-2</v>
      </c>
      <c r="Q53" s="42">
        <v>24.71954319354839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5.0208692776669297</v>
      </c>
      <c r="G54" s="13">
        <f t="shared" si="0"/>
        <v>0</v>
      </c>
      <c r="H54" s="13">
        <f t="shared" si="1"/>
        <v>5.0208692776669297</v>
      </c>
      <c r="I54" s="16">
        <f t="shared" si="8"/>
        <v>5.0432392365633953</v>
      </c>
      <c r="J54" s="13">
        <f t="shared" si="2"/>
        <v>5.0403314900444967</v>
      </c>
      <c r="K54" s="13">
        <f t="shared" si="3"/>
        <v>2.9077465188986906E-3</v>
      </c>
      <c r="L54" s="13">
        <f t="shared" si="4"/>
        <v>0</v>
      </c>
      <c r="M54" s="13">
        <f t="shared" si="9"/>
        <v>1.8070659719616804</v>
      </c>
      <c r="N54" s="13">
        <f t="shared" si="5"/>
        <v>9.472020039526298E-2</v>
      </c>
      <c r="O54" s="13">
        <f t="shared" si="6"/>
        <v>9.472020039526298E-2</v>
      </c>
      <c r="Q54" s="41">
        <v>20.884228254397922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8.6303921849101766</v>
      </c>
      <c r="G55" s="13">
        <f t="shared" si="0"/>
        <v>0</v>
      </c>
      <c r="H55" s="13">
        <f t="shared" si="1"/>
        <v>8.6303921849101766</v>
      </c>
      <c r="I55" s="16">
        <f t="shared" si="8"/>
        <v>8.6332999314290753</v>
      </c>
      <c r="J55" s="13">
        <f t="shared" si="2"/>
        <v>8.6113915705603574</v>
      </c>
      <c r="K55" s="13">
        <f t="shared" si="3"/>
        <v>2.1908360868717836E-2</v>
      </c>
      <c r="L55" s="13">
        <f t="shared" si="4"/>
        <v>0</v>
      </c>
      <c r="M55" s="13">
        <f t="shared" si="9"/>
        <v>1.7123457715664174</v>
      </c>
      <c r="N55" s="13">
        <f t="shared" si="5"/>
        <v>8.9755292360843397E-2</v>
      </c>
      <c r="O55" s="13">
        <f t="shared" si="6"/>
        <v>8.9755292360843397E-2</v>
      </c>
      <c r="Q55" s="41">
        <v>17.99047375217722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35.676161695680378</v>
      </c>
      <c r="G56" s="13">
        <f t="shared" si="0"/>
        <v>0</v>
      </c>
      <c r="H56" s="13">
        <f t="shared" si="1"/>
        <v>35.676161695680378</v>
      </c>
      <c r="I56" s="16">
        <f t="shared" si="8"/>
        <v>35.698070056549099</v>
      </c>
      <c r="J56" s="13">
        <f t="shared" si="2"/>
        <v>33.46997392410195</v>
      </c>
      <c r="K56" s="13">
        <f t="shared" si="3"/>
        <v>2.2280961324471491</v>
      </c>
      <c r="L56" s="13">
        <f t="shared" si="4"/>
        <v>0</v>
      </c>
      <c r="M56" s="13">
        <f t="shared" si="9"/>
        <v>1.6225904792055741</v>
      </c>
      <c r="N56" s="13">
        <f t="shared" si="5"/>
        <v>8.5050627777001203E-2</v>
      </c>
      <c r="O56" s="13">
        <f t="shared" si="6"/>
        <v>8.5050627777001203E-2</v>
      </c>
      <c r="Q56" s="41">
        <v>14.733799823368519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11.165880893996061</v>
      </c>
      <c r="G57" s="13">
        <f t="shared" si="0"/>
        <v>0</v>
      </c>
      <c r="H57" s="13">
        <f t="shared" si="1"/>
        <v>11.165880893996061</v>
      </c>
      <c r="I57" s="16">
        <f t="shared" si="8"/>
        <v>13.39397702644321</v>
      </c>
      <c r="J57" s="13">
        <f t="shared" si="2"/>
        <v>13.18590297225029</v>
      </c>
      <c r="K57" s="13">
        <f t="shared" si="3"/>
        <v>0.20807405419292024</v>
      </c>
      <c r="L57" s="13">
        <f t="shared" si="4"/>
        <v>0</v>
      </c>
      <c r="M57" s="13">
        <f t="shared" si="9"/>
        <v>1.537539851428573</v>
      </c>
      <c r="N57" s="13">
        <f t="shared" si="5"/>
        <v>8.0592565574637232E-2</v>
      </c>
      <c r="O57" s="13">
        <f t="shared" si="6"/>
        <v>8.0592565574637232E-2</v>
      </c>
      <c r="Q57" s="41">
        <v>11.109309772338881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34.62137715062709</v>
      </c>
      <c r="G58" s="13">
        <f t="shared" si="0"/>
        <v>0</v>
      </c>
      <c r="H58" s="13">
        <f t="shared" si="1"/>
        <v>34.62137715062709</v>
      </c>
      <c r="I58" s="16">
        <f t="shared" si="8"/>
        <v>34.82945120482001</v>
      </c>
      <c r="J58" s="13">
        <f t="shared" si="2"/>
        <v>31.472080031087721</v>
      </c>
      <c r="K58" s="13">
        <f t="shared" si="3"/>
        <v>3.3573711737322895</v>
      </c>
      <c r="L58" s="13">
        <f t="shared" si="4"/>
        <v>0</v>
      </c>
      <c r="M58" s="13">
        <f t="shared" si="9"/>
        <v>1.4569472858539356</v>
      </c>
      <c r="N58" s="13">
        <f t="shared" si="5"/>
        <v>7.6368179702708539E-2</v>
      </c>
      <c r="O58" s="13">
        <f t="shared" si="6"/>
        <v>7.6368179702708539E-2</v>
      </c>
      <c r="Q58" s="41">
        <v>10.783121622580641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4.6668922261333812</v>
      </c>
      <c r="G59" s="13">
        <f t="shared" si="0"/>
        <v>0</v>
      </c>
      <c r="H59" s="13">
        <f t="shared" si="1"/>
        <v>4.6668922261333812</v>
      </c>
      <c r="I59" s="16">
        <f t="shared" si="8"/>
        <v>8.0242633998656707</v>
      </c>
      <c r="J59" s="13">
        <f t="shared" si="2"/>
        <v>7.9935326052190732</v>
      </c>
      <c r="K59" s="13">
        <f t="shared" si="3"/>
        <v>3.0730794646597559E-2</v>
      </c>
      <c r="L59" s="13">
        <f t="shared" si="4"/>
        <v>0</v>
      </c>
      <c r="M59" s="13">
        <f t="shared" si="9"/>
        <v>1.3805791061512271</v>
      </c>
      <c r="N59" s="13">
        <f t="shared" si="5"/>
        <v>7.2365221649434208E-2</v>
      </c>
      <c r="O59" s="13">
        <f t="shared" si="6"/>
        <v>7.2365221649434208E-2</v>
      </c>
      <c r="Q59" s="41">
        <v>13.9920595306866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2.246451993020901</v>
      </c>
      <c r="G60" s="13">
        <f t="shared" si="0"/>
        <v>0</v>
      </c>
      <c r="H60" s="13">
        <f t="shared" si="1"/>
        <v>2.246451993020901</v>
      </c>
      <c r="I60" s="16">
        <f t="shared" si="8"/>
        <v>2.2771827876674986</v>
      </c>
      <c r="J60" s="13">
        <f t="shared" si="2"/>
        <v>2.276671986457222</v>
      </c>
      <c r="K60" s="13">
        <f t="shared" si="3"/>
        <v>5.108012102765791E-4</v>
      </c>
      <c r="L60" s="13">
        <f t="shared" si="4"/>
        <v>0</v>
      </c>
      <c r="M60" s="13">
        <f t="shared" si="9"/>
        <v>1.308213884501793</v>
      </c>
      <c r="N60" s="13">
        <f t="shared" si="5"/>
        <v>6.857208492801109E-2</v>
      </c>
      <c r="O60" s="13">
        <f t="shared" si="6"/>
        <v>6.857208492801109E-2</v>
      </c>
      <c r="Q60" s="41">
        <v>16.31589166493416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33.985185960928057</v>
      </c>
      <c r="G61" s="13">
        <f t="shared" si="0"/>
        <v>0</v>
      </c>
      <c r="H61" s="13">
        <f t="shared" si="1"/>
        <v>33.985185960928057</v>
      </c>
      <c r="I61" s="16">
        <f t="shared" si="8"/>
        <v>33.985696762138332</v>
      </c>
      <c r="J61" s="13">
        <f t="shared" si="2"/>
        <v>32.216280209118423</v>
      </c>
      <c r="K61" s="13">
        <f t="shared" si="3"/>
        <v>1.7694165530199086</v>
      </c>
      <c r="L61" s="13">
        <f t="shared" si="4"/>
        <v>0</v>
      </c>
      <c r="M61" s="13">
        <f t="shared" si="9"/>
        <v>1.2396417995737818</v>
      </c>
      <c r="N61" s="13">
        <f t="shared" si="5"/>
        <v>6.4977771423866404E-2</v>
      </c>
      <c r="O61" s="13">
        <f t="shared" si="6"/>
        <v>6.4977771423866404E-2</v>
      </c>
      <c r="Q61" s="41">
        <v>15.449002052843809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31.782239842537169</v>
      </c>
      <c r="G62" s="13">
        <f t="shared" si="0"/>
        <v>0</v>
      </c>
      <c r="H62" s="13">
        <f t="shared" si="1"/>
        <v>31.782239842537169</v>
      </c>
      <c r="I62" s="16">
        <f t="shared" si="8"/>
        <v>33.551656395557075</v>
      </c>
      <c r="J62" s="13">
        <f t="shared" si="2"/>
        <v>32.430767868874185</v>
      </c>
      <c r="K62" s="13">
        <f t="shared" si="3"/>
        <v>1.1208885266828901</v>
      </c>
      <c r="L62" s="13">
        <f t="shared" si="4"/>
        <v>0</v>
      </c>
      <c r="M62" s="13">
        <f t="shared" si="9"/>
        <v>1.1746640281499154</v>
      </c>
      <c r="N62" s="13">
        <f t="shared" si="5"/>
        <v>6.1571859505872115E-2</v>
      </c>
      <c r="O62" s="13">
        <f t="shared" si="6"/>
        <v>6.1571859505872115E-2</v>
      </c>
      <c r="Q62" s="41">
        <v>18.6273417817855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10.076658902281469</v>
      </c>
      <c r="G63" s="13">
        <f t="shared" si="0"/>
        <v>0</v>
      </c>
      <c r="H63" s="13">
        <f t="shared" si="1"/>
        <v>10.076658902281469</v>
      </c>
      <c r="I63" s="16">
        <f t="shared" si="8"/>
        <v>11.197547428964359</v>
      </c>
      <c r="J63" s="13">
        <f t="shared" si="2"/>
        <v>11.169808853835645</v>
      </c>
      <c r="K63" s="13">
        <f t="shared" si="3"/>
        <v>2.7738575128713805E-2</v>
      </c>
      <c r="L63" s="13">
        <f t="shared" si="4"/>
        <v>0</v>
      </c>
      <c r="M63" s="13">
        <f t="shared" si="9"/>
        <v>1.1130921686440434</v>
      </c>
      <c r="N63" s="13">
        <f t="shared" si="5"/>
        <v>5.8344473809059903E-2</v>
      </c>
      <c r="O63" s="13">
        <f t="shared" si="6"/>
        <v>5.8344473809059903E-2</v>
      </c>
      <c r="Q63" s="41">
        <v>21.836209304348859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12.17833876609396</v>
      </c>
      <c r="G64" s="13">
        <f t="shared" si="0"/>
        <v>0</v>
      </c>
      <c r="H64" s="13">
        <f t="shared" si="1"/>
        <v>12.17833876609396</v>
      </c>
      <c r="I64" s="16">
        <f t="shared" si="8"/>
        <v>12.206077341222674</v>
      </c>
      <c r="J64" s="13">
        <f t="shared" si="2"/>
        <v>12.178563397618287</v>
      </c>
      <c r="K64" s="13">
        <f t="shared" si="3"/>
        <v>2.7513943604386526E-2</v>
      </c>
      <c r="L64" s="13">
        <f t="shared" si="4"/>
        <v>0</v>
      </c>
      <c r="M64" s="13">
        <f t="shared" si="9"/>
        <v>1.0547476948349834</v>
      </c>
      <c r="N64" s="13">
        <f t="shared" si="5"/>
        <v>5.5286256601222668E-2</v>
      </c>
      <c r="O64" s="13">
        <f t="shared" si="6"/>
        <v>5.5286256601222668E-2</v>
      </c>
      <c r="Q64" s="41">
        <v>23.733912711642478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7.2335546567282503</v>
      </c>
      <c r="G65" s="18">
        <f t="shared" si="0"/>
        <v>0</v>
      </c>
      <c r="H65" s="18">
        <f t="shared" si="1"/>
        <v>7.2335546567282503</v>
      </c>
      <c r="I65" s="17">
        <f t="shared" si="8"/>
        <v>7.2610686003326368</v>
      </c>
      <c r="J65" s="18">
        <f t="shared" si="2"/>
        <v>7.2551126388012674</v>
      </c>
      <c r="K65" s="18">
        <f t="shared" si="3"/>
        <v>5.955961531369347E-3</v>
      </c>
      <c r="L65" s="18">
        <f t="shared" si="4"/>
        <v>0</v>
      </c>
      <c r="M65" s="18">
        <f t="shared" si="9"/>
        <v>0.99946143823376077</v>
      </c>
      <c r="N65" s="18">
        <f t="shared" si="5"/>
        <v>5.2388340650380567E-2</v>
      </c>
      <c r="O65" s="18">
        <f t="shared" si="6"/>
        <v>5.2388340650380567E-2</v>
      </c>
      <c r="Q65" s="42">
        <v>23.55023690146459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6.4929589441926652</v>
      </c>
      <c r="G66" s="13">
        <f t="shared" si="0"/>
        <v>0</v>
      </c>
      <c r="H66" s="13">
        <f t="shared" si="1"/>
        <v>6.4929589441926652</v>
      </c>
      <c r="I66" s="16">
        <f t="shared" si="8"/>
        <v>6.4989149057240345</v>
      </c>
      <c r="J66" s="13">
        <f t="shared" si="2"/>
        <v>6.4937518207737224</v>
      </c>
      <c r="K66" s="13">
        <f t="shared" si="3"/>
        <v>5.1630849503121468E-3</v>
      </c>
      <c r="L66" s="13">
        <f t="shared" si="4"/>
        <v>0</v>
      </c>
      <c r="M66" s="13">
        <f t="shared" si="9"/>
        <v>0.94707309758338021</v>
      </c>
      <c r="N66" s="13">
        <f t="shared" si="5"/>
        <v>4.9642323514441394E-2</v>
      </c>
      <c r="O66" s="13">
        <f t="shared" si="6"/>
        <v>4.9642323514441394E-2</v>
      </c>
      <c r="Q66" s="41">
        <v>22.201946193548391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34.85360852472396</v>
      </c>
      <c r="G67" s="13">
        <f t="shared" si="0"/>
        <v>0</v>
      </c>
      <c r="H67" s="13">
        <f t="shared" si="1"/>
        <v>34.85360852472396</v>
      </c>
      <c r="I67" s="16">
        <f t="shared" si="8"/>
        <v>34.858771609674271</v>
      </c>
      <c r="J67" s="13">
        <f t="shared" si="2"/>
        <v>33.342233771852769</v>
      </c>
      <c r="K67" s="13">
        <f t="shared" si="3"/>
        <v>1.5165378378215024</v>
      </c>
      <c r="L67" s="13">
        <f t="shared" si="4"/>
        <v>0</v>
      </c>
      <c r="M67" s="13">
        <f t="shared" si="9"/>
        <v>0.89743077406893879</v>
      </c>
      <c r="N67" s="13">
        <f t="shared" si="5"/>
        <v>4.7040243178508821E-2</v>
      </c>
      <c r="O67" s="13">
        <f t="shared" si="6"/>
        <v>4.7040243178508821E-2</v>
      </c>
      <c r="Q67" s="41">
        <v>17.18674750943056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10.57874965576686</v>
      </c>
      <c r="G68" s="13">
        <f t="shared" si="0"/>
        <v>0</v>
      </c>
      <c r="H68" s="13">
        <f t="shared" si="1"/>
        <v>10.57874965576686</v>
      </c>
      <c r="I68" s="16">
        <f t="shared" si="8"/>
        <v>12.095287493588362</v>
      </c>
      <c r="J68" s="13">
        <f t="shared" si="2"/>
        <v>12.008796731337</v>
      </c>
      <c r="K68" s="13">
        <f t="shared" si="3"/>
        <v>8.6490762251361986E-2</v>
      </c>
      <c r="L68" s="13">
        <f t="shared" si="4"/>
        <v>0</v>
      </c>
      <c r="M68" s="13">
        <f t="shared" si="9"/>
        <v>0.85039053089042993</v>
      </c>
      <c r="N68" s="13">
        <f t="shared" si="5"/>
        <v>4.4574554969199362E-2</v>
      </c>
      <c r="O68" s="13">
        <f t="shared" si="6"/>
        <v>4.4574554969199362E-2</v>
      </c>
      <c r="Q68" s="41">
        <v>15.36868155511433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17.952521745470719</v>
      </c>
      <c r="G69" s="13">
        <f t="shared" si="0"/>
        <v>0</v>
      </c>
      <c r="H69" s="13">
        <f t="shared" si="1"/>
        <v>17.952521745470719</v>
      </c>
      <c r="I69" s="16">
        <f t="shared" si="8"/>
        <v>18.039012507722081</v>
      </c>
      <c r="J69" s="13">
        <f t="shared" si="2"/>
        <v>17.56718851251981</v>
      </c>
      <c r="K69" s="13">
        <f t="shared" si="3"/>
        <v>0.47182399520227136</v>
      </c>
      <c r="L69" s="13">
        <f t="shared" si="4"/>
        <v>0</v>
      </c>
      <c r="M69" s="13">
        <f t="shared" si="9"/>
        <v>0.80581597592123055</v>
      </c>
      <c r="N69" s="13">
        <f t="shared" si="5"/>
        <v>4.2238109679031632E-2</v>
      </c>
      <c r="O69" s="13">
        <f t="shared" si="6"/>
        <v>4.2238109679031632E-2</v>
      </c>
      <c r="Q69" s="41">
        <v>11.54032962258065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39.233684001989083</v>
      </c>
      <c r="G70" s="13">
        <f t="shared" ref="G70:G133" si="15">IF((F70-$J$2)&gt;0,$I$2*(F70-$J$2),0)</f>
        <v>0</v>
      </c>
      <c r="H70" s="13">
        <f t="shared" ref="H70:H133" si="16">F70-G70</f>
        <v>39.233684001989083</v>
      </c>
      <c r="I70" s="16">
        <f t="shared" si="8"/>
        <v>39.705507997191354</v>
      </c>
      <c r="J70" s="13">
        <f t="shared" ref="J70:J133" si="17">I70/SQRT(1+(I70/($K$2*(300+(25*Q70)+0.05*(Q70)^3)))^2)</f>
        <v>35.295495268745732</v>
      </c>
      <c r="K70" s="13">
        <f t="shared" ref="K70:K133" si="18">I70-J70</f>
        <v>4.4100127284456221</v>
      </c>
      <c r="L70" s="13">
        <f t="shared" ref="L70:L133" si="19">IF(K70&gt;$N$2,(K70-$N$2)/$L$2,0)</f>
        <v>0</v>
      </c>
      <c r="M70" s="13">
        <f t="shared" si="9"/>
        <v>0.76357786624219892</v>
      </c>
      <c r="N70" s="13">
        <f t="shared" ref="N70:N133" si="20">$M$2*M70</f>
        <v>4.0024132837460182E-2</v>
      </c>
      <c r="O70" s="13">
        <f t="shared" ref="O70:O133" si="21">N70+G70</f>
        <v>4.0024132837460182E-2</v>
      </c>
      <c r="Q70" s="41">
        <v>11.49107678395916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101.715378624661</v>
      </c>
      <c r="G71" s="13">
        <f t="shared" si="15"/>
        <v>0.89167985678931905</v>
      </c>
      <c r="H71" s="13">
        <f t="shared" si="16"/>
        <v>100.82369876787168</v>
      </c>
      <c r="I71" s="16">
        <f t="shared" ref="I71:I134" si="24">H71+K70-L70</f>
        <v>105.2337114963173</v>
      </c>
      <c r="J71" s="13">
        <f t="shared" si="17"/>
        <v>62.037448724268963</v>
      </c>
      <c r="K71" s="13">
        <f t="shared" si="18"/>
        <v>43.196262772048335</v>
      </c>
      <c r="L71" s="13">
        <f t="shared" si="19"/>
        <v>1.1053086816952888</v>
      </c>
      <c r="M71" s="13">
        <f t="shared" ref="M71:M134" si="25">L71+M70-N70</f>
        <v>1.8288624151000274</v>
      </c>
      <c r="N71" s="13">
        <f t="shared" si="20"/>
        <v>9.5862695187374516E-2</v>
      </c>
      <c r="O71" s="13">
        <f t="shared" si="21"/>
        <v>0.98754255197669361</v>
      </c>
      <c r="Q71" s="41">
        <v>11.44194530823146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8.2385826889199958</v>
      </c>
      <c r="G72" s="13">
        <f t="shared" si="15"/>
        <v>0</v>
      </c>
      <c r="H72" s="13">
        <f t="shared" si="16"/>
        <v>8.2385826889199958</v>
      </c>
      <c r="I72" s="16">
        <f t="shared" si="24"/>
        <v>50.329536779273042</v>
      </c>
      <c r="J72" s="13">
        <f t="shared" si="17"/>
        <v>44.068278648996085</v>
      </c>
      <c r="K72" s="13">
        <f t="shared" si="18"/>
        <v>6.261258130276957</v>
      </c>
      <c r="L72" s="13">
        <f t="shared" si="19"/>
        <v>0</v>
      </c>
      <c r="M72" s="13">
        <f t="shared" si="25"/>
        <v>1.732999719912653</v>
      </c>
      <c r="N72" s="13">
        <f t="shared" si="20"/>
        <v>9.0837901494468506E-2</v>
      </c>
      <c r="O72" s="13">
        <f t="shared" si="21"/>
        <v>9.0837901494468506E-2</v>
      </c>
      <c r="Q72" s="41">
        <v>13.961452605207169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125.6809916173968</v>
      </c>
      <c r="G73" s="13">
        <f t="shared" si="15"/>
        <v>1.3709921166440351</v>
      </c>
      <c r="H73" s="13">
        <f t="shared" si="16"/>
        <v>124.30999950075277</v>
      </c>
      <c r="I73" s="16">
        <f t="shared" si="24"/>
        <v>130.57125763102971</v>
      </c>
      <c r="J73" s="13">
        <f t="shared" si="17"/>
        <v>73.95219382918593</v>
      </c>
      <c r="K73" s="13">
        <f t="shared" si="18"/>
        <v>56.61906380184378</v>
      </c>
      <c r="L73" s="13">
        <f t="shared" si="19"/>
        <v>1.6527193462624103</v>
      </c>
      <c r="M73" s="13">
        <f t="shared" si="25"/>
        <v>3.2948811646805951</v>
      </c>
      <c r="N73" s="13">
        <f t="shared" si="20"/>
        <v>0.1727063699054267</v>
      </c>
      <c r="O73" s="13">
        <f t="shared" si="21"/>
        <v>1.5436984865494618</v>
      </c>
      <c r="Q73" s="41">
        <v>13.72152241198158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27.389146372724209</v>
      </c>
      <c r="G74" s="13">
        <f t="shared" si="15"/>
        <v>0</v>
      </c>
      <c r="H74" s="13">
        <f t="shared" si="16"/>
        <v>27.389146372724209</v>
      </c>
      <c r="I74" s="16">
        <f t="shared" si="24"/>
        <v>82.355490828305577</v>
      </c>
      <c r="J74" s="13">
        <f t="shared" si="17"/>
        <v>63.893415340674238</v>
      </c>
      <c r="K74" s="13">
        <f t="shared" si="18"/>
        <v>18.462075487631338</v>
      </c>
      <c r="L74" s="13">
        <f t="shared" si="19"/>
        <v>9.659538341758242E-2</v>
      </c>
      <c r="M74" s="13">
        <f t="shared" si="25"/>
        <v>3.2187701781927509</v>
      </c>
      <c r="N74" s="13">
        <f t="shared" si="20"/>
        <v>0.16871689303835713</v>
      </c>
      <c r="O74" s="13">
        <f t="shared" si="21"/>
        <v>0.16871689303835713</v>
      </c>
      <c r="Q74" s="41">
        <v>15.46354243495071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2.501184572995045</v>
      </c>
      <c r="G75" s="13">
        <f t="shared" si="15"/>
        <v>0</v>
      </c>
      <c r="H75" s="13">
        <f t="shared" si="16"/>
        <v>2.501184572995045</v>
      </c>
      <c r="I75" s="16">
        <f t="shared" si="24"/>
        <v>20.866664677208799</v>
      </c>
      <c r="J75" s="13">
        <f t="shared" si="17"/>
        <v>20.707360623746386</v>
      </c>
      <c r="K75" s="13">
        <f t="shared" si="18"/>
        <v>0.15930405346241372</v>
      </c>
      <c r="L75" s="13">
        <f t="shared" si="19"/>
        <v>0</v>
      </c>
      <c r="M75" s="13">
        <f t="shared" si="25"/>
        <v>3.0500532851543936</v>
      </c>
      <c r="N75" s="13">
        <f t="shared" si="20"/>
        <v>0.15987333216862798</v>
      </c>
      <c r="O75" s="13">
        <f t="shared" si="21"/>
        <v>0.15987333216862798</v>
      </c>
      <c r="Q75" s="41">
        <v>22.62717038662591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6.7627065178952197</v>
      </c>
      <c r="G76" s="13">
        <f t="shared" si="15"/>
        <v>0</v>
      </c>
      <c r="H76" s="13">
        <f t="shared" si="16"/>
        <v>6.7627065178952197</v>
      </c>
      <c r="I76" s="16">
        <f t="shared" si="24"/>
        <v>6.9220105713576334</v>
      </c>
      <c r="J76" s="13">
        <f t="shared" si="17"/>
        <v>6.9162267061754568</v>
      </c>
      <c r="K76" s="13">
        <f t="shared" si="18"/>
        <v>5.7838651821766618E-3</v>
      </c>
      <c r="L76" s="13">
        <f t="shared" si="19"/>
        <v>0</v>
      </c>
      <c r="M76" s="13">
        <f t="shared" si="25"/>
        <v>2.8901799529857657</v>
      </c>
      <c r="N76" s="13">
        <f t="shared" si="20"/>
        <v>0.1514933204281424</v>
      </c>
      <c r="O76" s="13">
        <f t="shared" si="21"/>
        <v>0.1514933204281424</v>
      </c>
      <c r="Q76" s="41">
        <v>22.738272340809051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8.8876572676824583</v>
      </c>
      <c r="G77" s="18">
        <f t="shared" si="15"/>
        <v>0</v>
      </c>
      <c r="H77" s="18">
        <f t="shared" si="16"/>
        <v>8.8876572676824583</v>
      </c>
      <c r="I77" s="17">
        <f t="shared" si="24"/>
        <v>8.8934411328646341</v>
      </c>
      <c r="J77" s="18">
        <f t="shared" si="17"/>
        <v>8.8839848162140385</v>
      </c>
      <c r="K77" s="18">
        <f t="shared" si="18"/>
        <v>9.4563166505956531E-3</v>
      </c>
      <c r="L77" s="18">
        <f t="shared" si="19"/>
        <v>0</v>
      </c>
      <c r="M77" s="18">
        <f t="shared" si="25"/>
        <v>2.7386866325576231</v>
      </c>
      <c r="N77" s="18">
        <f t="shared" si="20"/>
        <v>0.14355256016142109</v>
      </c>
      <c r="O77" s="18">
        <f t="shared" si="21"/>
        <v>0.14355256016142109</v>
      </c>
      <c r="Q77" s="42">
        <v>24.591293193548388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5.0929509034884886</v>
      </c>
      <c r="G78" s="13">
        <f t="shared" si="15"/>
        <v>0</v>
      </c>
      <c r="H78" s="13">
        <f t="shared" si="16"/>
        <v>5.0929509034884886</v>
      </c>
      <c r="I78" s="16">
        <f t="shared" si="24"/>
        <v>5.1024072201390842</v>
      </c>
      <c r="J78" s="13">
        <f t="shared" si="17"/>
        <v>5.1001126143052424</v>
      </c>
      <c r="K78" s="13">
        <f t="shared" si="18"/>
        <v>2.2946058338417785E-3</v>
      </c>
      <c r="L78" s="13">
        <f t="shared" si="19"/>
        <v>0</v>
      </c>
      <c r="M78" s="13">
        <f t="shared" si="25"/>
        <v>2.5951340723962022</v>
      </c>
      <c r="N78" s="13">
        <f t="shared" si="20"/>
        <v>0.13602802731274921</v>
      </c>
      <c r="O78" s="13">
        <f t="shared" si="21"/>
        <v>0.13602802731274921</v>
      </c>
      <c r="Q78" s="41">
        <v>22.810055139605939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43.434837736434908</v>
      </c>
      <c r="G79" s="13">
        <f t="shared" si="15"/>
        <v>0</v>
      </c>
      <c r="H79" s="13">
        <f t="shared" si="16"/>
        <v>43.434837736434908</v>
      </c>
      <c r="I79" s="16">
        <f t="shared" si="24"/>
        <v>43.437132342268747</v>
      </c>
      <c r="J79" s="13">
        <f t="shared" si="17"/>
        <v>40.748983799317493</v>
      </c>
      <c r="K79" s="13">
        <f t="shared" si="18"/>
        <v>2.6881485429512537</v>
      </c>
      <c r="L79" s="13">
        <f t="shared" si="19"/>
        <v>0</v>
      </c>
      <c r="M79" s="13">
        <f t="shared" si="25"/>
        <v>2.4591060450834528</v>
      </c>
      <c r="N79" s="13">
        <f t="shared" si="20"/>
        <v>0.12889790466844481</v>
      </c>
      <c r="O79" s="13">
        <f t="shared" si="21"/>
        <v>0.12889790466844481</v>
      </c>
      <c r="Q79" s="41">
        <v>17.599643400199341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6.967363058039842</v>
      </c>
      <c r="G80" s="13">
        <f t="shared" si="15"/>
        <v>0</v>
      </c>
      <c r="H80" s="13">
        <f t="shared" si="16"/>
        <v>6.967363058039842</v>
      </c>
      <c r="I80" s="16">
        <f t="shared" si="24"/>
        <v>9.6555116009910957</v>
      </c>
      <c r="J80" s="13">
        <f t="shared" si="17"/>
        <v>9.6089660065693554</v>
      </c>
      <c r="K80" s="13">
        <f t="shared" si="18"/>
        <v>4.6545594421740333E-2</v>
      </c>
      <c r="L80" s="13">
        <f t="shared" si="19"/>
        <v>0</v>
      </c>
      <c r="M80" s="13">
        <f t="shared" si="25"/>
        <v>2.3302081404150079</v>
      </c>
      <c r="N80" s="13">
        <f t="shared" si="20"/>
        <v>0.12214151859833873</v>
      </c>
      <c r="O80" s="13">
        <f t="shared" si="21"/>
        <v>0.12214151859833873</v>
      </c>
      <c r="Q80" s="41">
        <v>14.99045535512802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5.304492391882202</v>
      </c>
      <c r="G81" s="13">
        <f t="shared" si="15"/>
        <v>0</v>
      </c>
      <c r="H81" s="13">
        <f t="shared" si="16"/>
        <v>5.304492391882202</v>
      </c>
      <c r="I81" s="16">
        <f t="shared" si="24"/>
        <v>5.3510379863039423</v>
      </c>
      <c r="J81" s="13">
        <f t="shared" si="17"/>
        <v>5.3368535977686706</v>
      </c>
      <c r="K81" s="13">
        <f t="shared" si="18"/>
        <v>1.4184388535271708E-2</v>
      </c>
      <c r="L81" s="13">
        <f t="shared" si="19"/>
        <v>0</v>
      </c>
      <c r="M81" s="13">
        <f t="shared" si="25"/>
        <v>2.2080666218166694</v>
      </c>
      <c r="N81" s="13">
        <f t="shared" si="20"/>
        <v>0.11573927911304908</v>
      </c>
      <c r="O81" s="13">
        <f t="shared" si="21"/>
        <v>0.11573927911304908</v>
      </c>
      <c r="Q81" s="41">
        <v>10.75778182586401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39.249974400160383</v>
      </c>
      <c r="G82" s="13">
        <f t="shared" si="15"/>
        <v>0</v>
      </c>
      <c r="H82" s="13">
        <f t="shared" si="16"/>
        <v>39.249974400160383</v>
      </c>
      <c r="I82" s="16">
        <f t="shared" si="24"/>
        <v>39.264158788695653</v>
      </c>
      <c r="J82" s="13">
        <f t="shared" si="17"/>
        <v>34.872782526541599</v>
      </c>
      <c r="K82" s="13">
        <f t="shared" si="18"/>
        <v>4.3913762621540542</v>
      </c>
      <c r="L82" s="13">
        <f t="shared" si="19"/>
        <v>0</v>
      </c>
      <c r="M82" s="13">
        <f t="shared" si="25"/>
        <v>2.0923273427036202</v>
      </c>
      <c r="N82" s="13">
        <f t="shared" si="20"/>
        <v>0.10967262306324785</v>
      </c>
      <c r="O82" s="13">
        <f t="shared" si="21"/>
        <v>0.10967262306324785</v>
      </c>
      <c r="Q82" s="41">
        <v>11.264168622580639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36.201301777148977</v>
      </c>
      <c r="G83" s="13">
        <f t="shared" si="15"/>
        <v>0</v>
      </c>
      <c r="H83" s="13">
        <f t="shared" si="16"/>
        <v>36.201301777148977</v>
      </c>
      <c r="I83" s="16">
        <f t="shared" si="24"/>
        <v>40.592678039303031</v>
      </c>
      <c r="J83" s="13">
        <f t="shared" si="17"/>
        <v>36.435183373625023</v>
      </c>
      <c r="K83" s="13">
        <f t="shared" si="18"/>
        <v>4.1574946656780085</v>
      </c>
      <c r="L83" s="13">
        <f t="shared" si="19"/>
        <v>0</v>
      </c>
      <c r="M83" s="13">
        <f t="shared" si="25"/>
        <v>1.9826547196403723</v>
      </c>
      <c r="N83" s="13">
        <f t="shared" si="20"/>
        <v>0.10392396031622708</v>
      </c>
      <c r="O83" s="13">
        <f t="shared" si="21"/>
        <v>0.10392396031622708</v>
      </c>
      <c r="Q83" s="41">
        <v>12.52248476559603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49.775175564337793</v>
      </c>
      <c r="G84" s="13">
        <f t="shared" si="15"/>
        <v>0</v>
      </c>
      <c r="H84" s="13">
        <f t="shared" si="16"/>
        <v>49.775175564337793</v>
      </c>
      <c r="I84" s="16">
        <f t="shared" si="24"/>
        <v>53.932670230015802</v>
      </c>
      <c r="J84" s="13">
        <f t="shared" si="17"/>
        <v>46.271907051003787</v>
      </c>
      <c r="K84" s="13">
        <f t="shared" si="18"/>
        <v>7.6607631790120152</v>
      </c>
      <c r="L84" s="13">
        <f t="shared" si="19"/>
        <v>0</v>
      </c>
      <c r="M84" s="13">
        <f t="shared" si="25"/>
        <v>1.8787307593241453</v>
      </c>
      <c r="N84" s="13">
        <f t="shared" si="20"/>
        <v>9.8476622753704987E-2</v>
      </c>
      <c r="O84" s="13">
        <f t="shared" si="21"/>
        <v>9.8476622753704987E-2</v>
      </c>
      <c r="Q84" s="41">
        <v>13.77640570550885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5.2399898641067377</v>
      </c>
      <c r="G85" s="13">
        <f t="shared" si="15"/>
        <v>0</v>
      </c>
      <c r="H85" s="13">
        <f t="shared" si="16"/>
        <v>5.2399898641067377</v>
      </c>
      <c r="I85" s="16">
        <f t="shared" si="24"/>
        <v>12.900753043118753</v>
      </c>
      <c r="J85" s="13">
        <f t="shared" si="17"/>
        <v>12.777955408343562</v>
      </c>
      <c r="K85" s="13">
        <f t="shared" si="18"/>
        <v>0.1227976347751909</v>
      </c>
      <c r="L85" s="13">
        <f t="shared" si="19"/>
        <v>0</v>
      </c>
      <c r="M85" s="13">
        <f t="shared" si="25"/>
        <v>1.7802541365704403</v>
      </c>
      <c r="N85" s="13">
        <f t="shared" si="20"/>
        <v>9.3314815942991902E-2</v>
      </c>
      <c r="O85" s="13">
        <f t="shared" si="21"/>
        <v>9.3314815942991902E-2</v>
      </c>
      <c r="Q85" s="41">
        <v>14.213093584529039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8.479848863615091</v>
      </c>
      <c r="G86" s="13">
        <f t="shared" si="15"/>
        <v>0</v>
      </c>
      <c r="H86" s="13">
        <f t="shared" si="16"/>
        <v>8.479848863615091</v>
      </c>
      <c r="I86" s="16">
        <f t="shared" si="24"/>
        <v>8.6026464983902819</v>
      </c>
      <c r="J86" s="13">
        <f t="shared" si="17"/>
        <v>8.584534787583884</v>
      </c>
      <c r="K86" s="13">
        <f t="shared" si="18"/>
        <v>1.8111710806397952E-2</v>
      </c>
      <c r="L86" s="13">
        <f t="shared" si="19"/>
        <v>0</v>
      </c>
      <c r="M86" s="13">
        <f t="shared" si="25"/>
        <v>1.6869393206274483</v>
      </c>
      <c r="N86" s="13">
        <f t="shared" si="20"/>
        <v>8.8423573341388242E-2</v>
      </c>
      <c r="O86" s="13">
        <f t="shared" si="21"/>
        <v>8.8423573341388242E-2</v>
      </c>
      <c r="Q86" s="41">
        <v>19.26455158497069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15.6062195845443</v>
      </c>
      <c r="G87" s="13">
        <f t="shared" si="15"/>
        <v>0</v>
      </c>
      <c r="H87" s="13">
        <f t="shared" si="16"/>
        <v>15.6062195845443</v>
      </c>
      <c r="I87" s="16">
        <f t="shared" si="24"/>
        <v>15.624331295350698</v>
      </c>
      <c r="J87" s="13">
        <f t="shared" si="17"/>
        <v>15.558452609611795</v>
      </c>
      <c r="K87" s="13">
        <f t="shared" si="18"/>
        <v>6.5878685738903542E-2</v>
      </c>
      <c r="L87" s="13">
        <f t="shared" si="19"/>
        <v>0</v>
      </c>
      <c r="M87" s="13">
        <f t="shared" si="25"/>
        <v>1.5985157472860601</v>
      </c>
      <c r="N87" s="13">
        <f t="shared" si="20"/>
        <v>8.3788712901030654E-2</v>
      </c>
      <c r="O87" s="13">
        <f t="shared" si="21"/>
        <v>8.3788712901030654E-2</v>
      </c>
      <c r="Q87" s="41">
        <v>22.770510866574138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32.25383459875502</v>
      </c>
      <c r="G88" s="13">
        <f t="shared" si="15"/>
        <v>0</v>
      </c>
      <c r="H88" s="13">
        <f t="shared" si="16"/>
        <v>32.25383459875502</v>
      </c>
      <c r="I88" s="16">
        <f t="shared" si="24"/>
        <v>32.319713284493922</v>
      </c>
      <c r="J88" s="13">
        <f t="shared" si="17"/>
        <v>31.756624163129334</v>
      </c>
      <c r="K88" s="13">
        <f t="shared" si="18"/>
        <v>0.56308912136458744</v>
      </c>
      <c r="L88" s="13">
        <f t="shared" si="19"/>
        <v>0</v>
      </c>
      <c r="M88" s="13">
        <f t="shared" si="25"/>
        <v>1.5147270343850294</v>
      </c>
      <c r="N88" s="13">
        <f t="shared" si="20"/>
        <v>7.9396795948363325E-2</v>
      </c>
      <c r="O88" s="13">
        <f t="shared" si="21"/>
        <v>7.9396795948363325E-2</v>
      </c>
      <c r="Q88" s="41">
        <v>22.87604205501702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33.653929799766537</v>
      </c>
      <c r="G89" s="18">
        <f t="shared" si="15"/>
        <v>0</v>
      </c>
      <c r="H89" s="18">
        <f t="shared" si="16"/>
        <v>33.653929799766537</v>
      </c>
      <c r="I89" s="17">
        <f t="shared" si="24"/>
        <v>34.217018921131128</v>
      </c>
      <c r="J89" s="18">
        <f t="shared" si="17"/>
        <v>33.544263722414392</v>
      </c>
      <c r="K89" s="18">
        <f t="shared" si="18"/>
        <v>0.67275519871673595</v>
      </c>
      <c r="L89" s="18">
        <f t="shared" si="19"/>
        <v>0</v>
      </c>
      <c r="M89" s="18">
        <f t="shared" si="25"/>
        <v>1.4353302384366662</v>
      </c>
      <c r="N89" s="18">
        <f t="shared" si="20"/>
        <v>7.5235088219006416E-2</v>
      </c>
      <c r="O89" s="18">
        <f t="shared" si="21"/>
        <v>7.5235088219006416E-2</v>
      </c>
      <c r="Q89" s="42">
        <v>22.803317193548391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3.708572196701482</v>
      </c>
      <c r="G90" s="13">
        <f t="shared" si="15"/>
        <v>0</v>
      </c>
      <c r="H90" s="13">
        <f t="shared" si="16"/>
        <v>3.708572196701482</v>
      </c>
      <c r="I90" s="16">
        <f t="shared" si="24"/>
        <v>4.3813273954182179</v>
      </c>
      <c r="J90" s="13">
        <f t="shared" si="17"/>
        <v>4.3796457099338291</v>
      </c>
      <c r="K90" s="13">
        <f t="shared" si="18"/>
        <v>1.6816854843888507E-3</v>
      </c>
      <c r="L90" s="13">
        <f t="shared" si="19"/>
        <v>0</v>
      </c>
      <c r="M90" s="13">
        <f t="shared" si="25"/>
        <v>1.3600951502176597</v>
      </c>
      <c r="N90" s="13">
        <f t="shared" si="20"/>
        <v>7.1291522935043067E-2</v>
      </c>
      <c r="O90" s="13">
        <f t="shared" si="21"/>
        <v>7.1291522935043067E-2</v>
      </c>
      <c r="Q90" s="41">
        <v>21.773524066269498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14.60947861041257</v>
      </c>
      <c r="G91" s="13">
        <f t="shared" si="15"/>
        <v>0</v>
      </c>
      <c r="H91" s="13">
        <f t="shared" si="16"/>
        <v>14.60947861041257</v>
      </c>
      <c r="I91" s="16">
        <f t="shared" si="24"/>
        <v>14.611160295896958</v>
      </c>
      <c r="J91" s="13">
        <f t="shared" si="17"/>
        <v>14.466367042513449</v>
      </c>
      <c r="K91" s="13">
        <f t="shared" si="18"/>
        <v>0.14479325338350968</v>
      </c>
      <c r="L91" s="13">
        <f t="shared" si="19"/>
        <v>0</v>
      </c>
      <c r="M91" s="13">
        <f t="shared" si="25"/>
        <v>1.2888036272826167</v>
      </c>
      <c r="N91" s="13">
        <f t="shared" si="20"/>
        <v>6.7554665817668294E-2</v>
      </c>
      <c r="O91" s="13">
        <f t="shared" si="21"/>
        <v>6.7554665817668294E-2</v>
      </c>
      <c r="Q91" s="41">
        <v>15.70827274264397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91.839350971120709</v>
      </c>
      <c r="G92" s="13">
        <f t="shared" si="15"/>
        <v>0.6941593037185132</v>
      </c>
      <c r="H92" s="13">
        <f t="shared" si="16"/>
        <v>91.145191667402202</v>
      </c>
      <c r="I92" s="16">
        <f t="shared" si="24"/>
        <v>91.289984920785713</v>
      </c>
      <c r="J92" s="13">
        <f t="shared" si="17"/>
        <v>67.407032788559974</v>
      </c>
      <c r="K92" s="13">
        <f t="shared" si="18"/>
        <v>23.882952132225739</v>
      </c>
      <c r="L92" s="13">
        <f t="shared" si="19"/>
        <v>0.3176703796100151</v>
      </c>
      <c r="M92" s="13">
        <f t="shared" si="25"/>
        <v>1.5389193410749635</v>
      </c>
      <c r="N92" s="13">
        <f t="shared" si="20"/>
        <v>8.0664873690542635E-2</v>
      </c>
      <c r="O92" s="13">
        <f t="shared" si="21"/>
        <v>0.77482417740905585</v>
      </c>
      <c r="Q92" s="41">
        <v>15.27676683920728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39.6814408199876</v>
      </c>
      <c r="G93" s="13">
        <f t="shared" si="15"/>
        <v>0</v>
      </c>
      <c r="H93" s="13">
        <f t="shared" si="16"/>
        <v>39.6814408199876</v>
      </c>
      <c r="I93" s="16">
        <f t="shared" si="24"/>
        <v>63.246722572603325</v>
      </c>
      <c r="J93" s="13">
        <f t="shared" si="17"/>
        <v>49.281767005426744</v>
      </c>
      <c r="K93" s="13">
        <f t="shared" si="18"/>
        <v>13.964955567176581</v>
      </c>
      <c r="L93" s="13">
        <f t="shared" si="19"/>
        <v>0</v>
      </c>
      <c r="M93" s="13">
        <f t="shared" si="25"/>
        <v>1.4582544673844209</v>
      </c>
      <c r="N93" s="13">
        <f t="shared" si="20"/>
        <v>7.6436697675179757E-2</v>
      </c>
      <c r="O93" s="13">
        <f t="shared" si="21"/>
        <v>7.6436697675179757E-2</v>
      </c>
      <c r="Q93" s="41">
        <v>11.78907468875442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35.422591619808557</v>
      </c>
      <c r="G94" s="13">
        <f t="shared" si="15"/>
        <v>0</v>
      </c>
      <c r="H94" s="13">
        <f t="shared" si="16"/>
        <v>35.422591619808557</v>
      </c>
      <c r="I94" s="16">
        <f t="shared" si="24"/>
        <v>49.387547186985138</v>
      </c>
      <c r="J94" s="13">
        <f t="shared" si="17"/>
        <v>41.333651586075817</v>
      </c>
      <c r="K94" s="13">
        <f t="shared" si="18"/>
        <v>8.0538956009093212</v>
      </c>
      <c r="L94" s="13">
        <f t="shared" si="19"/>
        <v>0</v>
      </c>
      <c r="M94" s="13">
        <f t="shared" si="25"/>
        <v>1.3818177697092411</v>
      </c>
      <c r="N94" s="13">
        <f t="shared" si="20"/>
        <v>7.2430148144790679E-2</v>
      </c>
      <c r="O94" s="13">
        <f t="shared" si="21"/>
        <v>7.2430148144790679E-2</v>
      </c>
      <c r="Q94" s="41">
        <v>11.19238012258065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50.994479869185881</v>
      </c>
      <c r="G95" s="13">
        <f t="shared" si="15"/>
        <v>0</v>
      </c>
      <c r="H95" s="13">
        <f t="shared" si="16"/>
        <v>50.994479869185881</v>
      </c>
      <c r="I95" s="16">
        <f t="shared" si="24"/>
        <v>59.048375470095202</v>
      </c>
      <c r="J95" s="13">
        <f t="shared" si="17"/>
        <v>47.088613394537234</v>
      </c>
      <c r="K95" s="13">
        <f t="shared" si="18"/>
        <v>11.959762075557968</v>
      </c>
      <c r="L95" s="13">
        <f t="shared" si="19"/>
        <v>0</v>
      </c>
      <c r="M95" s="13">
        <f t="shared" si="25"/>
        <v>1.3093876215644504</v>
      </c>
      <c r="N95" s="13">
        <f t="shared" si="20"/>
        <v>6.8633608199165141E-2</v>
      </c>
      <c r="O95" s="13">
        <f t="shared" si="21"/>
        <v>6.8633608199165141E-2</v>
      </c>
      <c r="Q95" s="41">
        <v>11.67877338371226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45.364215654461447</v>
      </c>
      <c r="G96" s="13">
        <f t="shared" si="15"/>
        <v>0</v>
      </c>
      <c r="H96" s="13">
        <f t="shared" si="16"/>
        <v>45.364215654461447</v>
      </c>
      <c r="I96" s="16">
        <f t="shared" si="24"/>
        <v>57.323977730019415</v>
      </c>
      <c r="J96" s="13">
        <f t="shared" si="17"/>
        <v>48.252648273353003</v>
      </c>
      <c r="K96" s="13">
        <f t="shared" si="18"/>
        <v>9.0713294566664118</v>
      </c>
      <c r="L96" s="13">
        <f t="shared" si="19"/>
        <v>0</v>
      </c>
      <c r="M96" s="13">
        <f t="shared" si="25"/>
        <v>1.2407540133652852</v>
      </c>
      <c r="N96" s="13">
        <f t="shared" si="20"/>
        <v>6.5036069856158396E-2</v>
      </c>
      <c r="O96" s="13">
        <f t="shared" si="21"/>
        <v>6.5036069856158396E-2</v>
      </c>
      <c r="Q96" s="41">
        <v>13.66448004071048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20.324240774012999</v>
      </c>
      <c r="G97" s="13">
        <f t="shared" si="15"/>
        <v>0</v>
      </c>
      <c r="H97" s="13">
        <f t="shared" si="16"/>
        <v>20.324240774012999</v>
      </c>
      <c r="I97" s="16">
        <f t="shared" si="24"/>
        <v>29.395570230679411</v>
      </c>
      <c r="J97" s="13">
        <f t="shared" si="17"/>
        <v>28.308740299296655</v>
      </c>
      <c r="K97" s="13">
        <f t="shared" si="18"/>
        <v>1.0868299313827556</v>
      </c>
      <c r="L97" s="13">
        <f t="shared" si="19"/>
        <v>0</v>
      </c>
      <c r="M97" s="13">
        <f t="shared" si="25"/>
        <v>1.175717943509127</v>
      </c>
      <c r="N97" s="13">
        <f t="shared" si="20"/>
        <v>6.162710213429469E-2</v>
      </c>
      <c r="O97" s="13">
        <f t="shared" si="21"/>
        <v>6.162710213429469E-2</v>
      </c>
      <c r="Q97" s="41">
        <v>15.99198333792795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8.5337082783172598</v>
      </c>
      <c r="G98" s="13">
        <f t="shared" si="15"/>
        <v>0</v>
      </c>
      <c r="H98" s="13">
        <f t="shared" si="16"/>
        <v>8.5337082783172598</v>
      </c>
      <c r="I98" s="16">
        <f t="shared" si="24"/>
        <v>9.6205382097000154</v>
      </c>
      <c r="J98" s="13">
        <f t="shared" si="17"/>
        <v>9.6029017874435532</v>
      </c>
      <c r="K98" s="13">
        <f t="shared" si="18"/>
        <v>1.7636422256462225E-2</v>
      </c>
      <c r="L98" s="13">
        <f t="shared" si="19"/>
        <v>0</v>
      </c>
      <c r="M98" s="13">
        <f t="shared" si="25"/>
        <v>1.1140908413748323</v>
      </c>
      <c r="N98" s="13">
        <f t="shared" si="20"/>
        <v>5.8396820808371122E-2</v>
      </c>
      <c r="O98" s="13">
        <f t="shared" si="21"/>
        <v>5.8396820808371122E-2</v>
      </c>
      <c r="Q98" s="41">
        <v>21.825185007897581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3.2698528032018128</v>
      </c>
      <c r="G99" s="13">
        <f t="shared" si="15"/>
        <v>0</v>
      </c>
      <c r="H99" s="13">
        <f t="shared" si="16"/>
        <v>3.2698528032018128</v>
      </c>
      <c r="I99" s="16">
        <f t="shared" si="24"/>
        <v>3.287489225458275</v>
      </c>
      <c r="J99" s="13">
        <f t="shared" si="17"/>
        <v>3.2869220877319822</v>
      </c>
      <c r="K99" s="13">
        <f t="shared" si="18"/>
        <v>5.6713772629279902E-4</v>
      </c>
      <c r="L99" s="13">
        <f t="shared" si="19"/>
        <v>0</v>
      </c>
      <c r="M99" s="13">
        <f t="shared" si="25"/>
        <v>1.0556940205664611</v>
      </c>
      <c r="N99" s="13">
        <f t="shared" si="20"/>
        <v>5.5335859750369157E-2</v>
      </c>
      <c r="O99" s="13">
        <f t="shared" si="21"/>
        <v>5.5335859750369157E-2</v>
      </c>
      <c r="Q99" s="41">
        <v>23.374380254592388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1.1389910874747859</v>
      </c>
      <c r="G100" s="13">
        <f t="shared" si="15"/>
        <v>0</v>
      </c>
      <c r="H100" s="13">
        <f t="shared" si="16"/>
        <v>1.1389910874747859</v>
      </c>
      <c r="I100" s="16">
        <f t="shared" si="24"/>
        <v>1.1395582252010787</v>
      </c>
      <c r="J100" s="13">
        <f t="shared" si="17"/>
        <v>1.1395341311804121</v>
      </c>
      <c r="K100" s="13">
        <f t="shared" si="18"/>
        <v>2.4094020666609595E-5</v>
      </c>
      <c r="L100" s="13">
        <f t="shared" si="19"/>
        <v>0</v>
      </c>
      <c r="M100" s="13">
        <f t="shared" si="25"/>
        <v>1.0003581608160919</v>
      </c>
      <c r="N100" s="13">
        <f t="shared" si="20"/>
        <v>5.2435343772577123E-2</v>
      </c>
      <c r="O100" s="13">
        <f t="shared" si="21"/>
        <v>5.2435343772577123E-2</v>
      </c>
      <c r="Q100" s="41">
        <v>23.23499274512082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7.5296401866936584</v>
      </c>
      <c r="G101" s="18">
        <f t="shared" si="15"/>
        <v>0</v>
      </c>
      <c r="H101" s="18">
        <f t="shared" si="16"/>
        <v>7.5296401866936584</v>
      </c>
      <c r="I101" s="17">
        <f t="shared" si="24"/>
        <v>7.529664280714325</v>
      </c>
      <c r="J101" s="18">
        <f t="shared" si="17"/>
        <v>7.5226863325884752</v>
      </c>
      <c r="K101" s="18">
        <f t="shared" si="18"/>
        <v>6.9779481258498421E-3</v>
      </c>
      <c r="L101" s="18">
        <f t="shared" si="19"/>
        <v>0</v>
      </c>
      <c r="M101" s="18">
        <f t="shared" si="25"/>
        <v>0.94792281704351478</v>
      </c>
      <c r="N101" s="18">
        <f t="shared" si="20"/>
        <v>4.9686862894183205E-2</v>
      </c>
      <c r="O101" s="18">
        <f t="shared" si="21"/>
        <v>4.9686862894183205E-2</v>
      </c>
      <c r="P101" s="3"/>
      <c r="Q101" s="42">
        <v>23.197456193548391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5.1403413255230364</v>
      </c>
      <c r="G102" s="13">
        <f t="shared" si="15"/>
        <v>0</v>
      </c>
      <c r="H102" s="13">
        <f t="shared" si="16"/>
        <v>5.1403413255230364</v>
      </c>
      <c r="I102" s="16">
        <f t="shared" si="24"/>
        <v>5.1473192736488862</v>
      </c>
      <c r="J102" s="13">
        <f t="shared" si="17"/>
        <v>5.1449032778927775</v>
      </c>
      <c r="K102" s="13">
        <f t="shared" si="18"/>
        <v>2.4159957561087353E-3</v>
      </c>
      <c r="L102" s="13">
        <f t="shared" si="19"/>
        <v>0</v>
      </c>
      <c r="M102" s="13">
        <f t="shared" si="25"/>
        <v>0.89823595414933155</v>
      </c>
      <c r="N102" s="13">
        <f t="shared" si="20"/>
        <v>4.708244795672524E-2</v>
      </c>
      <c r="O102" s="13">
        <f t="shared" si="21"/>
        <v>4.708244795672524E-2</v>
      </c>
      <c r="Q102" s="41">
        <v>22.630514553771761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2.9879809945123559</v>
      </c>
      <c r="G103" s="13">
        <f t="shared" si="15"/>
        <v>0</v>
      </c>
      <c r="H103" s="13">
        <f t="shared" si="16"/>
        <v>2.9879809945123559</v>
      </c>
      <c r="I103" s="16">
        <f t="shared" si="24"/>
        <v>2.9903969902684646</v>
      </c>
      <c r="J103" s="13">
        <f t="shared" si="17"/>
        <v>2.9893613918197839</v>
      </c>
      <c r="K103" s="13">
        <f t="shared" si="18"/>
        <v>1.0355984486807301E-3</v>
      </c>
      <c r="L103" s="13">
        <f t="shared" si="19"/>
        <v>0</v>
      </c>
      <c r="M103" s="13">
        <f t="shared" si="25"/>
        <v>0.85115350619260632</v>
      </c>
      <c r="N103" s="13">
        <f t="shared" si="20"/>
        <v>4.4614547517695162E-2</v>
      </c>
      <c r="O103" s="13">
        <f t="shared" si="21"/>
        <v>4.4614547517695162E-2</v>
      </c>
      <c r="Q103" s="41">
        <v>17.101288823321791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73.906969640089571</v>
      </c>
      <c r="G104" s="13">
        <f t="shared" si="15"/>
        <v>0.33551167709789043</v>
      </c>
      <c r="H104" s="13">
        <f t="shared" si="16"/>
        <v>73.571457962991687</v>
      </c>
      <c r="I104" s="16">
        <f t="shared" si="24"/>
        <v>73.572493561440368</v>
      </c>
      <c r="J104" s="13">
        <f t="shared" si="17"/>
        <v>57.235831869727676</v>
      </c>
      <c r="K104" s="13">
        <f t="shared" si="18"/>
        <v>16.336661691712692</v>
      </c>
      <c r="L104" s="13">
        <f t="shared" si="19"/>
        <v>9.9164424185079914E-3</v>
      </c>
      <c r="M104" s="13">
        <f t="shared" si="25"/>
        <v>0.81645540109341919</v>
      </c>
      <c r="N104" s="13">
        <f t="shared" si="20"/>
        <v>4.2795791855574486E-2</v>
      </c>
      <c r="O104" s="13">
        <f t="shared" si="21"/>
        <v>0.3783074689534649</v>
      </c>
      <c r="Q104" s="41">
        <v>13.93968206979542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22.281115039342328</v>
      </c>
      <c r="G105" s="13">
        <f t="shared" si="15"/>
        <v>0</v>
      </c>
      <c r="H105" s="13">
        <f t="shared" si="16"/>
        <v>22.281115039342328</v>
      </c>
      <c r="I105" s="16">
        <f t="shared" si="24"/>
        <v>38.607860288636509</v>
      </c>
      <c r="J105" s="13">
        <f t="shared" si="17"/>
        <v>34.333424481856667</v>
      </c>
      <c r="K105" s="13">
        <f t="shared" si="18"/>
        <v>4.2744358067798416</v>
      </c>
      <c r="L105" s="13">
        <f t="shared" si="19"/>
        <v>0</v>
      </c>
      <c r="M105" s="13">
        <f t="shared" si="25"/>
        <v>0.77365960923784471</v>
      </c>
      <c r="N105" s="13">
        <f t="shared" si="20"/>
        <v>4.0552583227040841E-2</v>
      </c>
      <c r="O105" s="13">
        <f t="shared" si="21"/>
        <v>4.0552583227040841E-2</v>
      </c>
      <c r="Q105" s="41">
        <v>11.103591345874189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77.234259443730124</v>
      </c>
      <c r="G106" s="13">
        <f t="shared" si="15"/>
        <v>0.40205747317070151</v>
      </c>
      <c r="H106" s="13">
        <f t="shared" si="16"/>
        <v>76.832201970559424</v>
      </c>
      <c r="I106" s="16">
        <f t="shared" si="24"/>
        <v>81.106637777339273</v>
      </c>
      <c r="J106" s="13">
        <f t="shared" si="17"/>
        <v>53.479910891412516</v>
      </c>
      <c r="K106" s="13">
        <f t="shared" si="18"/>
        <v>27.626726885926757</v>
      </c>
      <c r="L106" s="13">
        <f t="shared" si="19"/>
        <v>0.47034955747787904</v>
      </c>
      <c r="M106" s="13">
        <f t="shared" si="25"/>
        <v>1.203456583488683</v>
      </c>
      <c r="N106" s="13">
        <f t="shared" si="20"/>
        <v>6.3081066504341116E-2</v>
      </c>
      <c r="O106" s="13">
        <f t="shared" si="21"/>
        <v>0.46513853967504259</v>
      </c>
      <c r="Q106" s="41">
        <v>10.300843622580651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4.8740381031335076</v>
      </c>
      <c r="G107" s="13">
        <f t="shared" si="15"/>
        <v>0</v>
      </c>
      <c r="H107" s="13">
        <f t="shared" si="16"/>
        <v>4.8740381031335076</v>
      </c>
      <c r="I107" s="16">
        <f t="shared" si="24"/>
        <v>32.030415431582384</v>
      </c>
      <c r="J107" s="13">
        <f t="shared" si="17"/>
        <v>30.156736151717173</v>
      </c>
      <c r="K107" s="13">
        <f t="shared" si="18"/>
        <v>1.8736792798652111</v>
      </c>
      <c r="L107" s="13">
        <f t="shared" si="19"/>
        <v>0</v>
      </c>
      <c r="M107" s="13">
        <f t="shared" si="25"/>
        <v>1.1403755169843419</v>
      </c>
      <c r="N107" s="13">
        <f t="shared" si="20"/>
        <v>5.9774573352930703E-2</v>
      </c>
      <c r="O107" s="13">
        <f t="shared" si="21"/>
        <v>5.9774573352930703E-2</v>
      </c>
      <c r="Q107" s="41">
        <v>13.68154697550065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6.3330479682624272</v>
      </c>
      <c r="G108" s="13">
        <f t="shared" si="15"/>
        <v>0</v>
      </c>
      <c r="H108" s="13">
        <f t="shared" si="16"/>
        <v>6.3330479682624272</v>
      </c>
      <c r="I108" s="16">
        <f t="shared" si="24"/>
        <v>8.2067272481276383</v>
      </c>
      <c r="J108" s="13">
        <f t="shared" si="17"/>
        <v>8.189046540896614</v>
      </c>
      <c r="K108" s="13">
        <f t="shared" si="18"/>
        <v>1.7680707231024329E-2</v>
      </c>
      <c r="L108" s="13">
        <f t="shared" si="19"/>
        <v>0</v>
      </c>
      <c r="M108" s="13">
        <f t="shared" si="25"/>
        <v>1.0806009436314112</v>
      </c>
      <c r="N108" s="13">
        <f t="shared" si="20"/>
        <v>5.6641395231943427E-2</v>
      </c>
      <c r="O108" s="13">
        <f t="shared" si="21"/>
        <v>5.6641395231943427E-2</v>
      </c>
      <c r="Q108" s="41">
        <v>18.435697713170349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20.793915583009351</v>
      </c>
      <c r="G109" s="13">
        <f t="shared" si="15"/>
        <v>0</v>
      </c>
      <c r="H109" s="13">
        <f t="shared" si="16"/>
        <v>20.793915583009351</v>
      </c>
      <c r="I109" s="16">
        <f t="shared" si="24"/>
        <v>20.811596290240374</v>
      </c>
      <c r="J109" s="13">
        <f t="shared" si="17"/>
        <v>20.385586640163361</v>
      </c>
      <c r="K109" s="13">
        <f t="shared" si="18"/>
        <v>0.42600965007701319</v>
      </c>
      <c r="L109" s="13">
        <f t="shared" si="19"/>
        <v>0</v>
      </c>
      <c r="M109" s="13">
        <f t="shared" si="25"/>
        <v>1.0239595483994679</v>
      </c>
      <c r="N109" s="13">
        <f t="shared" si="20"/>
        <v>5.3672447561918503E-2</v>
      </c>
      <c r="O109" s="13">
        <f t="shared" si="21"/>
        <v>5.3672447561918503E-2</v>
      </c>
      <c r="Q109" s="41">
        <v>15.464301965861869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1.124487228223342</v>
      </c>
      <c r="G110" s="13">
        <f t="shared" si="15"/>
        <v>0</v>
      </c>
      <c r="H110" s="13">
        <f t="shared" si="16"/>
        <v>1.124487228223342</v>
      </c>
      <c r="I110" s="16">
        <f t="shared" si="24"/>
        <v>1.5504968783003552</v>
      </c>
      <c r="J110" s="13">
        <f t="shared" si="17"/>
        <v>1.5504141058551446</v>
      </c>
      <c r="K110" s="13">
        <f t="shared" si="18"/>
        <v>8.2772445210599344E-5</v>
      </c>
      <c r="L110" s="13">
        <f t="shared" si="19"/>
        <v>0</v>
      </c>
      <c r="M110" s="13">
        <f t="shared" si="25"/>
        <v>0.97028710083754943</v>
      </c>
      <c r="N110" s="13">
        <f t="shared" si="20"/>
        <v>5.0859121945892254E-2</v>
      </c>
      <c r="O110" s="13">
        <f t="shared" si="21"/>
        <v>5.0859121945892254E-2</v>
      </c>
      <c r="Q110" s="41">
        <v>21.03545037528496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3.698057902244098</v>
      </c>
      <c r="G111" s="13">
        <f t="shared" si="15"/>
        <v>0</v>
      </c>
      <c r="H111" s="13">
        <f t="shared" si="16"/>
        <v>3.698057902244098</v>
      </c>
      <c r="I111" s="16">
        <f t="shared" si="24"/>
        <v>3.6981406746893084</v>
      </c>
      <c r="J111" s="13">
        <f t="shared" si="17"/>
        <v>3.6969858433890668</v>
      </c>
      <c r="K111" s="13">
        <f t="shared" si="18"/>
        <v>1.1548313002416322E-3</v>
      </c>
      <c r="L111" s="13">
        <f t="shared" si="19"/>
        <v>0</v>
      </c>
      <c r="M111" s="13">
        <f t="shared" si="25"/>
        <v>0.91942797889165717</v>
      </c>
      <c r="N111" s="13">
        <f t="shared" si="20"/>
        <v>4.819326120954489E-2</v>
      </c>
      <c r="O111" s="13">
        <f t="shared" si="21"/>
        <v>4.819326120954489E-2</v>
      </c>
      <c r="Q111" s="41">
        <v>20.83594945181035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1.4499622366451459</v>
      </c>
      <c r="G112" s="13">
        <f t="shared" si="15"/>
        <v>0</v>
      </c>
      <c r="H112" s="13">
        <f t="shared" si="16"/>
        <v>1.4499622366451459</v>
      </c>
      <c r="I112" s="16">
        <f t="shared" si="24"/>
        <v>1.4511170679453875</v>
      </c>
      <c r="J112" s="13">
        <f t="shared" si="17"/>
        <v>1.451052978030712</v>
      </c>
      <c r="K112" s="13">
        <f t="shared" si="18"/>
        <v>6.4089914675546922E-5</v>
      </c>
      <c r="L112" s="13">
        <f t="shared" si="19"/>
        <v>0</v>
      </c>
      <c r="M112" s="13">
        <f t="shared" si="25"/>
        <v>0.87123471768211225</v>
      </c>
      <c r="N112" s="13">
        <f t="shared" si="20"/>
        <v>4.5667135749657056E-2</v>
      </c>
      <c r="O112" s="13">
        <f t="shared" si="21"/>
        <v>4.5667135749657056E-2</v>
      </c>
      <c r="Q112" s="41">
        <v>21.43904671355083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101.49685068593899</v>
      </c>
      <c r="G113" s="18">
        <f t="shared" si="15"/>
        <v>0.8873092980148789</v>
      </c>
      <c r="H113" s="18">
        <f t="shared" si="16"/>
        <v>100.60954138792411</v>
      </c>
      <c r="I113" s="17">
        <f t="shared" si="24"/>
        <v>100.60960547783878</v>
      </c>
      <c r="J113" s="18">
        <f t="shared" si="17"/>
        <v>84.359161709399643</v>
      </c>
      <c r="K113" s="18">
        <f t="shared" si="18"/>
        <v>16.250443768439141</v>
      </c>
      <c r="L113" s="18">
        <f t="shared" si="19"/>
        <v>6.4002902702338322E-3</v>
      </c>
      <c r="M113" s="18">
        <f t="shared" si="25"/>
        <v>0.83196787220268897</v>
      </c>
      <c r="N113" s="18">
        <f t="shared" si="20"/>
        <v>4.3608902386619845E-2</v>
      </c>
      <c r="O113" s="18">
        <f t="shared" si="21"/>
        <v>0.93091820040149875</v>
      </c>
      <c r="P113" s="3"/>
      <c r="Q113" s="42">
        <v>21.47683919354839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2.9415877409000868</v>
      </c>
      <c r="G114" s="13">
        <f t="shared" si="15"/>
        <v>0</v>
      </c>
      <c r="H114" s="13">
        <f t="shared" si="16"/>
        <v>2.9415877409000868</v>
      </c>
      <c r="I114" s="16">
        <f t="shared" si="24"/>
        <v>19.185631219068991</v>
      </c>
      <c r="J114" s="13">
        <f t="shared" si="17"/>
        <v>19.022982064009586</v>
      </c>
      <c r="K114" s="13">
        <f t="shared" si="18"/>
        <v>0.16264915505940536</v>
      </c>
      <c r="L114" s="13">
        <f t="shared" si="19"/>
        <v>0</v>
      </c>
      <c r="M114" s="13">
        <f t="shared" si="25"/>
        <v>0.78835896981606912</v>
      </c>
      <c r="N114" s="13">
        <f t="shared" si="20"/>
        <v>4.1323073292846346E-2</v>
      </c>
      <c r="O114" s="13">
        <f t="shared" si="21"/>
        <v>4.1323073292846346E-2</v>
      </c>
      <c r="Q114" s="41">
        <v>20.68792118710391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2.313183217747925</v>
      </c>
      <c r="G115" s="13">
        <f t="shared" si="15"/>
        <v>0</v>
      </c>
      <c r="H115" s="13">
        <f t="shared" si="16"/>
        <v>2.313183217747925</v>
      </c>
      <c r="I115" s="16">
        <f t="shared" si="24"/>
        <v>2.4758323728073304</v>
      </c>
      <c r="J115" s="13">
        <f t="shared" si="17"/>
        <v>2.4754562902302681</v>
      </c>
      <c r="K115" s="13">
        <f t="shared" si="18"/>
        <v>3.7608257706223114E-4</v>
      </c>
      <c r="L115" s="13">
        <f t="shared" si="19"/>
        <v>0</v>
      </c>
      <c r="M115" s="13">
        <f t="shared" si="25"/>
        <v>0.74703589652322278</v>
      </c>
      <c r="N115" s="13">
        <f t="shared" si="20"/>
        <v>3.9157059520257005E-2</v>
      </c>
      <c r="O115" s="13">
        <f t="shared" si="21"/>
        <v>3.9157059520257005E-2</v>
      </c>
      <c r="Q115" s="41">
        <v>20.259602712035711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42.050675595684531</v>
      </c>
      <c r="G116" s="13">
        <f t="shared" si="15"/>
        <v>0</v>
      </c>
      <c r="H116" s="13">
        <f t="shared" si="16"/>
        <v>42.050675595684531</v>
      </c>
      <c r="I116" s="16">
        <f t="shared" si="24"/>
        <v>42.051051678261594</v>
      </c>
      <c r="J116" s="13">
        <f t="shared" si="17"/>
        <v>38.239416410111708</v>
      </c>
      <c r="K116" s="13">
        <f t="shared" si="18"/>
        <v>3.8116352681498853</v>
      </c>
      <c r="L116" s="13">
        <f t="shared" si="19"/>
        <v>0</v>
      </c>
      <c r="M116" s="13">
        <f t="shared" si="25"/>
        <v>0.70787883700296572</v>
      </c>
      <c r="N116" s="13">
        <f t="shared" si="20"/>
        <v>3.7104580760656612E-2</v>
      </c>
      <c r="O116" s="13">
        <f t="shared" si="21"/>
        <v>3.7104580760656612E-2</v>
      </c>
      <c r="Q116" s="41">
        <v>14.0701681325557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11.207723351071539</v>
      </c>
      <c r="G117" s="13">
        <f t="shared" si="15"/>
        <v>0</v>
      </c>
      <c r="H117" s="13">
        <f t="shared" si="16"/>
        <v>11.207723351071539</v>
      </c>
      <c r="I117" s="16">
        <f t="shared" si="24"/>
        <v>15.019358619221425</v>
      </c>
      <c r="J117" s="13">
        <f t="shared" si="17"/>
        <v>14.700403202282075</v>
      </c>
      <c r="K117" s="13">
        <f t="shared" si="18"/>
        <v>0.31895541693934959</v>
      </c>
      <c r="L117" s="13">
        <f t="shared" si="19"/>
        <v>0</v>
      </c>
      <c r="M117" s="13">
        <f t="shared" si="25"/>
        <v>0.67077425624230913</v>
      </c>
      <c r="N117" s="13">
        <f t="shared" si="20"/>
        <v>3.5159685898065431E-2</v>
      </c>
      <c r="O117" s="13">
        <f t="shared" si="21"/>
        <v>3.5159685898065431E-2</v>
      </c>
      <c r="Q117" s="41">
        <v>10.421750664325129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40.465323276177948</v>
      </c>
      <c r="G118" s="13">
        <f t="shared" si="15"/>
        <v>0</v>
      </c>
      <c r="H118" s="13">
        <f t="shared" si="16"/>
        <v>40.465323276177948</v>
      </c>
      <c r="I118" s="16">
        <f t="shared" si="24"/>
        <v>40.784278693117301</v>
      </c>
      <c r="J118" s="13">
        <f t="shared" si="17"/>
        <v>34.842756266272488</v>
      </c>
      <c r="K118" s="13">
        <f t="shared" si="18"/>
        <v>5.9415224268448128</v>
      </c>
      <c r="L118" s="13">
        <f t="shared" si="19"/>
        <v>0</v>
      </c>
      <c r="M118" s="13">
        <f t="shared" si="25"/>
        <v>0.63561457034424373</v>
      </c>
      <c r="N118" s="13">
        <f t="shared" si="20"/>
        <v>3.33167357535923E-2</v>
      </c>
      <c r="O118" s="13">
        <f t="shared" si="21"/>
        <v>3.33167357535923E-2</v>
      </c>
      <c r="Q118" s="41">
        <v>9.409983622580647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13.384526669810739</v>
      </c>
      <c r="G119" s="13">
        <f t="shared" si="15"/>
        <v>0</v>
      </c>
      <c r="H119" s="13">
        <f t="shared" si="16"/>
        <v>13.384526669810739</v>
      </c>
      <c r="I119" s="16">
        <f t="shared" si="24"/>
        <v>19.326049096655552</v>
      </c>
      <c r="J119" s="13">
        <f t="shared" si="17"/>
        <v>18.758365668720156</v>
      </c>
      <c r="K119" s="13">
        <f t="shared" si="18"/>
        <v>0.56768342793539617</v>
      </c>
      <c r="L119" s="13">
        <f t="shared" si="19"/>
        <v>0</v>
      </c>
      <c r="M119" s="13">
        <f t="shared" si="25"/>
        <v>0.60229783459065145</v>
      </c>
      <c r="N119" s="13">
        <f t="shared" si="20"/>
        <v>3.1570386734762347E-2</v>
      </c>
      <c r="O119" s="13">
        <f t="shared" si="21"/>
        <v>3.1570386734762347E-2</v>
      </c>
      <c r="Q119" s="41">
        <v>11.6645567735911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86.724310975683082</v>
      </c>
      <c r="G120" s="13">
        <f t="shared" si="15"/>
        <v>0.59185850380976068</v>
      </c>
      <c r="H120" s="13">
        <f t="shared" si="16"/>
        <v>86.132452471873322</v>
      </c>
      <c r="I120" s="16">
        <f t="shared" si="24"/>
        <v>86.700135899808714</v>
      </c>
      <c r="J120" s="13">
        <f t="shared" si="17"/>
        <v>65.053039167081977</v>
      </c>
      <c r="K120" s="13">
        <f t="shared" si="18"/>
        <v>21.647096732726737</v>
      </c>
      <c r="L120" s="13">
        <f t="shared" si="19"/>
        <v>0.22648739273574808</v>
      </c>
      <c r="M120" s="13">
        <f t="shared" si="25"/>
        <v>0.79721484059163727</v>
      </c>
      <c r="N120" s="13">
        <f t="shared" si="20"/>
        <v>4.1787267665133583E-2</v>
      </c>
      <c r="O120" s="13">
        <f t="shared" si="21"/>
        <v>0.63364577147489431</v>
      </c>
      <c r="Q120" s="41">
        <v>15.05276821144804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66.392780078514591</v>
      </c>
      <c r="G121" s="13">
        <f t="shared" si="15"/>
        <v>0.1852278858663908</v>
      </c>
      <c r="H121" s="13">
        <f t="shared" si="16"/>
        <v>66.207552192648194</v>
      </c>
      <c r="I121" s="16">
        <f t="shared" si="24"/>
        <v>87.628161532639183</v>
      </c>
      <c r="J121" s="13">
        <f t="shared" si="17"/>
        <v>70.347804406800478</v>
      </c>
      <c r="K121" s="13">
        <f t="shared" si="18"/>
        <v>17.280357125838705</v>
      </c>
      <c r="L121" s="13">
        <f t="shared" si="19"/>
        <v>4.8402369729594101E-2</v>
      </c>
      <c r="M121" s="13">
        <f t="shared" si="25"/>
        <v>0.80382994265609775</v>
      </c>
      <c r="N121" s="13">
        <f t="shared" si="20"/>
        <v>4.2134008626948397E-2</v>
      </c>
      <c r="O121" s="13">
        <f t="shared" si="21"/>
        <v>0.22736189449333921</v>
      </c>
      <c r="Q121" s="41">
        <v>17.638508792512312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26.365237664671671</v>
      </c>
      <c r="G122" s="13">
        <f t="shared" si="15"/>
        <v>0</v>
      </c>
      <c r="H122" s="13">
        <f t="shared" si="16"/>
        <v>26.365237664671671</v>
      </c>
      <c r="I122" s="16">
        <f t="shared" si="24"/>
        <v>43.597192420780779</v>
      </c>
      <c r="J122" s="13">
        <f t="shared" si="17"/>
        <v>40.427751335774929</v>
      </c>
      <c r="K122" s="13">
        <f t="shared" si="18"/>
        <v>3.1694410850058503</v>
      </c>
      <c r="L122" s="13">
        <f t="shared" si="19"/>
        <v>0</v>
      </c>
      <c r="M122" s="13">
        <f t="shared" si="25"/>
        <v>0.76169593402914937</v>
      </c>
      <c r="N122" s="13">
        <f t="shared" si="20"/>
        <v>3.9925488405482497E-2</v>
      </c>
      <c r="O122" s="13">
        <f t="shared" si="21"/>
        <v>3.9925488405482497E-2</v>
      </c>
      <c r="Q122" s="41">
        <v>16.383452356936662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2.129520328069987</v>
      </c>
      <c r="G123" s="13">
        <f t="shared" si="15"/>
        <v>0</v>
      </c>
      <c r="H123" s="13">
        <f t="shared" si="16"/>
        <v>2.129520328069987</v>
      </c>
      <c r="I123" s="16">
        <f t="shared" si="24"/>
        <v>5.2989614130758369</v>
      </c>
      <c r="J123" s="13">
        <f t="shared" si="17"/>
        <v>5.2962130687900695</v>
      </c>
      <c r="K123" s="13">
        <f t="shared" si="18"/>
        <v>2.7483442857674234E-3</v>
      </c>
      <c r="L123" s="13">
        <f t="shared" si="19"/>
        <v>0</v>
      </c>
      <c r="M123" s="13">
        <f t="shared" si="25"/>
        <v>0.72177044562366688</v>
      </c>
      <c r="N123" s="13">
        <f t="shared" si="20"/>
        <v>3.7832731239267517E-2</v>
      </c>
      <c r="O123" s="13">
        <f t="shared" si="21"/>
        <v>3.7832731239267517E-2</v>
      </c>
      <c r="Q123" s="41">
        <v>22.33361527506624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1.0133333330000001</v>
      </c>
      <c r="G124" s="13">
        <f t="shared" si="15"/>
        <v>0</v>
      </c>
      <c r="H124" s="13">
        <f t="shared" si="16"/>
        <v>1.0133333330000001</v>
      </c>
      <c r="I124" s="16">
        <f t="shared" si="24"/>
        <v>1.0160816772857675</v>
      </c>
      <c r="J124" s="13">
        <f t="shared" si="17"/>
        <v>1.0160656693870138</v>
      </c>
      <c r="K124" s="13">
        <f t="shared" si="18"/>
        <v>1.6007898753667149E-5</v>
      </c>
      <c r="L124" s="13">
        <f t="shared" si="19"/>
        <v>0</v>
      </c>
      <c r="M124" s="13">
        <f t="shared" si="25"/>
        <v>0.68393771438439932</v>
      </c>
      <c r="N124" s="13">
        <f t="shared" si="20"/>
        <v>3.584966922599004E-2</v>
      </c>
      <c r="O124" s="13">
        <f t="shared" si="21"/>
        <v>3.584966922599004E-2</v>
      </c>
      <c r="Q124" s="41">
        <v>23.696739193548389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2.301239775645012</v>
      </c>
      <c r="G125" s="18">
        <f t="shared" si="15"/>
        <v>0</v>
      </c>
      <c r="H125" s="18">
        <f t="shared" si="16"/>
        <v>2.301239775645012</v>
      </c>
      <c r="I125" s="17">
        <f t="shared" si="24"/>
        <v>2.3012557835437657</v>
      </c>
      <c r="J125" s="18">
        <f t="shared" si="17"/>
        <v>2.3010820499043243</v>
      </c>
      <c r="K125" s="18">
        <f t="shared" si="18"/>
        <v>1.7373363944139797E-4</v>
      </c>
      <c r="L125" s="18">
        <f t="shared" si="19"/>
        <v>0</v>
      </c>
      <c r="M125" s="18">
        <f t="shared" si="25"/>
        <v>0.64808804515840923</v>
      </c>
      <c r="N125" s="18">
        <f t="shared" si="20"/>
        <v>3.397055252196432E-2</v>
      </c>
      <c r="O125" s="18">
        <f t="shared" si="21"/>
        <v>3.397055252196432E-2</v>
      </c>
      <c r="P125" s="3"/>
      <c r="Q125" s="42">
        <v>24.1820390265976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34.734425768517923</v>
      </c>
      <c r="G126" s="13">
        <f t="shared" si="15"/>
        <v>0</v>
      </c>
      <c r="H126" s="13">
        <f t="shared" si="16"/>
        <v>34.734425768517923</v>
      </c>
      <c r="I126" s="16">
        <f t="shared" si="24"/>
        <v>34.734599502157366</v>
      </c>
      <c r="J126" s="13">
        <f t="shared" si="17"/>
        <v>33.893394738687626</v>
      </c>
      <c r="K126" s="13">
        <f t="shared" si="18"/>
        <v>0.84120476346974016</v>
      </c>
      <c r="L126" s="13">
        <f t="shared" si="19"/>
        <v>0</v>
      </c>
      <c r="M126" s="13">
        <f t="shared" si="25"/>
        <v>0.61411749263644488</v>
      </c>
      <c r="N126" s="13">
        <f t="shared" si="20"/>
        <v>3.2189932670589845E-2</v>
      </c>
      <c r="O126" s="13">
        <f t="shared" si="21"/>
        <v>3.2189932670589845E-2</v>
      </c>
      <c r="Q126" s="41">
        <v>21.489409677700511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2.3226153766822781</v>
      </c>
      <c r="G127" s="13">
        <f t="shared" si="15"/>
        <v>0</v>
      </c>
      <c r="H127" s="13">
        <f t="shared" si="16"/>
        <v>2.3226153766822781</v>
      </c>
      <c r="I127" s="16">
        <f t="shared" si="24"/>
        <v>3.1638201401520183</v>
      </c>
      <c r="J127" s="13">
        <f t="shared" si="17"/>
        <v>3.1629145375541783</v>
      </c>
      <c r="K127" s="13">
        <f t="shared" si="18"/>
        <v>9.0560259784000507E-4</v>
      </c>
      <c r="L127" s="13">
        <f t="shared" si="19"/>
        <v>0</v>
      </c>
      <c r="M127" s="13">
        <f t="shared" si="25"/>
        <v>0.58192755996585499</v>
      </c>
      <c r="N127" s="13">
        <f t="shared" si="20"/>
        <v>3.0502646804674072E-2</v>
      </c>
      <c r="O127" s="13">
        <f t="shared" si="21"/>
        <v>3.0502646804674072E-2</v>
      </c>
      <c r="Q127" s="41">
        <v>19.247443502845989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3.05907001842604</v>
      </c>
      <c r="G128" s="13">
        <f t="shared" si="15"/>
        <v>0</v>
      </c>
      <c r="H128" s="13">
        <f t="shared" si="16"/>
        <v>3.05907001842604</v>
      </c>
      <c r="I128" s="16">
        <f t="shared" si="24"/>
        <v>3.05997562102388</v>
      </c>
      <c r="J128" s="13">
        <f t="shared" si="17"/>
        <v>3.0583950562972619</v>
      </c>
      <c r="K128" s="13">
        <f t="shared" si="18"/>
        <v>1.58056472661805E-3</v>
      </c>
      <c r="L128" s="13">
        <f t="shared" si="19"/>
        <v>0</v>
      </c>
      <c r="M128" s="13">
        <f t="shared" si="25"/>
        <v>0.55142491316118092</v>
      </c>
      <c r="N128" s="13">
        <f t="shared" si="20"/>
        <v>2.8903802676815124E-2</v>
      </c>
      <c r="O128" s="13">
        <f t="shared" si="21"/>
        <v>2.8903802676815124E-2</v>
      </c>
      <c r="Q128" s="41">
        <v>14.571592625797949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10.076819400437531</v>
      </c>
      <c r="G129" s="13">
        <f t="shared" si="15"/>
        <v>0</v>
      </c>
      <c r="H129" s="13">
        <f t="shared" si="16"/>
        <v>10.076819400437531</v>
      </c>
      <c r="I129" s="16">
        <f t="shared" si="24"/>
        <v>10.078399965164149</v>
      </c>
      <c r="J129" s="13">
        <f t="shared" si="17"/>
        <v>9.9900454423599641</v>
      </c>
      <c r="K129" s="13">
        <f t="shared" si="18"/>
        <v>8.8354522804184654E-2</v>
      </c>
      <c r="L129" s="13">
        <f t="shared" si="19"/>
        <v>0</v>
      </c>
      <c r="M129" s="13">
        <f t="shared" si="25"/>
        <v>0.52252111048436578</v>
      </c>
      <c r="N129" s="13">
        <f t="shared" si="20"/>
        <v>2.7388764474440559E-2</v>
      </c>
      <c r="O129" s="13">
        <f t="shared" si="21"/>
        <v>2.7388764474440559E-2</v>
      </c>
      <c r="Q129" s="41">
        <v>11.21028395505906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91.183951484480289</v>
      </c>
      <c r="G130" s="13">
        <f t="shared" si="15"/>
        <v>0.68105131398570484</v>
      </c>
      <c r="H130" s="13">
        <f t="shared" si="16"/>
        <v>90.502900170494584</v>
      </c>
      <c r="I130" s="16">
        <f t="shared" si="24"/>
        <v>90.591254693298765</v>
      </c>
      <c r="J130" s="13">
        <f t="shared" si="17"/>
        <v>57.38097168464256</v>
      </c>
      <c r="K130" s="13">
        <f t="shared" si="18"/>
        <v>33.210283008656205</v>
      </c>
      <c r="L130" s="13">
        <f t="shared" si="19"/>
        <v>0.69805897230168845</v>
      </c>
      <c r="M130" s="13">
        <f t="shared" si="25"/>
        <v>1.1931913183116136</v>
      </c>
      <c r="N130" s="13">
        <f t="shared" si="20"/>
        <v>6.2542996511452592E-2</v>
      </c>
      <c r="O130" s="13">
        <f t="shared" si="21"/>
        <v>0.74359431049715741</v>
      </c>
      <c r="Q130" s="41">
        <v>10.920834462213231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98.488708965599727</v>
      </c>
      <c r="G131" s="13">
        <f t="shared" si="15"/>
        <v>0.82714646360809352</v>
      </c>
      <c r="H131" s="13">
        <f t="shared" si="16"/>
        <v>97.661562501991639</v>
      </c>
      <c r="I131" s="16">
        <f t="shared" si="24"/>
        <v>130.17378653834618</v>
      </c>
      <c r="J131" s="13">
        <f t="shared" si="17"/>
        <v>63.325660193567494</v>
      </c>
      <c r="K131" s="13">
        <f t="shared" si="18"/>
        <v>66.848126344778677</v>
      </c>
      <c r="L131" s="13">
        <f t="shared" si="19"/>
        <v>2.0698824936633948</v>
      </c>
      <c r="M131" s="13">
        <f t="shared" si="25"/>
        <v>3.2005308154635559</v>
      </c>
      <c r="N131" s="13">
        <f t="shared" si="20"/>
        <v>0.16776084820125814</v>
      </c>
      <c r="O131" s="13">
        <f t="shared" si="21"/>
        <v>0.99490731180935166</v>
      </c>
      <c r="Q131" s="41">
        <v>10.580830622580651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39.705351047073073</v>
      </c>
      <c r="G132" s="13">
        <f t="shared" si="15"/>
        <v>0</v>
      </c>
      <c r="H132" s="13">
        <f t="shared" si="16"/>
        <v>39.705351047073073</v>
      </c>
      <c r="I132" s="16">
        <f t="shared" si="24"/>
        <v>104.48359489818834</v>
      </c>
      <c r="J132" s="13">
        <f t="shared" si="17"/>
        <v>65.146637142070688</v>
      </c>
      <c r="K132" s="13">
        <f t="shared" si="18"/>
        <v>39.336957756117656</v>
      </c>
      <c r="L132" s="13">
        <f t="shared" si="19"/>
        <v>0.9479179315196502</v>
      </c>
      <c r="M132" s="13">
        <f t="shared" si="25"/>
        <v>3.9806878987819481</v>
      </c>
      <c r="N132" s="13">
        <f t="shared" si="20"/>
        <v>0.20865400673463622</v>
      </c>
      <c r="O132" s="13">
        <f t="shared" si="21"/>
        <v>0.20865400673463622</v>
      </c>
      <c r="Q132" s="41">
        <v>12.64254833629218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79.85940075986467</v>
      </c>
      <c r="G133" s="13">
        <f t="shared" si="15"/>
        <v>0.45456029949339238</v>
      </c>
      <c r="H133" s="13">
        <f t="shared" si="16"/>
        <v>79.404840460371275</v>
      </c>
      <c r="I133" s="16">
        <f t="shared" si="24"/>
        <v>117.79388028496928</v>
      </c>
      <c r="J133" s="13">
        <f t="shared" si="17"/>
        <v>65.984875745920903</v>
      </c>
      <c r="K133" s="13">
        <f t="shared" si="18"/>
        <v>51.809004539048374</v>
      </c>
      <c r="L133" s="13">
        <f t="shared" si="19"/>
        <v>1.4565547952265079</v>
      </c>
      <c r="M133" s="13">
        <f t="shared" si="25"/>
        <v>5.2285886872738194</v>
      </c>
      <c r="N133" s="13">
        <f t="shared" si="20"/>
        <v>0.27406468603099965</v>
      </c>
      <c r="O133" s="13">
        <f t="shared" si="21"/>
        <v>0.72862498552439203</v>
      </c>
      <c r="Q133" s="41">
        <v>11.98069005580634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14.04921805339144</v>
      </c>
      <c r="G134" s="13">
        <f t="shared" ref="G134:G197" si="28">IF((F134-$J$2)&gt;0,$I$2*(F134-$J$2),0)</f>
        <v>0</v>
      </c>
      <c r="H134" s="13">
        <f t="shared" ref="H134:H197" si="29">F134-G134</f>
        <v>14.04921805339144</v>
      </c>
      <c r="I134" s="16">
        <f t="shared" si="24"/>
        <v>64.401667797213307</v>
      </c>
      <c r="J134" s="13">
        <f t="shared" ref="J134:J197" si="30">I134/SQRT(1+(I134/($K$2*(300+(25*Q134)+0.05*(Q134)^3)))^2)</f>
        <v>58.959366847889171</v>
      </c>
      <c r="K134" s="13">
        <f t="shared" ref="K134:K197" si="31">I134-J134</f>
        <v>5.4423009493241352</v>
      </c>
      <c r="L134" s="13">
        <f t="shared" ref="L134:L197" si="32">IF(K134&gt;$N$2,(K134-$N$2)/$L$2,0)</f>
        <v>0</v>
      </c>
      <c r="M134" s="13">
        <f t="shared" si="25"/>
        <v>4.9545240012428202</v>
      </c>
      <c r="N134" s="13">
        <f t="shared" ref="N134:N197" si="33">$M$2*M134</f>
        <v>0.25969915517329639</v>
      </c>
      <c r="O134" s="13">
        <f t="shared" ref="O134:O197" si="34">N134+G134</f>
        <v>0.25969915517329639</v>
      </c>
      <c r="Q134" s="41">
        <v>20.701629957361071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2.3071935317011492</v>
      </c>
      <c r="G135" s="13">
        <f t="shared" si="28"/>
        <v>0</v>
      </c>
      <c r="H135" s="13">
        <f t="shared" si="29"/>
        <v>2.3071935317011492</v>
      </c>
      <c r="I135" s="16">
        <f t="shared" ref="I135:I198" si="36">H135+K134-L134</f>
        <v>7.7494944810252839</v>
      </c>
      <c r="J135" s="13">
        <f t="shared" si="30"/>
        <v>7.7385955311578947</v>
      </c>
      <c r="K135" s="13">
        <f t="shared" si="31"/>
        <v>1.0898949867389263E-2</v>
      </c>
      <c r="L135" s="13">
        <f t="shared" si="32"/>
        <v>0</v>
      </c>
      <c r="M135" s="13">
        <f t="shared" ref="M135:M198" si="37">L135+M134-N134</f>
        <v>4.6948248460695234</v>
      </c>
      <c r="N135" s="13">
        <f t="shared" si="33"/>
        <v>0.24608661617241434</v>
      </c>
      <c r="O135" s="13">
        <f t="shared" si="34"/>
        <v>0.24608661617241434</v>
      </c>
      <c r="Q135" s="41">
        <v>20.645515356376201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1.152311783437425</v>
      </c>
      <c r="G136" s="13">
        <f t="shared" si="28"/>
        <v>0</v>
      </c>
      <c r="H136" s="13">
        <f t="shared" si="29"/>
        <v>1.152311783437425</v>
      </c>
      <c r="I136" s="16">
        <f t="shared" si="36"/>
        <v>1.1632107333048143</v>
      </c>
      <c r="J136" s="13">
        <f t="shared" si="30"/>
        <v>1.1631916490365224</v>
      </c>
      <c r="K136" s="13">
        <f t="shared" si="31"/>
        <v>1.9084268291891249E-5</v>
      </c>
      <c r="L136" s="13">
        <f t="shared" si="32"/>
        <v>0</v>
      </c>
      <c r="M136" s="13">
        <f t="shared" si="37"/>
        <v>4.448738229897109</v>
      </c>
      <c r="N136" s="13">
        <f t="shared" si="33"/>
        <v>0.23318759977782222</v>
      </c>
      <c r="O136" s="13">
        <f t="shared" si="34"/>
        <v>0.23318759977782222</v>
      </c>
      <c r="Q136" s="41">
        <v>25.343736938893361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8.71013322903611</v>
      </c>
      <c r="G137" s="18">
        <f t="shared" si="28"/>
        <v>0</v>
      </c>
      <c r="H137" s="18">
        <f t="shared" si="29"/>
        <v>8.71013322903611</v>
      </c>
      <c r="I137" s="17">
        <f t="shared" si="36"/>
        <v>8.7101523133044019</v>
      </c>
      <c r="J137" s="18">
        <f t="shared" si="30"/>
        <v>8.7012002206272445</v>
      </c>
      <c r="K137" s="18">
        <f t="shared" si="31"/>
        <v>8.9520926771573528E-3</v>
      </c>
      <c r="L137" s="18">
        <f t="shared" si="32"/>
        <v>0</v>
      </c>
      <c r="M137" s="18">
        <f t="shared" si="37"/>
        <v>4.2155506301192869</v>
      </c>
      <c r="N137" s="18">
        <f t="shared" si="33"/>
        <v>0.22096470558173029</v>
      </c>
      <c r="O137" s="18">
        <f t="shared" si="34"/>
        <v>0.22096470558173029</v>
      </c>
      <c r="P137" s="3"/>
      <c r="Q137" s="42">
        <v>24.536659193548392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34.742597258921514</v>
      </c>
      <c r="G138" s="13">
        <f t="shared" si="28"/>
        <v>0</v>
      </c>
      <c r="H138" s="13">
        <f t="shared" si="29"/>
        <v>34.742597258921514</v>
      </c>
      <c r="I138" s="16">
        <f t="shared" si="36"/>
        <v>34.751549351598669</v>
      </c>
      <c r="J138" s="13">
        <f t="shared" si="30"/>
        <v>33.679188823738222</v>
      </c>
      <c r="K138" s="13">
        <f t="shared" si="31"/>
        <v>1.0723605278604467</v>
      </c>
      <c r="L138" s="13">
        <f t="shared" si="32"/>
        <v>0</v>
      </c>
      <c r="M138" s="13">
        <f t="shared" si="37"/>
        <v>3.9945859245375566</v>
      </c>
      <c r="N138" s="13">
        <f t="shared" si="33"/>
        <v>0.20938249357744956</v>
      </c>
      <c r="O138" s="13">
        <f t="shared" si="34"/>
        <v>0.20938249357744956</v>
      </c>
      <c r="Q138" s="41">
        <v>19.712305547445649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2.6475112621742891</v>
      </c>
      <c r="G139" s="13">
        <f t="shared" si="28"/>
        <v>0</v>
      </c>
      <c r="H139" s="13">
        <f t="shared" si="29"/>
        <v>2.6475112621742891</v>
      </c>
      <c r="I139" s="16">
        <f t="shared" si="36"/>
        <v>3.7198717900347358</v>
      </c>
      <c r="J139" s="13">
        <f t="shared" si="30"/>
        <v>3.717867821528281</v>
      </c>
      <c r="K139" s="13">
        <f t="shared" si="31"/>
        <v>2.0039685064547896E-3</v>
      </c>
      <c r="L139" s="13">
        <f t="shared" si="32"/>
        <v>0</v>
      </c>
      <c r="M139" s="13">
        <f t="shared" si="37"/>
        <v>3.7852034309601068</v>
      </c>
      <c r="N139" s="13">
        <f t="shared" si="33"/>
        <v>0.19840738140189004</v>
      </c>
      <c r="O139" s="13">
        <f t="shared" si="34"/>
        <v>0.19840738140189004</v>
      </c>
      <c r="Q139" s="41">
        <v>17.061612700125149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48.28009433696235</v>
      </c>
      <c r="G140" s="13">
        <f t="shared" si="28"/>
        <v>0</v>
      </c>
      <c r="H140" s="13">
        <f t="shared" si="29"/>
        <v>48.28009433696235</v>
      </c>
      <c r="I140" s="16">
        <f t="shared" si="36"/>
        <v>48.282098305468807</v>
      </c>
      <c r="J140" s="13">
        <f t="shared" si="30"/>
        <v>42.907057906094664</v>
      </c>
      <c r="K140" s="13">
        <f t="shared" si="31"/>
        <v>5.3750403993741429</v>
      </c>
      <c r="L140" s="13">
        <f t="shared" si="32"/>
        <v>0</v>
      </c>
      <c r="M140" s="13">
        <f t="shared" si="37"/>
        <v>3.5867960495582167</v>
      </c>
      <c r="N140" s="13">
        <f t="shared" si="33"/>
        <v>0.18800754696425453</v>
      </c>
      <c r="O140" s="13">
        <f t="shared" si="34"/>
        <v>0.18800754696425453</v>
      </c>
      <c r="Q140" s="41">
        <v>14.328051065964219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31.397793240993579</v>
      </c>
      <c r="G141" s="13">
        <f t="shared" si="28"/>
        <v>0</v>
      </c>
      <c r="H141" s="13">
        <f t="shared" si="29"/>
        <v>31.397793240993579</v>
      </c>
      <c r="I141" s="16">
        <f t="shared" si="36"/>
        <v>36.772833640367722</v>
      </c>
      <c r="J141" s="13">
        <f t="shared" si="30"/>
        <v>32.88209935995301</v>
      </c>
      <c r="K141" s="13">
        <f t="shared" si="31"/>
        <v>3.890734280414712</v>
      </c>
      <c r="L141" s="13">
        <f t="shared" si="32"/>
        <v>0</v>
      </c>
      <c r="M141" s="13">
        <f t="shared" si="37"/>
        <v>3.3987885025939621</v>
      </c>
      <c r="N141" s="13">
        <f t="shared" si="33"/>
        <v>0.17815283617860223</v>
      </c>
      <c r="O141" s="13">
        <f t="shared" si="34"/>
        <v>0.17815283617860223</v>
      </c>
      <c r="Q141" s="41">
        <v>10.779152340766631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15.06865861227813</v>
      </c>
      <c r="G142" s="13">
        <f t="shared" si="28"/>
        <v>0</v>
      </c>
      <c r="H142" s="13">
        <f t="shared" si="29"/>
        <v>15.06865861227813</v>
      </c>
      <c r="I142" s="16">
        <f t="shared" si="36"/>
        <v>18.95939289269284</v>
      </c>
      <c r="J142" s="13">
        <f t="shared" si="30"/>
        <v>18.28368914347795</v>
      </c>
      <c r="K142" s="13">
        <f t="shared" si="31"/>
        <v>0.67570374921488963</v>
      </c>
      <c r="L142" s="13">
        <f t="shared" si="32"/>
        <v>0</v>
      </c>
      <c r="M142" s="13">
        <f t="shared" si="37"/>
        <v>3.2206356664153599</v>
      </c>
      <c r="N142" s="13">
        <f t="shared" si="33"/>
        <v>0.16881467553275534</v>
      </c>
      <c r="O142" s="13">
        <f t="shared" si="34"/>
        <v>0.16881467553275534</v>
      </c>
      <c r="Q142" s="41">
        <v>9.8661628925781066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197.82729405683031</v>
      </c>
      <c r="G143" s="13">
        <f t="shared" si="28"/>
        <v>2.8139181654327055</v>
      </c>
      <c r="H143" s="13">
        <f t="shared" si="29"/>
        <v>195.0133758913976</v>
      </c>
      <c r="I143" s="16">
        <f t="shared" si="36"/>
        <v>195.68907964061248</v>
      </c>
      <c r="J143" s="13">
        <f t="shared" si="30"/>
        <v>62.170899017534595</v>
      </c>
      <c r="K143" s="13">
        <f t="shared" si="31"/>
        <v>133.51818062307788</v>
      </c>
      <c r="L143" s="13">
        <f t="shared" si="32"/>
        <v>4.7888305461747569</v>
      </c>
      <c r="M143" s="13">
        <f t="shared" si="37"/>
        <v>7.8406515370573606</v>
      </c>
      <c r="N143" s="13">
        <f t="shared" si="33"/>
        <v>0.41098006179225893</v>
      </c>
      <c r="O143" s="13">
        <f t="shared" si="34"/>
        <v>3.2248982272249642</v>
      </c>
      <c r="Q143" s="41">
        <v>9.0755512225806463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21.03227298402707</v>
      </c>
      <c r="G144" s="13">
        <f t="shared" si="28"/>
        <v>0</v>
      </c>
      <c r="H144" s="13">
        <f t="shared" si="29"/>
        <v>21.03227298402707</v>
      </c>
      <c r="I144" s="16">
        <f t="shared" si="36"/>
        <v>149.76162306093019</v>
      </c>
      <c r="J144" s="13">
        <f t="shared" si="30"/>
        <v>69.176100060466879</v>
      </c>
      <c r="K144" s="13">
        <f t="shared" si="31"/>
        <v>80.585523000463311</v>
      </c>
      <c r="L144" s="13">
        <f t="shared" si="32"/>
        <v>2.6301230437555749</v>
      </c>
      <c r="M144" s="13">
        <f t="shared" si="37"/>
        <v>10.059794519020677</v>
      </c>
      <c r="N144" s="13">
        <f t="shared" si="33"/>
        <v>0.52729992571461726</v>
      </c>
      <c r="O144" s="13">
        <f t="shared" si="34"/>
        <v>0.52729992571461726</v>
      </c>
      <c r="Q144" s="41">
        <v>11.669880381930939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27.419985901842448</v>
      </c>
      <c r="G145" s="13">
        <f t="shared" si="28"/>
        <v>0</v>
      </c>
      <c r="H145" s="13">
        <f t="shared" si="29"/>
        <v>27.419985901842448</v>
      </c>
      <c r="I145" s="16">
        <f t="shared" si="36"/>
        <v>105.37538585855019</v>
      </c>
      <c r="J145" s="13">
        <f t="shared" si="30"/>
        <v>68.632681725368229</v>
      </c>
      <c r="K145" s="13">
        <f t="shared" si="31"/>
        <v>36.742704133181959</v>
      </c>
      <c r="L145" s="13">
        <f t="shared" si="32"/>
        <v>0.8421186950834878</v>
      </c>
      <c r="M145" s="13">
        <f t="shared" si="37"/>
        <v>10.374613288389549</v>
      </c>
      <c r="N145" s="13">
        <f t="shared" si="33"/>
        <v>0.54380164584298563</v>
      </c>
      <c r="O145" s="13">
        <f t="shared" si="34"/>
        <v>0.54380164584298563</v>
      </c>
      <c r="Q145" s="41">
        <v>13.83682260581964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6.6944572474943476</v>
      </c>
      <c r="G146" s="13">
        <f t="shared" si="28"/>
        <v>0</v>
      </c>
      <c r="H146" s="13">
        <f t="shared" si="29"/>
        <v>6.6944572474943476</v>
      </c>
      <c r="I146" s="16">
        <f t="shared" si="36"/>
        <v>42.595042685592823</v>
      </c>
      <c r="J146" s="13">
        <f t="shared" si="30"/>
        <v>39.372450903087582</v>
      </c>
      <c r="K146" s="13">
        <f t="shared" si="31"/>
        <v>3.2225917825052406</v>
      </c>
      <c r="L146" s="13">
        <f t="shared" si="32"/>
        <v>0</v>
      </c>
      <c r="M146" s="13">
        <f t="shared" si="37"/>
        <v>9.8308116425465624</v>
      </c>
      <c r="N146" s="13">
        <f t="shared" si="33"/>
        <v>0.51529742869279194</v>
      </c>
      <c r="O146" s="13">
        <f t="shared" si="34"/>
        <v>0.51529742869279194</v>
      </c>
      <c r="Q146" s="41">
        <v>15.73252240097549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3.5211155212688259</v>
      </c>
      <c r="G147" s="13">
        <f t="shared" si="28"/>
        <v>0</v>
      </c>
      <c r="H147" s="13">
        <f t="shared" si="29"/>
        <v>3.5211155212688259</v>
      </c>
      <c r="I147" s="16">
        <f t="shared" si="36"/>
        <v>6.743707303774066</v>
      </c>
      <c r="J147" s="13">
        <f t="shared" si="30"/>
        <v>6.7368584287957178</v>
      </c>
      <c r="K147" s="13">
        <f t="shared" si="31"/>
        <v>6.848874978348185E-3</v>
      </c>
      <c r="L147" s="13">
        <f t="shared" si="32"/>
        <v>0</v>
      </c>
      <c r="M147" s="13">
        <f t="shared" si="37"/>
        <v>9.3155142138537705</v>
      </c>
      <c r="N147" s="13">
        <f t="shared" si="33"/>
        <v>0.48828730484216143</v>
      </c>
      <c r="O147" s="13">
        <f t="shared" si="34"/>
        <v>0.48828730484216143</v>
      </c>
      <c r="Q147" s="41">
        <v>20.98538610967524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1.0133333330000009</v>
      </c>
      <c r="G148" s="13">
        <f t="shared" si="28"/>
        <v>0</v>
      </c>
      <c r="H148" s="13">
        <f t="shared" si="29"/>
        <v>1.0133333330000009</v>
      </c>
      <c r="I148" s="16">
        <f t="shared" si="36"/>
        <v>1.0201822079783491</v>
      </c>
      <c r="J148" s="13">
        <f t="shared" si="30"/>
        <v>1.0201710698933522</v>
      </c>
      <c r="K148" s="13">
        <f t="shared" si="31"/>
        <v>1.113808499697555E-5</v>
      </c>
      <c r="L148" s="13">
        <f t="shared" si="32"/>
        <v>0</v>
      </c>
      <c r="M148" s="13">
        <f t="shared" si="37"/>
        <v>8.8272269090116087</v>
      </c>
      <c r="N148" s="13">
        <f t="shared" si="33"/>
        <v>0.46269295904475566</v>
      </c>
      <c r="O148" s="13">
        <f t="shared" si="34"/>
        <v>0.46269295904475566</v>
      </c>
      <c r="Q148" s="41">
        <v>26.390945844144859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14.477167575753329</v>
      </c>
      <c r="G149" s="18">
        <f t="shared" si="28"/>
        <v>0</v>
      </c>
      <c r="H149" s="18">
        <f t="shared" si="29"/>
        <v>14.477167575753329</v>
      </c>
      <c r="I149" s="17">
        <f t="shared" si="36"/>
        <v>14.477178713838326</v>
      </c>
      <c r="J149" s="18">
        <f t="shared" si="30"/>
        <v>14.445029491345858</v>
      </c>
      <c r="K149" s="18">
        <f t="shared" si="31"/>
        <v>3.2149222492467544E-2</v>
      </c>
      <c r="L149" s="18">
        <f t="shared" si="32"/>
        <v>0</v>
      </c>
      <c r="M149" s="18">
        <f t="shared" si="37"/>
        <v>8.3645339499668534</v>
      </c>
      <c r="N149" s="18">
        <f t="shared" si="33"/>
        <v>0.43844018107084459</v>
      </c>
      <c r="O149" s="18">
        <f t="shared" si="34"/>
        <v>0.43844018107084459</v>
      </c>
      <c r="P149" s="3"/>
      <c r="Q149" s="42">
        <v>26.294370193548389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6.5180920549743382</v>
      </c>
      <c r="G150" s="13">
        <f t="shared" si="28"/>
        <v>0</v>
      </c>
      <c r="H150" s="13">
        <f t="shared" si="29"/>
        <v>6.5180920549743382</v>
      </c>
      <c r="I150" s="16">
        <f t="shared" si="36"/>
        <v>6.5502412774668057</v>
      </c>
      <c r="J150" s="13">
        <f t="shared" si="30"/>
        <v>6.5450735830962143</v>
      </c>
      <c r="K150" s="13">
        <f t="shared" si="31"/>
        <v>5.1676943705913914E-3</v>
      </c>
      <c r="L150" s="13">
        <f t="shared" si="32"/>
        <v>0</v>
      </c>
      <c r="M150" s="13">
        <f t="shared" si="37"/>
        <v>7.9260937688960089</v>
      </c>
      <c r="N150" s="13">
        <f t="shared" si="33"/>
        <v>0.41545865053641517</v>
      </c>
      <c r="O150" s="13">
        <f t="shared" si="34"/>
        <v>0.41545865053641517</v>
      </c>
      <c r="Q150" s="41">
        <v>22.362963333370718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27.43450833772528</v>
      </c>
      <c r="G151" s="13">
        <f t="shared" si="28"/>
        <v>0</v>
      </c>
      <c r="H151" s="13">
        <f t="shared" si="29"/>
        <v>27.43450833772528</v>
      </c>
      <c r="I151" s="16">
        <f t="shared" si="36"/>
        <v>27.439676032095871</v>
      </c>
      <c r="J151" s="13">
        <f t="shared" si="30"/>
        <v>26.710341762131929</v>
      </c>
      <c r="K151" s="13">
        <f t="shared" si="31"/>
        <v>0.72933426996394246</v>
      </c>
      <c r="L151" s="13">
        <f t="shared" si="32"/>
        <v>0</v>
      </c>
      <c r="M151" s="13">
        <f t="shared" si="37"/>
        <v>7.5106351183595939</v>
      </c>
      <c r="N151" s="13">
        <f t="shared" si="33"/>
        <v>0.39368173301080017</v>
      </c>
      <c r="O151" s="13">
        <f t="shared" si="34"/>
        <v>0.39368173301080017</v>
      </c>
      <c r="Q151" s="41">
        <v>17.474488742944889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34.74069847034685</v>
      </c>
      <c r="G152" s="13">
        <f t="shared" si="28"/>
        <v>0</v>
      </c>
      <c r="H152" s="13">
        <f t="shared" si="29"/>
        <v>34.74069847034685</v>
      </c>
      <c r="I152" s="16">
        <f t="shared" si="36"/>
        <v>35.470032740310792</v>
      </c>
      <c r="J152" s="13">
        <f t="shared" si="30"/>
        <v>33.010153858934757</v>
      </c>
      <c r="K152" s="13">
        <f t="shared" si="31"/>
        <v>2.4598788813760351</v>
      </c>
      <c r="L152" s="13">
        <f t="shared" si="32"/>
        <v>0</v>
      </c>
      <c r="M152" s="13">
        <f t="shared" si="37"/>
        <v>7.1169533853487934</v>
      </c>
      <c r="N152" s="13">
        <f t="shared" si="33"/>
        <v>0.37304628681164603</v>
      </c>
      <c r="O152" s="13">
        <f t="shared" si="34"/>
        <v>0.37304628681164603</v>
      </c>
      <c r="Q152" s="41">
        <v>13.799112151762181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57.158960180752707</v>
      </c>
      <c r="G153" s="13">
        <f t="shared" si="28"/>
        <v>5.5148791115314569E-4</v>
      </c>
      <c r="H153" s="13">
        <f t="shared" si="29"/>
        <v>57.158408692841554</v>
      </c>
      <c r="I153" s="16">
        <f t="shared" si="36"/>
        <v>59.61828757421759</v>
      </c>
      <c r="J153" s="13">
        <f t="shared" si="30"/>
        <v>49.583834107620781</v>
      </c>
      <c r="K153" s="13">
        <f t="shared" si="31"/>
        <v>10.034453466596808</v>
      </c>
      <c r="L153" s="13">
        <f t="shared" si="32"/>
        <v>0</v>
      </c>
      <c r="M153" s="13">
        <f t="shared" si="37"/>
        <v>6.7439070985371474</v>
      </c>
      <c r="N153" s="13">
        <f t="shared" si="33"/>
        <v>0.35349247992702548</v>
      </c>
      <c r="O153" s="13">
        <f t="shared" si="34"/>
        <v>0.35404396783817865</v>
      </c>
      <c r="Q153" s="41">
        <v>13.651752309641269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141.33937715924239</v>
      </c>
      <c r="G154" s="13">
        <f t="shared" si="28"/>
        <v>1.6841598274809468</v>
      </c>
      <c r="H154" s="13">
        <f t="shared" si="29"/>
        <v>139.65521733176143</v>
      </c>
      <c r="I154" s="16">
        <f t="shared" si="36"/>
        <v>149.68967079835824</v>
      </c>
      <c r="J154" s="13">
        <f t="shared" si="30"/>
        <v>67.499585701850322</v>
      </c>
      <c r="K154" s="13">
        <f t="shared" si="31"/>
        <v>82.190085096507914</v>
      </c>
      <c r="L154" s="13">
        <f t="shared" si="32"/>
        <v>2.6955605333961685</v>
      </c>
      <c r="M154" s="13">
        <f t="shared" si="37"/>
        <v>9.0859751520062897</v>
      </c>
      <c r="N154" s="13">
        <f t="shared" si="33"/>
        <v>0.47625565449066276</v>
      </c>
      <c r="O154" s="13">
        <f t="shared" si="34"/>
        <v>2.1604154819716097</v>
      </c>
      <c r="Q154" s="41">
        <v>11.212889622580651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4.9340435444818498</v>
      </c>
      <c r="G155" s="13">
        <f t="shared" si="28"/>
        <v>0</v>
      </c>
      <c r="H155" s="13">
        <f t="shared" si="29"/>
        <v>4.9340435444818498</v>
      </c>
      <c r="I155" s="16">
        <f t="shared" si="36"/>
        <v>84.428568107593605</v>
      </c>
      <c r="J155" s="13">
        <f t="shared" si="30"/>
        <v>61.406974262558137</v>
      </c>
      <c r="K155" s="13">
        <f t="shared" si="31"/>
        <v>23.021593845035468</v>
      </c>
      <c r="L155" s="13">
        <f t="shared" si="32"/>
        <v>0.2825423380503907</v>
      </c>
      <c r="M155" s="13">
        <f t="shared" si="37"/>
        <v>8.8922618355660177</v>
      </c>
      <c r="N155" s="13">
        <f t="shared" si="33"/>
        <v>0.46610186683866295</v>
      </c>
      <c r="O155" s="13">
        <f t="shared" si="34"/>
        <v>0.46610186683866295</v>
      </c>
      <c r="Q155" s="41">
        <v>13.68017024076374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71.681488145244089</v>
      </c>
      <c r="G156" s="13">
        <f t="shared" si="28"/>
        <v>0.29100204720098077</v>
      </c>
      <c r="H156" s="13">
        <f t="shared" si="29"/>
        <v>71.390486098043112</v>
      </c>
      <c r="I156" s="16">
        <f t="shared" si="36"/>
        <v>94.12953760502819</v>
      </c>
      <c r="J156" s="13">
        <f t="shared" si="30"/>
        <v>63.440242332538112</v>
      </c>
      <c r="K156" s="13">
        <f t="shared" si="31"/>
        <v>30.689295272490078</v>
      </c>
      <c r="L156" s="13">
        <f t="shared" si="32"/>
        <v>0.59524767613802232</v>
      </c>
      <c r="M156" s="13">
        <f t="shared" si="37"/>
        <v>9.0214076448653771</v>
      </c>
      <c r="N156" s="13">
        <f t="shared" si="33"/>
        <v>0.47287124721926099</v>
      </c>
      <c r="O156" s="13">
        <f t="shared" si="34"/>
        <v>0.76387329442024177</v>
      </c>
      <c r="Q156" s="41">
        <v>13.08241383638768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11.24982143277518</v>
      </c>
      <c r="G157" s="13">
        <f t="shared" si="28"/>
        <v>0</v>
      </c>
      <c r="H157" s="13">
        <f t="shared" si="29"/>
        <v>11.24982143277518</v>
      </c>
      <c r="I157" s="16">
        <f t="shared" si="36"/>
        <v>41.343869029127234</v>
      </c>
      <c r="J157" s="13">
        <f t="shared" si="30"/>
        <v>39.124572442947809</v>
      </c>
      <c r="K157" s="13">
        <f t="shared" si="31"/>
        <v>2.2192965861794249</v>
      </c>
      <c r="L157" s="13">
        <f t="shared" si="32"/>
        <v>0</v>
      </c>
      <c r="M157" s="13">
        <f t="shared" si="37"/>
        <v>8.5485363976461155</v>
      </c>
      <c r="N157" s="13">
        <f t="shared" si="33"/>
        <v>0.44808495828862299</v>
      </c>
      <c r="O157" s="13">
        <f t="shared" si="34"/>
        <v>0.44808495828862299</v>
      </c>
      <c r="Q157" s="41">
        <v>18.000991007710152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26.847209301389711</v>
      </c>
      <c r="G158" s="13">
        <f t="shared" si="28"/>
        <v>0</v>
      </c>
      <c r="H158" s="13">
        <f t="shared" si="29"/>
        <v>26.847209301389711</v>
      </c>
      <c r="I158" s="16">
        <f t="shared" si="36"/>
        <v>29.066505887569136</v>
      </c>
      <c r="J158" s="13">
        <f t="shared" si="30"/>
        <v>28.14419888278011</v>
      </c>
      <c r="K158" s="13">
        <f t="shared" si="31"/>
        <v>0.92230700478902605</v>
      </c>
      <c r="L158" s="13">
        <f t="shared" si="32"/>
        <v>0</v>
      </c>
      <c r="M158" s="13">
        <f t="shared" si="37"/>
        <v>8.1004514393574922</v>
      </c>
      <c r="N158" s="13">
        <f t="shared" si="33"/>
        <v>0.42459788161198825</v>
      </c>
      <c r="O158" s="13">
        <f t="shared" si="34"/>
        <v>0.42459788161198825</v>
      </c>
      <c r="Q158" s="41">
        <v>16.978214241903519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3.9197546423997851</v>
      </c>
      <c r="G159" s="13">
        <f t="shared" si="28"/>
        <v>0</v>
      </c>
      <c r="H159" s="13">
        <f t="shared" si="29"/>
        <v>3.9197546423997851</v>
      </c>
      <c r="I159" s="16">
        <f t="shared" si="36"/>
        <v>4.8420616471888112</v>
      </c>
      <c r="J159" s="13">
        <f t="shared" si="30"/>
        <v>4.8403872591903934</v>
      </c>
      <c r="K159" s="13">
        <f t="shared" si="31"/>
        <v>1.6743879984177923E-3</v>
      </c>
      <c r="L159" s="13">
        <f t="shared" si="32"/>
        <v>0</v>
      </c>
      <c r="M159" s="13">
        <f t="shared" si="37"/>
        <v>7.675853557745504</v>
      </c>
      <c r="N159" s="13">
        <f t="shared" si="33"/>
        <v>0.40234191693902582</v>
      </c>
      <c r="O159" s="13">
        <f t="shared" si="34"/>
        <v>0.40234191693902582</v>
      </c>
      <c r="Q159" s="41">
        <v>23.93607815058169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1.0133333330000009</v>
      </c>
      <c r="G160" s="13">
        <f t="shared" si="28"/>
        <v>0</v>
      </c>
      <c r="H160" s="13">
        <f t="shared" si="29"/>
        <v>1.0133333330000009</v>
      </c>
      <c r="I160" s="16">
        <f t="shared" si="36"/>
        <v>1.0150077209984187</v>
      </c>
      <c r="J160" s="13">
        <f t="shared" si="30"/>
        <v>1.0149873414489488</v>
      </c>
      <c r="K160" s="13">
        <f t="shared" si="31"/>
        <v>2.0379549469984326E-5</v>
      </c>
      <c r="L160" s="13">
        <f t="shared" si="32"/>
        <v>0</v>
      </c>
      <c r="M160" s="13">
        <f t="shared" si="37"/>
        <v>7.2735116408064782</v>
      </c>
      <c r="N160" s="13">
        <f t="shared" si="33"/>
        <v>0.38125253360095757</v>
      </c>
      <c r="O160" s="13">
        <f t="shared" si="34"/>
        <v>0.38125253360095757</v>
      </c>
      <c r="Q160" s="41">
        <v>21.95899393685918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42.908721803233092</v>
      </c>
      <c r="G161" s="18">
        <f t="shared" si="28"/>
        <v>0</v>
      </c>
      <c r="H161" s="18">
        <f t="shared" si="29"/>
        <v>42.908721803233092</v>
      </c>
      <c r="I161" s="17">
        <f t="shared" si="36"/>
        <v>42.908742182782561</v>
      </c>
      <c r="J161" s="18">
        <f t="shared" si="30"/>
        <v>41.793642671626564</v>
      </c>
      <c r="K161" s="18">
        <f t="shared" si="31"/>
        <v>1.1150995111559965</v>
      </c>
      <c r="L161" s="18">
        <f t="shared" si="32"/>
        <v>0</v>
      </c>
      <c r="M161" s="18">
        <f t="shared" si="37"/>
        <v>6.8922591072055202</v>
      </c>
      <c r="N161" s="18">
        <f t="shared" si="33"/>
        <v>0.36126858340533613</v>
      </c>
      <c r="O161" s="18">
        <f t="shared" si="34"/>
        <v>0.36126858340533613</v>
      </c>
      <c r="P161" s="3"/>
      <c r="Q161" s="42">
        <v>23.97098519354839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6.783080099875372</v>
      </c>
      <c r="G162" s="13">
        <f t="shared" si="28"/>
        <v>0</v>
      </c>
      <c r="H162" s="13">
        <f t="shared" si="29"/>
        <v>6.783080099875372</v>
      </c>
      <c r="I162" s="16">
        <f t="shared" si="36"/>
        <v>7.8981796110313685</v>
      </c>
      <c r="J162" s="13">
        <f t="shared" si="30"/>
        <v>7.8873122910954603</v>
      </c>
      <c r="K162" s="13">
        <f t="shared" si="31"/>
        <v>1.0867319935908171E-2</v>
      </c>
      <c r="L162" s="13">
        <f t="shared" si="32"/>
        <v>0</v>
      </c>
      <c r="M162" s="13">
        <f t="shared" si="37"/>
        <v>6.5309905238001837</v>
      </c>
      <c r="N162" s="13">
        <f t="shared" si="33"/>
        <v>0.34233212333823687</v>
      </c>
      <c r="O162" s="13">
        <f t="shared" si="34"/>
        <v>0.34233212333823687</v>
      </c>
      <c r="Q162" s="41">
        <v>21.069120189878799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38.450740595659013</v>
      </c>
      <c r="G163" s="13">
        <f t="shared" si="28"/>
        <v>0</v>
      </c>
      <c r="H163" s="13">
        <f t="shared" si="29"/>
        <v>38.450740595659013</v>
      </c>
      <c r="I163" s="16">
        <f t="shared" si="36"/>
        <v>38.461607915594925</v>
      </c>
      <c r="J163" s="13">
        <f t="shared" si="30"/>
        <v>36.842371094735149</v>
      </c>
      <c r="K163" s="13">
        <f t="shared" si="31"/>
        <v>1.6192368208597756</v>
      </c>
      <c r="L163" s="13">
        <f t="shared" si="32"/>
        <v>0</v>
      </c>
      <c r="M163" s="13">
        <f t="shared" si="37"/>
        <v>6.1886584004619465</v>
      </c>
      <c r="N163" s="13">
        <f t="shared" si="33"/>
        <v>0.32438824755979279</v>
      </c>
      <c r="O163" s="13">
        <f t="shared" si="34"/>
        <v>0.32438824755979279</v>
      </c>
      <c r="Q163" s="41">
        <v>18.826946856229942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16.82951652483429</v>
      </c>
      <c r="G164" s="13">
        <f t="shared" si="28"/>
        <v>0</v>
      </c>
      <c r="H164" s="13">
        <f t="shared" si="29"/>
        <v>16.82951652483429</v>
      </c>
      <c r="I164" s="16">
        <f t="shared" si="36"/>
        <v>18.448753345694065</v>
      </c>
      <c r="J164" s="13">
        <f t="shared" si="30"/>
        <v>18.111597929934927</v>
      </c>
      <c r="K164" s="13">
        <f t="shared" si="31"/>
        <v>0.33715541575913832</v>
      </c>
      <c r="L164" s="13">
        <f t="shared" si="32"/>
        <v>0</v>
      </c>
      <c r="M164" s="13">
        <f t="shared" si="37"/>
        <v>5.8642701529021535</v>
      </c>
      <c r="N164" s="13">
        <f t="shared" si="33"/>
        <v>0.30738492820594726</v>
      </c>
      <c r="O164" s="13">
        <f t="shared" si="34"/>
        <v>0.30738492820594726</v>
      </c>
      <c r="Q164" s="41">
        <v>14.5721243235204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101.55568191546089</v>
      </c>
      <c r="G165" s="13">
        <f t="shared" si="28"/>
        <v>0.88848592260531689</v>
      </c>
      <c r="H165" s="13">
        <f t="shared" si="29"/>
        <v>100.66719599285558</v>
      </c>
      <c r="I165" s="16">
        <f t="shared" si="36"/>
        <v>101.00435140861472</v>
      </c>
      <c r="J165" s="13">
        <f t="shared" si="30"/>
        <v>58.223909332711756</v>
      </c>
      <c r="K165" s="13">
        <f t="shared" si="31"/>
        <v>42.780442075902968</v>
      </c>
      <c r="L165" s="13">
        <f t="shared" si="32"/>
        <v>1.0883506203255027</v>
      </c>
      <c r="M165" s="13">
        <f t="shared" si="37"/>
        <v>6.6452358450217082</v>
      </c>
      <c r="N165" s="13">
        <f t="shared" si="33"/>
        <v>0.34832047123932475</v>
      </c>
      <c r="O165" s="13">
        <f t="shared" si="34"/>
        <v>1.2368063938446416</v>
      </c>
      <c r="Q165" s="41">
        <v>10.325893500572709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30.419740121097171</v>
      </c>
      <c r="G166" s="13">
        <f t="shared" si="28"/>
        <v>0</v>
      </c>
      <c r="H166" s="13">
        <f t="shared" si="29"/>
        <v>30.419740121097171</v>
      </c>
      <c r="I166" s="16">
        <f t="shared" si="36"/>
        <v>72.111831576674646</v>
      </c>
      <c r="J166" s="13">
        <f t="shared" si="30"/>
        <v>49.382838822582855</v>
      </c>
      <c r="K166" s="13">
        <f t="shared" si="31"/>
        <v>22.728992754091792</v>
      </c>
      <c r="L166" s="13">
        <f t="shared" si="32"/>
        <v>0.27060943691515094</v>
      </c>
      <c r="M166" s="13">
        <f t="shared" si="37"/>
        <v>6.5675248106975337</v>
      </c>
      <c r="N166" s="13">
        <f t="shared" si="33"/>
        <v>0.34424712535250118</v>
      </c>
      <c r="O166" s="13">
        <f t="shared" si="34"/>
        <v>0.34424712535250118</v>
      </c>
      <c r="Q166" s="41">
        <v>9.5728346225806469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18.092050144246581</v>
      </c>
      <c r="G167" s="13">
        <f t="shared" si="28"/>
        <v>0</v>
      </c>
      <c r="H167" s="13">
        <f t="shared" si="29"/>
        <v>18.092050144246581</v>
      </c>
      <c r="I167" s="16">
        <f t="shared" si="36"/>
        <v>40.550433461423225</v>
      </c>
      <c r="J167" s="13">
        <f t="shared" si="30"/>
        <v>35.884934034636501</v>
      </c>
      <c r="K167" s="13">
        <f t="shared" si="31"/>
        <v>4.6654994267867238</v>
      </c>
      <c r="L167" s="13">
        <f t="shared" si="32"/>
        <v>0</v>
      </c>
      <c r="M167" s="13">
        <f t="shared" si="37"/>
        <v>6.2232776853450327</v>
      </c>
      <c r="N167" s="13">
        <f t="shared" si="33"/>
        <v>0.32620287173652218</v>
      </c>
      <c r="O167" s="13">
        <f t="shared" si="34"/>
        <v>0.32620287173652218</v>
      </c>
      <c r="Q167" s="41">
        <v>11.490900419098599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48.497423381410613</v>
      </c>
      <c r="G168" s="13">
        <f t="shared" si="28"/>
        <v>0</v>
      </c>
      <c r="H168" s="13">
        <f t="shared" si="29"/>
        <v>48.497423381410613</v>
      </c>
      <c r="I168" s="16">
        <f t="shared" si="36"/>
        <v>53.162922808197337</v>
      </c>
      <c r="J168" s="13">
        <f t="shared" si="30"/>
        <v>47.5343063081461</v>
      </c>
      <c r="K168" s="13">
        <f t="shared" si="31"/>
        <v>5.6286165000512369</v>
      </c>
      <c r="L168" s="13">
        <f t="shared" si="32"/>
        <v>0</v>
      </c>
      <c r="M168" s="13">
        <f t="shared" si="37"/>
        <v>5.8970748136085103</v>
      </c>
      <c r="N168" s="13">
        <f t="shared" si="33"/>
        <v>0.30910443600711046</v>
      </c>
      <c r="O168" s="13">
        <f t="shared" si="34"/>
        <v>0.30910443600711046</v>
      </c>
      <c r="Q168" s="41">
        <v>16.136155217538871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27.372645812925029</v>
      </c>
      <c r="G169" s="13">
        <f t="shared" si="28"/>
        <v>0</v>
      </c>
      <c r="H169" s="13">
        <f t="shared" si="29"/>
        <v>27.372645812925029</v>
      </c>
      <c r="I169" s="16">
        <f t="shared" si="36"/>
        <v>33.001262312976266</v>
      </c>
      <c r="J169" s="13">
        <f t="shared" si="30"/>
        <v>31.193939373353025</v>
      </c>
      <c r="K169" s="13">
        <f t="shared" si="31"/>
        <v>1.8073229396232406</v>
      </c>
      <c r="L169" s="13">
        <f t="shared" si="32"/>
        <v>0</v>
      </c>
      <c r="M169" s="13">
        <f t="shared" si="37"/>
        <v>5.5879703776013994</v>
      </c>
      <c r="N169" s="13">
        <f t="shared" si="33"/>
        <v>0.29290224163460798</v>
      </c>
      <c r="O169" s="13">
        <f t="shared" si="34"/>
        <v>0.29290224163460798</v>
      </c>
      <c r="Q169" s="41">
        <v>14.6327503044301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12.34786279036436</v>
      </c>
      <c r="G170" s="13">
        <f t="shared" si="28"/>
        <v>0</v>
      </c>
      <c r="H170" s="13">
        <f t="shared" si="29"/>
        <v>12.34786279036436</v>
      </c>
      <c r="I170" s="16">
        <f t="shared" si="36"/>
        <v>14.1551857299876</v>
      </c>
      <c r="J170" s="13">
        <f t="shared" si="30"/>
        <v>14.046091322368218</v>
      </c>
      <c r="K170" s="13">
        <f t="shared" si="31"/>
        <v>0.10909440761938249</v>
      </c>
      <c r="L170" s="13">
        <f t="shared" si="32"/>
        <v>0</v>
      </c>
      <c r="M170" s="13">
        <f t="shared" si="37"/>
        <v>5.2950681359667913</v>
      </c>
      <c r="N170" s="13">
        <f t="shared" si="33"/>
        <v>0.27754931072100431</v>
      </c>
      <c r="O170" s="13">
        <f t="shared" si="34"/>
        <v>0.27754931072100431</v>
      </c>
      <c r="Q170" s="41">
        <v>17.070747772895668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1.182164177344033</v>
      </c>
      <c r="G171" s="13">
        <f t="shared" si="28"/>
        <v>0</v>
      </c>
      <c r="H171" s="13">
        <f t="shared" si="29"/>
        <v>1.182164177344033</v>
      </c>
      <c r="I171" s="16">
        <f t="shared" si="36"/>
        <v>1.2912585849634155</v>
      </c>
      <c r="J171" s="13">
        <f t="shared" si="30"/>
        <v>1.2912119602540306</v>
      </c>
      <c r="K171" s="13">
        <f t="shared" si="31"/>
        <v>4.6624709384879282E-5</v>
      </c>
      <c r="L171" s="13">
        <f t="shared" si="32"/>
        <v>0</v>
      </c>
      <c r="M171" s="13">
        <f t="shared" si="37"/>
        <v>5.0175188252457872</v>
      </c>
      <c r="N171" s="13">
        <f t="shared" si="33"/>
        <v>0.26300112778857831</v>
      </c>
      <c r="O171" s="13">
        <f t="shared" si="34"/>
        <v>0.26300112778857831</v>
      </c>
      <c r="Q171" s="41">
        <v>21.21294956733432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2.002752823837846</v>
      </c>
      <c r="G172" s="13">
        <f t="shared" si="28"/>
        <v>0</v>
      </c>
      <c r="H172" s="13">
        <f t="shared" si="29"/>
        <v>2.002752823837846</v>
      </c>
      <c r="I172" s="16">
        <f t="shared" si="36"/>
        <v>2.0027994485472309</v>
      </c>
      <c r="J172" s="13">
        <f t="shared" si="30"/>
        <v>2.0026558440174669</v>
      </c>
      <c r="K172" s="13">
        <f t="shared" si="31"/>
        <v>1.4360452976402982E-4</v>
      </c>
      <c r="L172" s="13">
        <f t="shared" si="32"/>
        <v>0</v>
      </c>
      <c r="M172" s="13">
        <f t="shared" si="37"/>
        <v>4.7545176974572092</v>
      </c>
      <c r="N172" s="13">
        <f t="shared" si="33"/>
        <v>0.24921551070827258</v>
      </c>
      <c r="O172" s="13">
        <f t="shared" si="34"/>
        <v>0.24921551070827258</v>
      </c>
      <c r="Q172" s="41">
        <v>22.57097619354839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1.0133333330000001</v>
      </c>
      <c r="G173" s="18">
        <f t="shared" si="28"/>
        <v>0</v>
      </c>
      <c r="H173" s="18">
        <f t="shared" si="29"/>
        <v>1.0133333330000001</v>
      </c>
      <c r="I173" s="17">
        <f t="shared" si="36"/>
        <v>1.0134769375297641</v>
      </c>
      <c r="J173" s="18">
        <f t="shared" si="30"/>
        <v>1.013460733888714</v>
      </c>
      <c r="K173" s="18">
        <f t="shared" si="31"/>
        <v>1.6203641050038797E-5</v>
      </c>
      <c r="L173" s="18">
        <f t="shared" si="32"/>
        <v>0</v>
      </c>
      <c r="M173" s="18">
        <f t="shared" si="37"/>
        <v>4.5053021867489367</v>
      </c>
      <c r="N173" s="18">
        <f t="shared" si="33"/>
        <v>0.23615248839355879</v>
      </c>
      <c r="O173" s="18">
        <f t="shared" si="34"/>
        <v>0.23615248839355879</v>
      </c>
      <c r="P173" s="3"/>
      <c r="Q173" s="42">
        <v>23.555215665289921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5.5318848967751943</v>
      </c>
      <c r="G174" s="13">
        <f t="shared" si="28"/>
        <v>0</v>
      </c>
      <c r="H174" s="13">
        <f t="shared" si="29"/>
        <v>5.5318848967751943</v>
      </c>
      <c r="I174" s="16">
        <f t="shared" si="36"/>
        <v>5.5319011004162446</v>
      </c>
      <c r="J174" s="13">
        <f t="shared" si="30"/>
        <v>5.5283509944582487</v>
      </c>
      <c r="K174" s="13">
        <f t="shared" si="31"/>
        <v>3.5501059579958749E-3</v>
      </c>
      <c r="L174" s="13">
        <f t="shared" si="32"/>
        <v>0</v>
      </c>
      <c r="M174" s="13">
        <f t="shared" si="37"/>
        <v>4.2691496983553776</v>
      </c>
      <c r="N174" s="13">
        <f t="shared" si="33"/>
        <v>0.22377418490517223</v>
      </c>
      <c r="O174" s="13">
        <f t="shared" si="34"/>
        <v>0.22377418490517223</v>
      </c>
      <c r="Q174" s="41">
        <v>21.43375154091731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13.611409936479919</v>
      </c>
      <c r="G175" s="13">
        <f t="shared" si="28"/>
        <v>0</v>
      </c>
      <c r="H175" s="13">
        <f t="shared" si="29"/>
        <v>13.611409936479919</v>
      </c>
      <c r="I175" s="16">
        <f t="shared" si="36"/>
        <v>13.614960042437914</v>
      </c>
      <c r="J175" s="13">
        <f t="shared" si="30"/>
        <v>13.496987790951886</v>
      </c>
      <c r="K175" s="13">
        <f t="shared" si="31"/>
        <v>0.11797225148602841</v>
      </c>
      <c r="L175" s="13">
        <f t="shared" si="32"/>
        <v>0</v>
      </c>
      <c r="M175" s="13">
        <f t="shared" si="37"/>
        <v>4.045375513450205</v>
      </c>
      <c r="N175" s="13">
        <f t="shared" si="33"/>
        <v>0.2120447096306779</v>
      </c>
      <c r="O175" s="13">
        <f t="shared" si="34"/>
        <v>0.2120447096306779</v>
      </c>
      <c r="Q175" s="41">
        <v>15.671785137809961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27.517220381742881</v>
      </c>
      <c r="G176" s="13">
        <f t="shared" si="28"/>
        <v>0</v>
      </c>
      <c r="H176" s="13">
        <f t="shared" si="29"/>
        <v>27.517220381742881</v>
      </c>
      <c r="I176" s="16">
        <f t="shared" si="36"/>
        <v>27.635192633228911</v>
      </c>
      <c r="J176" s="13">
        <f t="shared" si="30"/>
        <v>26.437229017827811</v>
      </c>
      <c r="K176" s="13">
        <f t="shared" si="31"/>
        <v>1.1979636154011004</v>
      </c>
      <c r="L176" s="13">
        <f t="shared" si="32"/>
        <v>0</v>
      </c>
      <c r="M176" s="13">
        <f t="shared" si="37"/>
        <v>3.8333308038195271</v>
      </c>
      <c r="N176" s="13">
        <f t="shared" si="33"/>
        <v>0.20093005322044749</v>
      </c>
      <c r="O176" s="13">
        <f t="shared" si="34"/>
        <v>0.20093005322044749</v>
      </c>
      <c r="Q176" s="41">
        <v>13.889153477057009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34.647673168592419</v>
      </c>
      <c r="G177" s="13">
        <f t="shared" si="28"/>
        <v>0</v>
      </c>
      <c r="H177" s="13">
        <f t="shared" si="29"/>
        <v>34.647673168592419</v>
      </c>
      <c r="I177" s="16">
        <f t="shared" si="36"/>
        <v>35.84563678399352</v>
      </c>
      <c r="J177" s="13">
        <f t="shared" si="30"/>
        <v>31.676289887743039</v>
      </c>
      <c r="K177" s="13">
        <f t="shared" si="31"/>
        <v>4.1693468962504809</v>
      </c>
      <c r="L177" s="13">
        <f t="shared" si="32"/>
        <v>0</v>
      </c>
      <c r="M177" s="13">
        <f t="shared" si="37"/>
        <v>3.6324007505990794</v>
      </c>
      <c r="N177" s="13">
        <f t="shared" si="33"/>
        <v>0.1903979889783152</v>
      </c>
      <c r="O177" s="13">
        <f t="shared" si="34"/>
        <v>0.1903979889783152</v>
      </c>
      <c r="Q177" s="41">
        <v>9.5520493225806469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99.926822939270778</v>
      </c>
      <c r="G178" s="13">
        <f t="shared" si="28"/>
        <v>0.85590874308151454</v>
      </c>
      <c r="H178" s="13">
        <f t="shared" si="29"/>
        <v>99.070914196189264</v>
      </c>
      <c r="I178" s="16">
        <f t="shared" si="36"/>
        <v>103.24026109243974</v>
      </c>
      <c r="J178" s="13">
        <f t="shared" si="30"/>
        <v>58.889812382068897</v>
      </c>
      <c r="K178" s="13">
        <f t="shared" si="31"/>
        <v>44.350448710370841</v>
      </c>
      <c r="L178" s="13">
        <f t="shared" si="32"/>
        <v>1.1523788640014017</v>
      </c>
      <c r="M178" s="13">
        <f t="shared" si="37"/>
        <v>4.5943816256221659</v>
      </c>
      <c r="N178" s="13">
        <f t="shared" si="33"/>
        <v>0.24082172705561511</v>
      </c>
      <c r="O178" s="13">
        <f t="shared" si="34"/>
        <v>1.0967304701371297</v>
      </c>
      <c r="Q178" s="41">
        <v>10.41884215553311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61.590745278470017</v>
      </c>
      <c r="G179" s="13">
        <f t="shared" si="28"/>
        <v>8.9187189865499339E-2</v>
      </c>
      <c r="H179" s="13">
        <f t="shared" si="29"/>
        <v>61.501558088604519</v>
      </c>
      <c r="I179" s="16">
        <f t="shared" si="36"/>
        <v>104.69962793497396</v>
      </c>
      <c r="J179" s="13">
        <f t="shared" si="30"/>
        <v>66.448917646046723</v>
      </c>
      <c r="K179" s="13">
        <f t="shared" si="31"/>
        <v>38.250710288927237</v>
      </c>
      <c r="L179" s="13">
        <f t="shared" si="32"/>
        <v>0.90361842603051001</v>
      </c>
      <c r="M179" s="13">
        <f t="shared" si="37"/>
        <v>5.2571783245970609</v>
      </c>
      <c r="N179" s="13">
        <f t="shared" si="33"/>
        <v>0.27556325676306076</v>
      </c>
      <c r="O179" s="13">
        <f t="shared" si="34"/>
        <v>0.3647504466285601</v>
      </c>
      <c r="Q179" s="41">
        <v>13.101414300773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38.515131640958089</v>
      </c>
      <c r="G180" s="13">
        <f t="shared" si="28"/>
        <v>0</v>
      </c>
      <c r="H180" s="13">
        <f t="shared" si="29"/>
        <v>38.515131640958089</v>
      </c>
      <c r="I180" s="16">
        <f t="shared" si="36"/>
        <v>75.862223503854821</v>
      </c>
      <c r="J180" s="13">
        <f t="shared" si="30"/>
        <v>54.951084958903948</v>
      </c>
      <c r="K180" s="13">
        <f t="shared" si="31"/>
        <v>20.911138544950873</v>
      </c>
      <c r="L180" s="13">
        <f t="shared" si="32"/>
        <v>0.19647343664940506</v>
      </c>
      <c r="M180" s="13">
        <f t="shared" si="37"/>
        <v>5.1780885044834051</v>
      </c>
      <c r="N180" s="13">
        <f t="shared" si="33"/>
        <v>0.27141763965409688</v>
      </c>
      <c r="O180" s="13">
        <f t="shared" si="34"/>
        <v>0.27141763965409688</v>
      </c>
      <c r="Q180" s="41">
        <v>11.98985482356615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45.080861617068798</v>
      </c>
      <c r="G181" s="13">
        <f t="shared" si="28"/>
        <v>0</v>
      </c>
      <c r="H181" s="13">
        <f t="shared" si="29"/>
        <v>45.080861617068798</v>
      </c>
      <c r="I181" s="16">
        <f t="shared" si="36"/>
        <v>65.79552672537028</v>
      </c>
      <c r="J181" s="13">
        <f t="shared" si="30"/>
        <v>53.586346261566391</v>
      </c>
      <c r="K181" s="13">
        <f t="shared" si="31"/>
        <v>12.209180463803889</v>
      </c>
      <c r="L181" s="13">
        <f t="shared" si="32"/>
        <v>0</v>
      </c>
      <c r="M181" s="13">
        <f t="shared" si="37"/>
        <v>4.9066708648293078</v>
      </c>
      <c r="N181" s="13">
        <f t="shared" si="33"/>
        <v>0.25719085788866031</v>
      </c>
      <c r="O181" s="13">
        <f t="shared" si="34"/>
        <v>0.25719085788866031</v>
      </c>
      <c r="Q181" s="41">
        <v>14.138003952456931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2.5416328759972808</v>
      </c>
      <c r="G182" s="13">
        <f t="shared" si="28"/>
        <v>0</v>
      </c>
      <c r="H182" s="13">
        <f t="shared" si="29"/>
        <v>2.5416328759972808</v>
      </c>
      <c r="I182" s="16">
        <f t="shared" si="36"/>
        <v>14.750813339801169</v>
      </c>
      <c r="J182" s="13">
        <f t="shared" si="30"/>
        <v>14.618949106163722</v>
      </c>
      <c r="K182" s="13">
        <f t="shared" si="31"/>
        <v>0.13186423363744737</v>
      </c>
      <c r="L182" s="13">
        <f t="shared" si="32"/>
        <v>0</v>
      </c>
      <c r="M182" s="13">
        <f t="shared" si="37"/>
        <v>4.6494800069406477</v>
      </c>
      <c r="N182" s="13">
        <f t="shared" si="33"/>
        <v>0.24370979522850852</v>
      </c>
      <c r="O182" s="13">
        <f t="shared" si="34"/>
        <v>0.24370979522850852</v>
      </c>
      <c r="Q182" s="41">
        <v>16.589148905882201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4.8740090186477092</v>
      </c>
      <c r="G183" s="13">
        <f t="shared" si="28"/>
        <v>0</v>
      </c>
      <c r="H183" s="13">
        <f t="shared" si="29"/>
        <v>4.8740090186477092</v>
      </c>
      <c r="I183" s="16">
        <f t="shared" si="36"/>
        <v>5.0058732522851566</v>
      </c>
      <c r="J183" s="13">
        <f t="shared" si="30"/>
        <v>5.0038435933587273</v>
      </c>
      <c r="K183" s="13">
        <f t="shared" si="31"/>
        <v>2.0296589264292564E-3</v>
      </c>
      <c r="L183" s="13">
        <f t="shared" si="32"/>
        <v>0</v>
      </c>
      <c r="M183" s="13">
        <f t="shared" si="37"/>
        <v>4.4057702117121389</v>
      </c>
      <c r="N183" s="13">
        <f t="shared" si="33"/>
        <v>0.23093536363580164</v>
      </c>
      <c r="O183" s="13">
        <f t="shared" si="34"/>
        <v>0.23093536363580164</v>
      </c>
      <c r="Q183" s="41">
        <v>23.275392317571349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5.2575579567089568</v>
      </c>
      <c r="G184" s="13">
        <f t="shared" si="28"/>
        <v>0</v>
      </c>
      <c r="H184" s="13">
        <f t="shared" si="29"/>
        <v>5.2575579567089568</v>
      </c>
      <c r="I184" s="16">
        <f t="shared" si="36"/>
        <v>5.259587615635386</v>
      </c>
      <c r="J184" s="13">
        <f t="shared" si="30"/>
        <v>5.2578905320561979</v>
      </c>
      <c r="K184" s="13">
        <f t="shared" si="31"/>
        <v>1.6970835791880745E-3</v>
      </c>
      <c r="L184" s="13">
        <f t="shared" si="32"/>
        <v>0</v>
      </c>
      <c r="M184" s="13">
        <f t="shared" si="37"/>
        <v>4.1748348480763369</v>
      </c>
      <c r="N184" s="13">
        <f t="shared" si="33"/>
        <v>0.21883052393357966</v>
      </c>
      <c r="O184" s="13">
        <f t="shared" si="34"/>
        <v>0.21883052393357966</v>
      </c>
      <c r="Q184" s="41">
        <v>25.620097768828199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5.0938637490851084</v>
      </c>
      <c r="G185" s="18">
        <f t="shared" si="28"/>
        <v>0</v>
      </c>
      <c r="H185" s="18">
        <f t="shared" si="29"/>
        <v>5.0938637490851084</v>
      </c>
      <c r="I185" s="17">
        <f t="shared" si="36"/>
        <v>5.0955608326642965</v>
      </c>
      <c r="J185" s="18">
        <f t="shared" si="30"/>
        <v>5.0939852151577583</v>
      </c>
      <c r="K185" s="18">
        <f t="shared" si="31"/>
        <v>1.5756175065382294E-3</v>
      </c>
      <c r="L185" s="18">
        <f t="shared" si="32"/>
        <v>0</v>
      </c>
      <c r="M185" s="18">
        <f t="shared" si="37"/>
        <v>3.9560043241427572</v>
      </c>
      <c r="N185" s="18">
        <f t="shared" si="33"/>
        <v>0.20736017841150228</v>
      </c>
      <c r="O185" s="18">
        <f t="shared" si="34"/>
        <v>0.20736017841150228</v>
      </c>
      <c r="P185" s="3"/>
      <c r="Q185" s="42">
        <v>25.470374193548391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26.36019808610865</v>
      </c>
      <c r="G186" s="13">
        <f t="shared" si="28"/>
        <v>0</v>
      </c>
      <c r="H186" s="13">
        <f t="shared" si="29"/>
        <v>26.36019808610865</v>
      </c>
      <c r="I186" s="16">
        <f t="shared" si="36"/>
        <v>26.361773703615189</v>
      </c>
      <c r="J186" s="13">
        <f t="shared" si="30"/>
        <v>26.017637088510398</v>
      </c>
      <c r="K186" s="13">
        <f t="shared" si="31"/>
        <v>0.34413661510479088</v>
      </c>
      <c r="L186" s="13">
        <f t="shared" si="32"/>
        <v>0</v>
      </c>
      <c r="M186" s="13">
        <f t="shared" si="37"/>
        <v>3.7486441457312547</v>
      </c>
      <c r="N186" s="13">
        <f t="shared" si="33"/>
        <v>0.19649106906082744</v>
      </c>
      <c r="O186" s="13">
        <f t="shared" si="34"/>
        <v>0.19649106906082744</v>
      </c>
      <c r="Q186" s="41">
        <v>22.080048079708838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5.2737706882464108</v>
      </c>
      <c r="G187" s="13">
        <f t="shared" si="28"/>
        <v>0</v>
      </c>
      <c r="H187" s="13">
        <f t="shared" si="29"/>
        <v>5.2737706882464108</v>
      </c>
      <c r="I187" s="16">
        <f t="shared" si="36"/>
        <v>5.6179073033512017</v>
      </c>
      <c r="J187" s="13">
        <f t="shared" si="30"/>
        <v>5.613323914895596</v>
      </c>
      <c r="K187" s="13">
        <f t="shared" si="31"/>
        <v>4.5833884556056859E-3</v>
      </c>
      <c r="L187" s="13">
        <f t="shared" si="32"/>
        <v>0</v>
      </c>
      <c r="M187" s="13">
        <f t="shared" si="37"/>
        <v>3.5521530766704275</v>
      </c>
      <c r="N187" s="13">
        <f t="shared" si="33"/>
        <v>0.18619168114356349</v>
      </c>
      <c r="O187" s="13">
        <f t="shared" si="34"/>
        <v>0.18619168114356349</v>
      </c>
      <c r="Q187" s="41">
        <v>19.954410309789861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43.966891454645847</v>
      </c>
      <c r="G188" s="13">
        <f t="shared" si="28"/>
        <v>0</v>
      </c>
      <c r="H188" s="13">
        <f t="shared" si="29"/>
        <v>43.966891454645847</v>
      </c>
      <c r="I188" s="16">
        <f t="shared" si="36"/>
        <v>43.971474843101454</v>
      </c>
      <c r="J188" s="13">
        <f t="shared" si="30"/>
        <v>39.857576167423687</v>
      </c>
      <c r="K188" s="13">
        <f t="shared" si="31"/>
        <v>4.1138986756777669</v>
      </c>
      <c r="L188" s="13">
        <f t="shared" si="32"/>
        <v>0</v>
      </c>
      <c r="M188" s="13">
        <f t="shared" si="37"/>
        <v>3.3659613955268641</v>
      </c>
      <c r="N188" s="13">
        <f t="shared" si="33"/>
        <v>0.17643215181619523</v>
      </c>
      <c r="O188" s="13">
        <f t="shared" si="34"/>
        <v>0.17643215181619523</v>
      </c>
      <c r="Q188" s="41">
        <v>14.451136227265071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42.099095511905681</v>
      </c>
      <c r="G189" s="13">
        <f t="shared" si="28"/>
        <v>0</v>
      </c>
      <c r="H189" s="13">
        <f t="shared" si="29"/>
        <v>42.099095511905681</v>
      </c>
      <c r="I189" s="16">
        <f t="shared" si="36"/>
        <v>46.212994187583448</v>
      </c>
      <c r="J189" s="13">
        <f t="shared" si="30"/>
        <v>39.197541632660119</v>
      </c>
      <c r="K189" s="13">
        <f t="shared" si="31"/>
        <v>7.0154525549233284</v>
      </c>
      <c r="L189" s="13">
        <f t="shared" si="32"/>
        <v>0</v>
      </c>
      <c r="M189" s="13">
        <f t="shared" si="37"/>
        <v>3.1895292437106688</v>
      </c>
      <c r="N189" s="13">
        <f t="shared" si="33"/>
        <v>0.16718418354304143</v>
      </c>
      <c r="O189" s="13">
        <f t="shared" si="34"/>
        <v>0.16718418354304143</v>
      </c>
      <c r="Q189" s="41">
        <v>10.89039362258065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35.136166178213728</v>
      </c>
      <c r="G190" s="13">
        <f t="shared" si="28"/>
        <v>0</v>
      </c>
      <c r="H190" s="13">
        <f t="shared" si="29"/>
        <v>35.136166178213728</v>
      </c>
      <c r="I190" s="16">
        <f t="shared" si="36"/>
        <v>42.151618733137056</v>
      </c>
      <c r="J190" s="13">
        <f t="shared" si="30"/>
        <v>36.900014507145237</v>
      </c>
      <c r="K190" s="13">
        <f t="shared" si="31"/>
        <v>5.2516042259918194</v>
      </c>
      <c r="L190" s="13">
        <f t="shared" si="32"/>
        <v>0</v>
      </c>
      <c r="M190" s="13">
        <f t="shared" si="37"/>
        <v>3.0223450601676274</v>
      </c>
      <c r="N190" s="13">
        <f t="shared" si="33"/>
        <v>0.15842096204818659</v>
      </c>
      <c r="O190" s="13">
        <f t="shared" si="34"/>
        <v>0.15842096204818659</v>
      </c>
      <c r="Q190" s="41">
        <v>11.352041455822439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34.882624343229303</v>
      </c>
      <c r="G191" s="13">
        <f t="shared" si="28"/>
        <v>0</v>
      </c>
      <c r="H191" s="13">
        <f t="shared" si="29"/>
        <v>34.882624343229303</v>
      </c>
      <c r="I191" s="16">
        <f t="shared" si="36"/>
        <v>40.134228569221122</v>
      </c>
      <c r="J191" s="13">
        <f t="shared" si="30"/>
        <v>35.693770848891319</v>
      </c>
      <c r="K191" s="13">
        <f t="shared" si="31"/>
        <v>4.4404577203298032</v>
      </c>
      <c r="L191" s="13">
        <f t="shared" si="32"/>
        <v>0</v>
      </c>
      <c r="M191" s="13">
        <f t="shared" si="37"/>
        <v>2.8639240981194409</v>
      </c>
      <c r="N191" s="13">
        <f t="shared" si="33"/>
        <v>0.15011707856809151</v>
      </c>
      <c r="O191" s="13">
        <f t="shared" si="34"/>
        <v>0.15011707856809151</v>
      </c>
      <c r="Q191" s="41">
        <v>11.683858265608031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53.309438158745579</v>
      </c>
      <c r="G192" s="13">
        <f t="shared" si="28"/>
        <v>0</v>
      </c>
      <c r="H192" s="13">
        <f t="shared" si="29"/>
        <v>53.309438158745579</v>
      </c>
      <c r="I192" s="16">
        <f t="shared" si="36"/>
        <v>57.749895879075382</v>
      </c>
      <c r="J192" s="13">
        <f t="shared" si="30"/>
        <v>47.705950984503836</v>
      </c>
      <c r="K192" s="13">
        <f t="shared" si="31"/>
        <v>10.043944894571545</v>
      </c>
      <c r="L192" s="13">
        <f t="shared" si="32"/>
        <v>0</v>
      </c>
      <c r="M192" s="13">
        <f t="shared" si="37"/>
        <v>2.7138070195513495</v>
      </c>
      <c r="N192" s="13">
        <f t="shared" si="33"/>
        <v>0.14224845617945489</v>
      </c>
      <c r="O192" s="13">
        <f t="shared" si="34"/>
        <v>0.14224845617945489</v>
      </c>
      <c r="Q192" s="41">
        <v>12.873190232560921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39.625151852183542</v>
      </c>
      <c r="G193" s="13">
        <f t="shared" si="28"/>
        <v>0</v>
      </c>
      <c r="H193" s="13">
        <f t="shared" si="29"/>
        <v>39.625151852183542</v>
      </c>
      <c r="I193" s="16">
        <f t="shared" si="36"/>
        <v>49.669096746755088</v>
      </c>
      <c r="J193" s="13">
        <f t="shared" si="30"/>
        <v>43.403819831176669</v>
      </c>
      <c r="K193" s="13">
        <f t="shared" si="31"/>
        <v>6.2652769155784185</v>
      </c>
      <c r="L193" s="13">
        <f t="shared" si="32"/>
        <v>0</v>
      </c>
      <c r="M193" s="13">
        <f t="shared" si="37"/>
        <v>2.5715585633718945</v>
      </c>
      <c r="N193" s="13">
        <f t="shared" si="33"/>
        <v>0.13479227998871621</v>
      </c>
      <c r="O193" s="13">
        <f t="shared" si="34"/>
        <v>0.13479227998871621</v>
      </c>
      <c r="Q193" s="41">
        <v>13.64758239049141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12.02831988093768</v>
      </c>
      <c r="G194" s="13">
        <f t="shared" si="28"/>
        <v>0</v>
      </c>
      <c r="H194" s="13">
        <f t="shared" si="29"/>
        <v>12.02831988093768</v>
      </c>
      <c r="I194" s="16">
        <f t="shared" si="36"/>
        <v>18.293596796516098</v>
      </c>
      <c r="J194" s="13">
        <f t="shared" si="30"/>
        <v>18.108051959529817</v>
      </c>
      <c r="K194" s="13">
        <f t="shared" si="31"/>
        <v>0.18554483698628133</v>
      </c>
      <c r="L194" s="13">
        <f t="shared" si="32"/>
        <v>0</v>
      </c>
      <c r="M194" s="13">
        <f t="shared" si="37"/>
        <v>2.4367662833831782</v>
      </c>
      <c r="N194" s="13">
        <f t="shared" si="33"/>
        <v>0.12772693098078505</v>
      </c>
      <c r="O194" s="13">
        <f t="shared" si="34"/>
        <v>0.12772693098078505</v>
      </c>
      <c r="Q194" s="41">
        <v>18.731789118448368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2.506666816486518</v>
      </c>
      <c r="G195" s="13">
        <f t="shared" si="28"/>
        <v>0</v>
      </c>
      <c r="H195" s="13">
        <f t="shared" si="29"/>
        <v>2.506666816486518</v>
      </c>
      <c r="I195" s="16">
        <f t="shared" si="36"/>
        <v>2.6922116534727993</v>
      </c>
      <c r="J195" s="13">
        <f t="shared" si="30"/>
        <v>2.6918797139025337</v>
      </c>
      <c r="K195" s="13">
        <f t="shared" si="31"/>
        <v>3.3193957026567134E-4</v>
      </c>
      <c r="L195" s="13">
        <f t="shared" si="32"/>
        <v>0</v>
      </c>
      <c r="M195" s="13">
        <f t="shared" si="37"/>
        <v>2.3090393524023933</v>
      </c>
      <c r="N195" s="13">
        <f t="shared" si="33"/>
        <v>0.12103192333519346</v>
      </c>
      <c r="O195" s="13">
        <f t="shared" si="34"/>
        <v>0.12103192333519346</v>
      </c>
      <c r="Q195" s="41">
        <v>22.922328146323739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71.367657226821891</v>
      </c>
      <c r="G196" s="13">
        <f t="shared" si="28"/>
        <v>0.28472542883253682</v>
      </c>
      <c r="H196" s="13">
        <f t="shared" si="29"/>
        <v>71.08293179798936</v>
      </c>
      <c r="I196" s="16">
        <f t="shared" si="36"/>
        <v>71.083263737559619</v>
      </c>
      <c r="J196" s="13">
        <f t="shared" si="30"/>
        <v>66.368791606182015</v>
      </c>
      <c r="K196" s="13">
        <f t="shared" si="31"/>
        <v>4.7144721313776046</v>
      </c>
      <c r="L196" s="13">
        <f t="shared" si="32"/>
        <v>0</v>
      </c>
      <c r="M196" s="13">
        <f t="shared" si="37"/>
        <v>2.1880074290671998</v>
      </c>
      <c r="N196" s="13">
        <f t="shared" si="33"/>
        <v>0.11468784502792026</v>
      </c>
      <c r="O196" s="13">
        <f t="shared" si="34"/>
        <v>0.39941327386045711</v>
      </c>
      <c r="Q196" s="41">
        <v>24.033072337227289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1.0133333330000001</v>
      </c>
      <c r="G197" s="18">
        <f t="shared" si="28"/>
        <v>0</v>
      </c>
      <c r="H197" s="18">
        <f t="shared" si="29"/>
        <v>1.0133333330000001</v>
      </c>
      <c r="I197" s="17">
        <f t="shared" si="36"/>
        <v>5.7278054643776048</v>
      </c>
      <c r="J197" s="18">
        <f t="shared" si="30"/>
        <v>5.7257396174407509</v>
      </c>
      <c r="K197" s="18">
        <f t="shared" si="31"/>
        <v>2.0658469368539656E-3</v>
      </c>
      <c r="L197" s="18">
        <f t="shared" si="32"/>
        <v>0</v>
      </c>
      <c r="M197" s="18">
        <f t="shared" si="37"/>
        <v>2.0733195840392797</v>
      </c>
      <c r="N197" s="18">
        <f t="shared" si="33"/>
        <v>0.10867630154666444</v>
      </c>
      <c r="O197" s="18">
        <f t="shared" si="34"/>
        <v>0.10867630154666444</v>
      </c>
      <c r="P197" s="3"/>
      <c r="Q197" s="42">
        <v>26.04750619354839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11.1657671796934</v>
      </c>
      <c r="G198" s="13">
        <f t="shared" ref="G198:G261" si="39">IF((F198-$J$2)&gt;0,$I$2*(F198-$J$2),0)</f>
        <v>0</v>
      </c>
      <c r="H198" s="13">
        <f t="shared" ref="H198:H261" si="40">F198-G198</f>
        <v>11.1657671796934</v>
      </c>
      <c r="I198" s="16">
        <f t="shared" si="36"/>
        <v>11.167833026630255</v>
      </c>
      <c r="J198" s="13">
        <f t="shared" ref="J198:J261" si="41">I198/SQRT(1+(I198/($K$2*(300+(25*Q198)+0.05*(Q198)^3)))^2)</f>
        <v>11.141321029927736</v>
      </c>
      <c r="K198" s="13">
        <f t="shared" ref="K198:K261" si="42">I198-J198</f>
        <v>2.6511996702518914E-2</v>
      </c>
      <c r="L198" s="13">
        <f t="shared" ref="L198:L261" si="43">IF(K198&gt;$N$2,(K198-$N$2)/$L$2,0)</f>
        <v>0</v>
      </c>
      <c r="M198" s="13">
        <f t="shared" si="37"/>
        <v>1.9646432824926152</v>
      </c>
      <c r="N198" s="13">
        <f t="shared" ref="N198:N261" si="44">$M$2*M198</f>
        <v>0.10297986255637041</v>
      </c>
      <c r="O198" s="13">
        <f t="shared" ref="O198:O261" si="45">N198+G198</f>
        <v>0.10297986255637041</v>
      </c>
      <c r="Q198" s="41">
        <v>22.101125474852282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35.241759660945831</v>
      </c>
      <c r="G199" s="13">
        <f t="shared" si="39"/>
        <v>0</v>
      </c>
      <c r="H199" s="13">
        <f t="shared" si="40"/>
        <v>35.241759660945831</v>
      </c>
      <c r="I199" s="16">
        <f t="shared" ref="I199:I262" si="47">H199+K198-L198</f>
        <v>35.268271657648349</v>
      </c>
      <c r="J199" s="13">
        <f t="shared" si="41"/>
        <v>33.900769256099196</v>
      </c>
      <c r="K199" s="13">
        <f t="shared" si="42"/>
        <v>1.367502401549153</v>
      </c>
      <c r="L199" s="13">
        <f t="shared" si="43"/>
        <v>0</v>
      </c>
      <c r="M199" s="13">
        <f t="shared" ref="M199:M262" si="48">L199+M198-N198</f>
        <v>1.8616634199362447</v>
      </c>
      <c r="N199" s="13">
        <f t="shared" si="44"/>
        <v>9.7582011360363888E-2</v>
      </c>
      <c r="O199" s="13">
        <f t="shared" si="45"/>
        <v>9.7582011360363888E-2</v>
      </c>
      <c r="Q199" s="41">
        <v>18.220351342112121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42.013507701348743</v>
      </c>
      <c r="G200" s="13">
        <f t="shared" si="39"/>
        <v>0</v>
      </c>
      <c r="H200" s="13">
        <f t="shared" si="40"/>
        <v>42.013507701348743</v>
      </c>
      <c r="I200" s="16">
        <f t="shared" si="47"/>
        <v>43.381010102897896</v>
      </c>
      <c r="J200" s="13">
        <f t="shared" si="41"/>
        <v>39.385519789373753</v>
      </c>
      <c r="K200" s="13">
        <f t="shared" si="42"/>
        <v>3.9954903135241437</v>
      </c>
      <c r="L200" s="13">
        <f t="shared" si="43"/>
        <v>0</v>
      </c>
      <c r="M200" s="13">
        <f t="shared" si="48"/>
        <v>1.7640814085758809</v>
      </c>
      <c r="N200" s="13">
        <f t="shared" si="44"/>
        <v>9.2467097010561453E-2</v>
      </c>
      <c r="O200" s="13">
        <f t="shared" si="45"/>
        <v>9.2467097010561453E-2</v>
      </c>
      <c r="Q200" s="41">
        <v>14.38690759356361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39.194777204472352</v>
      </c>
      <c r="G201" s="13">
        <f t="shared" si="39"/>
        <v>0</v>
      </c>
      <c r="H201" s="13">
        <f t="shared" si="40"/>
        <v>39.194777204472352</v>
      </c>
      <c r="I201" s="16">
        <f t="shared" si="47"/>
        <v>43.190267517996496</v>
      </c>
      <c r="J201" s="13">
        <f t="shared" si="41"/>
        <v>37.1153844613278</v>
      </c>
      <c r="K201" s="13">
        <f t="shared" si="42"/>
        <v>6.0748830566686962</v>
      </c>
      <c r="L201" s="13">
        <f t="shared" si="43"/>
        <v>0</v>
      </c>
      <c r="M201" s="13">
        <f t="shared" si="48"/>
        <v>1.6716143115653195</v>
      </c>
      <c r="N201" s="13">
        <f t="shared" si="44"/>
        <v>8.7620288927898748E-2</v>
      </c>
      <c r="O201" s="13">
        <f t="shared" si="45"/>
        <v>8.7620288927898748E-2</v>
      </c>
      <c r="Q201" s="41">
        <v>10.600728450910809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14.18902189940604</v>
      </c>
      <c r="G202" s="13">
        <f t="shared" si="39"/>
        <v>0</v>
      </c>
      <c r="H202" s="13">
        <f t="shared" si="40"/>
        <v>14.18902189940604</v>
      </c>
      <c r="I202" s="16">
        <f t="shared" si="47"/>
        <v>20.263904956074736</v>
      </c>
      <c r="J202" s="13">
        <f t="shared" si="41"/>
        <v>19.559363672124288</v>
      </c>
      <c r="K202" s="13">
        <f t="shared" si="42"/>
        <v>0.70454128395044791</v>
      </c>
      <c r="L202" s="13">
        <f t="shared" si="43"/>
        <v>0</v>
      </c>
      <c r="M202" s="13">
        <f t="shared" si="48"/>
        <v>1.5839940226374207</v>
      </c>
      <c r="N202" s="13">
        <f t="shared" si="44"/>
        <v>8.3027533901400247E-2</v>
      </c>
      <c r="O202" s="13">
        <f t="shared" si="45"/>
        <v>8.3027533901400247E-2</v>
      </c>
      <c r="Q202" s="41">
        <v>11.055336622580651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47.357249400293462</v>
      </c>
      <c r="G203" s="13">
        <f t="shared" si="39"/>
        <v>0</v>
      </c>
      <c r="H203" s="13">
        <f t="shared" si="40"/>
        <v>47.357249400293462</v>
      </c>
      <c r="I203" s="16">
        <f t="shared" si="47"/>
        <v>48.06179068424391</v>
      </c>
      <c r="J203" s="13">
        <f t="shared" si="41"/>
        <v>40.66430162641948</v>
      </c>
      <c r="K203" s="13">
        <f t="shared" si="42"/>
        <v>7.3974890578244299</v>
      </c>
      <c r="L203" s="13">
        <f t="shared" si="43"/>
        <v>0</v>
      </c>
      <c r="M203" s="13">
        <f t="shared" si="48"/>
        <v>1.5009664887360206</v>
      </c>
      <c r="N203" s="13">
        <f t="shared" si="44"/>
        <v>7.86755153412102E-2</v>
      </c>
      <c r="O203" s="13">
        <f t="shared" si="45"/>
        <v>7.86755153412102E-2</v>
      </c>
      <c r="Q203" s="41">
        <v>11.3420104583099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49.790925483504473</v>
      </c>
      <c r="G204" s="13">
        <f t="shared" si="39"/>
        <v>0</v>
      </c>
      <c r="H204" s="13">
        <f t="shared" si="40"/>
        <v>49.790925483504473</v>
      </c>
      <c r="I204" s="16">
        <f t="shared" si="47"/>
        <v>57.188414541328903</v>
      </c>
      <c r="J204" s="13">
        <f t="shared" si="41"/>
        <v>48.535587901536708</v>
      </c>
      <c r="K204" s="13">
        <f t="shared" si="42"/>
        <v>8.6528266397921954</v>
      </c>
      <c r="L204" s="13">
        <f t="shared" si="43"/>
        <v>0</v>
      </c>
      <c r="M204" s="13">
        <f t="shared" si="48"/>
        <v>1.4222909733948104</v>
      </c>
      <c r="N204" s="13">
        <f t="shared" si="44"/>
        <v>7.4551614667439967E-2</v>
      </c>
      <c r="O204" s="13">
        <f t="shared" si="45"/>
        <v>7.4551614667439967E-2</v>
      </c>
      <c r="Q204" s="41">
        <v>14.046925174104009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34.731675786699221</v>
      </c>
      <c r="G205" s="13">
        <f t="shared" si="39"/>
        <v>0</v>
      </c>
      <c r="H205" s="13">
        <f t="shared" si="40"/>
        <v>34.731675786699221</v>
      </c>
      <c r="I205" s="16">
        <f t="shared" si="47"/>
        <v>43.384502426491416</v>
      </c>
      <c r="J205" s="13">
        <f t="shared" si="41"/>
        <v>39.807165533839317</v>
      </c>
      <c r="K205" s="13">
        <f t="shared" si="42"/>
        <v>3.5773368926520988</v>
      </c>
      <c r="L205" s="13">
        <f t="shared" si="43"/>
        <v>0</v>
      </c>
      <c r="M205" s="13">
        <f t="shared" si="48"/>
        <v>1.3477393587273705</v>
      </c>
      <c r="N205" s="13">
        <f t="shared" si="44"/>
        <v>7.0643874722879682E-2</v>
      </c>
      <c r="O205" s="13">
        <f t="shared" si="45"/>
        <v>7.0643874722879682E-2</v>
      </c>
      <c r="Q205" s="41">
        <v>15.29908053996588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2.5411386302836689</v>
      </c>
      <c r="G206" s="13">
        <f t="shared" si="39"/>
        <v>0</v>
      </c>
      <c r="H206" s="13">
        <f t="shared" si="40"/>
        <v>2.5411386302836689</v>
      </c>
      <c r="I206" s="16">
        <f t="shared" si="47"/>
        <v>6.1184755229357677</v>
      </c>
      <c r="J206" s="13">
        <f t="shared" si="41"/>
        <v>6.1117077274707317</v>
      </c>
      <c r="K206" s="13">
        <f t="shared" si="42"/>
        <v>6.7677954650360306E-3</v>
      </c>
      <c r="L206" s="13">
        <f t="shared" si="43"/>
        <v>0</v>
      </c>
      <c r="M206" s="13">
        <f t="shared" si="48"/>
        <v>1.2770954840044908</v>
      </c>
      <c r="N206" s="13">
        <f t="shared" si="44"/>
        <v>6.6940965103489805E-2</v>
      </c>
      <c r="O206" s="13">
        <f t="shared" si="45"/>
        <v>6.6940965103489805E-2</v>
      </c>
      <c r="Q206" s="41">
        <v>19.007625209795741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3.6873033947336968</v>
      </c>
      <c r="G207" s="13">
        <f t="shared" si="39"/>
        <v>0</v>
      </c>
      <c r="H207" s="13">
        <f t="shared" si="40"/>
        <v>3.6873033947336968</v>
      </c>
      <c r="I207" s="16">
        <f t="shared" si="47"/>
        <v>3.6940711901987329</v>
      </c>
      <c r="J207" s="13">
        <f t="shared" si="41"/>
        <v>3.6930356486803002</v>
      </c>
      <c r="K207" s="13">
        <f t="shared" si="42"/>
        <v>1.0355415184326588E-3</v>
      </c>
      <c r="L207" s="13">
        <f t="shared" si="43"/>
        <v>0</v>
      </c>
      <c r="M207" s="13">
        <f t="shared" si="48"/>
        <v>1.210154518901001</v>
      </c>
      <c r="N207" s="13">
        <f t="shared" si="44"/>
        <v>6.3432149306149724E-2</v>
      </c>
      <c r="O207" s="13">
        <f t="shared" si="45"/>
        <v>6.3432149306149724E-2</v>
      </c>
      <c r="Q207" s="41">
        <v>21.583610233781549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1.272696527784829</v>
      </c>
      <c r="G208" s="13">
        <f t="shared" si="39"/>
        <v>0</v>
      </c>
      <c r="H208" s="13">
        <f t="shared" si="40"/>
        <v>1.272696527784829</v>
      </c>
      <c r="I208" s="16">
        <f t="shared" si="47"/>
        <v>1.2737320693032617</v>
      </c>
      <c r="J208" s="13">
        <f t="shared" si="41"/>
        <v>1.2737022842970147</v>
      </c>
      <c r="K208" s="13">
        <f t="shared" si="42"/>
        <v>2.9785006246951795E-5</v>
      </c>
      <c r="L208" s="13">
        <f t="shared" si="43"/>
        <v>0</v>
      </c>
      <c r="M208" s="13">
        <f t="shared" si="48"/>
        <v>1.1467223695948512</v>
      </c>
      <c r="N208" s="13">
        <f t="shared" si="44"/>
        <v>6.0107253598408419E-2</v>
      </c>
      <c r="O208" s="13">
        <f t="shared" si="45"/>
        <v>6.0107253598408419E-2</v>
      </c>
      <c r="Q208" s="41">
        <v>24.104026147094672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32.004926178866299</v>
      </c>
      <c r="G209" s="18">
        <f t="shared" si="39"/>
        <v>0</v>
      </c>
      <c r="H209" s="18">
        <f t="shared" si="40"/>
        <v>32.004926178866299</v>
      </c>
      <c r="I209" s="17">
        <f t="shared" si="47"/>
        <v>32.004955963872547</v>
      </c>
      <c r="J209" s="18">
        <f t="shared" si="41"/>
        <v>31.46270976841835</v>
      </c>
      <c r="K209" s="18">
        <f t="shared" si="42"/>
        <v>0.54224619545419728</v>
      </c>
      <c r="L209" s="18">
        <f t="shared" si="43"/>
        <v>0</v>
      </c>
      <c r="M209" s="18">
        <f t="shared" si="48"/>
        <v>1.0866151159964428</v>
      </c>
      <c r="N209" s="18">
        <f t="shared" si="44"/>
        <v>5.695663751997624E-2</v>
      </c>
      <c r="O209" s="18">
        <f t="shared" si="45"/>
        <v>5.695663751997624E-2</v>
      </c>
      <c r="P209" s="3"/>
      <c r="Q209" s="42">
        <v>22.940643193548389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34.801972050997698</v>
      </c>
      <c r="G210" s="13">
        <f t="shared" si="39"/>
        <v>0</v>
      </c>
      <c r="H210" s="13">
        <f t="shared" si="40"/>
        <v>34.801972050997698</v>
      </c>
      <c r="I210" s="16">
        <f t="shared" si="47"/>
        <v>35.344218246451895</v>
      </c>
      <c r="J210" s="13">
        <f t="shared" si="41"/>
        <v>34.538762819079416</v>
      </c>
      <c r="K210" s="13">
        <f t="shared" si="42"/>
        <v>0.80545542737247899</v>
      </c>
      <c r="L210" s="13">
        <f t="shared" si="43"/>
        <v>0</v>
      </c>
      <c r="M210" s="13">
        <f t="shared" si="48"/>
        <v>1.0296584784764666</v>
      </c>
      <c r="N210" s="13">
        <f t="shared" si="44"/>
        <v>5.397116593042716E-2</v>
      </c>
      <c r="O210" s="13">
        <f t="shared" si="45"/>
        <v>5.397116593042716E-2</v>
      </c>
      <c r="Q210" s="41">
        <v>22.18190742871457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3.7098267867172798</v>
      </c>
      <c r="G211" s="13">
        <f t="shared" si="39"/>
        <v>0</v>
      </c>
      <c r="H211" s="13">
        <f t="shared" si="40"/>
        <v>3.7098267867172798</v>
      </c>
      <c r="I211" s="16">
        <f t="shared" si="47"/>
        <v>4.5152822140897584</v>
      </c>
      <c r="J211" s="13">
        <f t="shared" si="41"/>
        <v>4.5117658941860874</v>
      </c>
      <c r="K211" s="13">
        <f t="shared" si="42"/>
        <v>3.5163199036709614E-3</v>
      </c>
      <c r="L211" s="13">
        <f t="shared" si="43"/>
        <v>0</v>
      </c>
      <c r="M211" s="13">
        <f t="shared" si="48"/>
        <v>0.97568731254603946</v>
      </c>
      <c r="N211" s="13">
        <f t="shared" si="44"/>
        <v>5.1142182522064657E-2</v>
      </c>
      <c r="O211" s="13">
        <f t="shared" si="45"/>
        <v>5.1142182522064657E-2</v>
      </c>
      <c r="Q211" s="41">
        <v>17.19425051500496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10.082412496394751</v>
      </c>
      <c r="G212" s="13">
        <f t="shared" si="39"/>
        <v>0</v>
      </c>
      <c r="H212" s="13">
        <f t="shared" si="40"/>
        <v>10.082412496394751</v>
      </c>
      <c r="I212" s="16">
        <f t="shared" si="47"/>
        <v>10.085928816298422</v>
      </c>
      <c r="J212" s="13">
        <f t="shared" si="41"/>
        <v>10.024812506339654</v>
      </c>
      <c r="K212" s="13">
        <f t="shared" si="42"/>
        <v>6.1116309958768156E-2</v>
      </c>
      <c r="L212" s="13">
        <f t="shared" si="43"/>
        <v>0</v>
      </c>
      <c r="M212" s="13">
        <f t="shared" si="48"/>
        <v>0.92454513002397476</v>
      </c>
      <c r="N212" s="13">
        <f t="shared" si="44"/>
        <v>4.846148472115238E-2</v>
      </c>
      <c r="O212" s="13">
        <f t="shared" si="45"/>
        <v>4.846148472115238E-2</v>
      </c>
      <c r="Q212" s="41">
        <v>13.956863327633879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141.53556638304701</v>
      </c>
      <c r="G213" s="13">
        <f t="shared" si="39"/>
        <v>1.6880836119570393</v>
      </c>
      <c r="H213" s="13">
        <f t="shared" si="40"/>
        <v>139.84748277108997</v>
      </c>
      <c r="I213" s="16">
        <f t="shared" si="47"/>
        <v>139.90859908104875</v>
      </c>
      <c r="J213" s="13">
        <f t="shared" si="41"/>
        <v>66.471143208972833</v>
      </c>
      <c r="K213" s="13">
        <f t="shared" si="42"/>
        <v>73.437455872075915</v>
      </c>
      <c r="L213" s="13">
        <f t="shared" si="43"/>
        <v>2.3386095088059644</v>
      </c>
      <c r="M213" s="13">
        <f t="shared" si="48"/>
        <v>3.2146931541087871</v>
      </c>
      <c r="N213" s="13">
        <f t="shared" si="44"/>
        <v>0.16850318941920803</v>
      </c>
      <c r="O213" s="13">
        <f t="shared" si="45"/>
        <v>1.8565868013762472</v>
      </c>
      <c r="Q213" s="41">
        <v>11.19652762258065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33.947831946329508</v>
      </c>
      <c r="G214" s="13">
        <f t="shared" si="39"/>
        <v>0</v>
      </c>
      <c r="H214" s="13">
        <f t="shared" si="40"/>
        <v>33.947831946329508</v>
      </c>
      <c r="I214" s="16">
        <f t="shared" si="47"/>
        <v>105.04667830959947</v>
      </c>
      <c r="J214" s="13">
        <f t="shared" si="41"/>
        <v>65.081968002366537</v>
      </c>
      <c r="K214" s="13">
        <f t="shared" si="42"/>
        <v>39.964710307232934</v>
      </c>
      <c r="L214" s="13">
        <f t="shared" si="43"/>
        <v>0.9735190292657111</v>
      </c>
      <c r="M214" s="13">
        <f t="shared" si="48"/>
        <v>4.0197089939552901</v>
      </c>
      <c r="N214" s="13">
        <f t="shared" si="44"/>
        <v>0.21069935870950035</v>
      </c>
      <c r="O214" s="13">
        <f t="shared" si="45"/>
        <v>0.21069935870950035</v>
      </c>
      <c r="Q214" s="41">
        <v>12.569290237114361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204.40739904733829</v>
      </c>
      <c r="G215" s="13">
        <f t="shared" si="39"/>
        <v>2.9455202652428647</v>
      </c>
      <c r="H215" s="13">
        <f t="shared" si="40"/>
        <v>201.46187878209543</v>
      </c>
      <c r="I215" s="16">
        <f t="shared" si="47"/>
        <v>240.45307006006266</v>
      </c>
      <c r="J215" s="13">
        <f t="shared" si="41"/>
        <v>76.216441229377494</v>
      </c>
      <c r="K215" s="13">
        <f t="shared" si="42"/>
        <v>164.23662883068516</v>
      </c>
      <c r="L215" s="13">
        <f t="shared" si="43"/>
        <v>6.0415948619438984</v>
      </c>
      <c r="M215" s="13">
        <f t="shared" si="48"/>
        <v>9.8506044971896873</v>
      </c>
      <c r="N215" s="13">
        <f t="shared" si="44"/>
        <v>0.51633490224786971</v>
      </c>
      <c r="O215" s="13">
        <f t="shared" si="45"/>
        <v>3.4618551674907345</v>
      </c>
      <c r="Q215" s="41">
        <v>12.110330416127139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10.07013540584602</v>
      </c>
      <c r="G216" s="13">
        <f t="shared" si="39"/>
        <v>0</v>
      </c>
      <c r="H216" s="13">
        <f t="shared" si="40"/>
        <v>10.07013540584602</v>
      </c>
      <c r="I216" s="16">
        <f t="shared" si="47"/>
        <v>168.26516937458729</v>
      </c>
      <c r="J216" s="13">
        <f t="shared" si="41"/>
        <v>82.573362811379894</v>
      </c>
      <c r="K216" s="13">
        <f t="shared" si="42"/>
        <v>85.691806563207393</v>
      </c>
      <c r="L216" s="13">
        <f t="shared" si="43"/>
        <v>2.8383682581743201</v>
      </c>
      <c r="M216" s="13">
        <f t="shared" si="48"/>
        <v>12.172637853116138</v>
      </c>
      <c r="N216" s="13">
        <f t="shared" si="44"/>
        <v>0.63804792668110399</v>
      </c>
      <c r="O216" s="13">
        <f t="shared" si="45"/>
        <v>0.63804792668110399</v>
      </c>
      <c r="Q216" s="41">
        <v>14.51120366960285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15.664481761343531</v>
      </c>
      <c r="G217" s="13">
        <f t="shared" si="39"/>
        <v>0</v>
      </c>
      <c r="H217" s="13">
        <f t="shared" si="40"/>
        <v>15.664481761343531</v>
      </c>
      <c r="I217" s="16">
        <f t="shared" si="47"/>
        <v>98.517920066376604</v>
      </c>
      <c r="J217" s="13">
        <f t="shared" si="41"/>
        <v>68.631833428776901</v>
      </c>
      <c r="K217" s="13">
        <f t="shared" si="42"/>
        <v>29.886086637599703</v>
      </c>
      <c r="L217" s="13">
        <f t="shared" si="43"/>
        <v>0.56249110233234689</v>
      </c>
      <c r="M217" s="13">
        <f t="shared" si="48"/>
        <v>12.097081028767381</v>
      </c>
      <c r="N217" s="13">
        <f t="shared" si="44"/>
        <v>0.63408749709270618</v>
      </c>
      <c r="O217" s="13">
        <f t="shared" si="45"/>
        <v>0.63408749709270618</v>
      </c>
      <c r="Q217" s="41">
        <v>14.64673590318499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11.665457601941981</v>
      </c>
      <c r="G218" s="13">
        <f t="shared" si="39"/>
        <v>0</v>
      </c>
      <c r="H218" s="13">
        <f t="shared" si="40"/>
        <v>11.665457601941981</v>
      </c>
      <c r="I218" s="16">
        <f t="shared" si="47"/>
        <v>40.989053137209339</v>
      </c>
      <c r="J218" s="13">
        <f t="shared" si="41"/>
        <v>38.7588463442708</v>
      </c>
      <c r="K218" s="13">
        <f t="shared" si="42"/>
        <v>2.2302067929385387</v>
      </c>
      <c r="L218" s="13">
        <f t="shared" si="43"/>
        <v>0</v>
      </c>
      <c r="M218" s="13">
        <f t="shared" si="48"/>
        <v>11.462993531674675</v>
      </c>
      <c r="N218" s="13">
        <f t="shared" si="44"/>
        <v>0.60085080528142043</v>
      </c>
      <c r="O218" s="13">
        <f t="shared" si="45"/>
        <v>0.60085080528142043</v>
      </c>
      <c r="Q218" s="41">
        <v>17.77497337106178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3.7125588307699902</v>
      </c>
      <c r="G219" s="13">
        <f t="shared" si="39"/>
        <v>0</v>
      </c>
      <c r="H219" s="13">
        <f t="shared" si="40"/>
        <v>3.7125588307699902</v>
      </c>
      <c r="I219" s="16">
        <f t="shared" si="47"/>
        <v>5.9427656237085289</v>
      </c>
      <c r="J219" s="13">
        <f t="shared" si="41"/>
        <v>5.9395475961108311</v>
      </c>
      <c r="K219" s="13">
        <f t="shared" si="42"/>
        <v>3.2180275976978479E-3</v>
      </c>
      <c r="L219" s="13">
        <f t="shared" si="43"/>
        <v>0</v>
      </c>
      <c r="M219" s="13">
        <f t="shared" si="48"/>
        <v>10.862142726393255</v>
      </c>
      <c r="N219" s="13">
        <f t="shared" si="44"/>
        <v>0.56935626686004293</v>
      </c>
      <c r="O219" s="13">
        <f t="shared" si="45"/>
        <v>0.56935626686004293</v>
      </c>
      <c r="Q219" s="41">
        <v>23.657041148611139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32.02403450534436</v>
      </c>
      <c r="G220" s="13">
        <f t="shared" si="39"/>
        <v>0</v>
      </c>
      <c r="H220" s="13">
        <f t="shared" si="40"/>
        <v>32.02403450534436</v>
      </c>
      <c r="I220" s="16">
        <f t="shared" si="47"/>
        <v>32.027252532942057</v>
      </c>
      <c r="J220" s="13">
        <f t="shared" si="41"/>
        <v>31.647393519712125</v>
      </c>
      <c r="K220" s="13">
        <f t="shared" si="42"/>
        <v>0.37985901322993243</v>
      </c>
      <c r="L220" s="13">
        <f t="shared" si="43"/>
        <v>0</v>
      </c>
      <c r="M220" s="13">
        <f t="shared" si="48"/>
        <v>10.292786459533213</v>
      </c>
      <c r="N220" s="13">
        <f t="shared" si="44"/>
        <v>0.5395125641230929</v>
      </c>
      <c r="O220" s="13">
        <f t="shared" si="45"/>
        <v>0.5395125641230929</v>
      </c>
      <c r="Q220" s="41">
        <v>25.55723119354839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21.06184122066891</v>
      </c>
      <c r="G221" s="18">
        <f t="shared" si="39"/>
        <v>0</v>
      </c>
      <c r="H221" s="18">
        <f t="shared" si="40"/>
        <v>21.06184122066891</v>
      </c>
      <c r="I221" s="17">
        <f t="shared" si="47"/>
        <v>21.441700233898842</v>
      </c>
      <c r="J221" s="18">
        <f t="shared" si="41"/>
        <v>21.335100670029508</v>
      </c>
      <c r="K221" s="18">
        <f t="shared" si="42"/>
        <v>0.10659956386933445</v>
      </c>
      <c r="L221" s="18">
        <f t="shared" si="43"/>
        <v>0</v>
      </c>
      <c r="M221" s="18">
        <f t="shared" si="48"/>
        <v>9.7532738954101195</v>
      </c>
      <c r="N221" s="18">
        <f t="shared" si="44"/>
        <v>0.51123316592601076</v>
      </c>
      <c r="O221" s="18">
        <f t="shared" si="45"/>
        <v>0.51123316592601076</v>
      </c>
      <c r="P221" s="3"/>
      <c r="Q221" s="42">
        <v>26.116550684500371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3.054495392808168</v>
      </c>
      <c r="G222" s="13">
        <f t="shared" si="39"/>
        <v>0</v>
      </c>
      <c r="H222" s="13">
        <f t="shared" si="40"/>
        <v>3.054495392808168</v>
      </c>
      <c r="I222" s="16">
        <f t="shared" si="47"/>
        <v>3.1610949566775024</v>
      </c>
      <c r="J222" s="13">
        <f t="shared" si="41"/>
        <v>3.1605235623508774</v>
      </c>
      <c r="K222" s="13">
        <f t="shared" si="42"/>
        <v>5.7139432662500766E-4</v>
      </c>
      <c r="L222" s="13">
        <f t="shared" si="43"/>
        <v>0</v>
      </c>
      <c r="M222" s="13">
        <f t="shared" si="48"/>
        <v>9.242040729484108</v>
      </c>
      <c r="N222" s="13">
        <f t="shared" si="44"/>
        <v>0.48443607679005118</v>
      </c>
      <c r="O222" s="13">
        <f t="shared" si="45"/>
        <v>0.48443607679005118</v>
      </c>
      <c r="Q222" s="41">
        <v>22.48540142598387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7.6006495725933867</v>
      </c>
      <c r="G223" s="13">
        <f t="shared" si="39"/>
        <v>0</v>
      </c>
      <c r="H223" s="13">
        <f t="shared" si="40"/>
        <v>7.6006495725933867</v>
      </c>
      <c r="I223" s="16">
        <f t="shared" si="47"/>
        <v>7.6012209669200121</v>
      </c>
      <c r="J223" s="13">
        <f t="shared" si="41"/>
        <v>7.589083967352015</v>
      </c>
      <c r="K223" s="13">
        <f t="shared" si="42"/>
        <v>1.2136999567997186E-2</v>
      </c>
      <c r="L223" s="13">
        <f t="shared" si="43"/>
        <v>0</v>
      </c>
      <c r="M223" s="13">
        <f t="shared" si="48"/>
        <v>8.7576046526940576</v>
      </c>
      <c r="N223" s="13">
        <f t="shared" si="44"/>
        <v>0.45904359915823756</v>
      </c>
      <c r="O223" s="13">
        <f t="shared" si="45"/>
        <v>0.45904359915823756</v>
      </c>
      <c r="Q223" s="41">
        <v>19.474804267674259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7.808759048041523</v>
      </c>
      <c r="G224" s="13">
        <f t="shared" si="39"/>
        <v>0</v>
      </c>
      <c r="H224" s="13">
        <f t="shared" si="40"/>
        <v>7.808759048041523</v>
      </c>
      <c r="I224" s="16">
        <f t="shared" si="47"/>
        <v>7.8208960476095202</v>
      </c>
      <c r="J224" s="13">
        <f t="shared" si="41"/>
        <v>7.7901635516943877</v>
      </c>
      <c r="K224" s="13">
        <f t="shared" si="42"/>
        <v>3.0732495915132496E-2</v>
      </c>
      <c r="L224" s="13">
        <f t="shared" si="43"/>
        <v>0</v>
      </c>
      <c r="M224" s="13">
        <f t="shared" si="48"/>
        <v>8.2985610535358205</v>
      </c>
      <c r="N224" s="13">
        <f t="shared" si="44"/>
        <v>0.43498210811304344</v>
      </c>
      <c r="O224" s="13">
        <f t="shared" si="45"/>
        <v>0.43498210811304344</v>
      </c>
      <c r="Q224" s="41">
        <v>13.43203121204446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63.26070528094526</v>
      </c>
      <c r="G225" s="13">
        <f t="shared" si="39"/>
        <v>0.12258638991500419</v>
      </c>
      <c r="H225" s="13">
        <f t="shared" si="40"/>
        <v>63.138118891030253</v>
      </c>
      <c r="I225" s="16">
        <f t="shared" si="47"/>
        <v>63.168851386945384</v>
      </c>
      <c r="J225" s="13">
        <f t="shared" si="41"/>
        <v>46.993510408723353</v>
      </c>
      <c r="K225" s="13">
        <f t="shared" si="42"/>
        <v>16.175340978222032</v>
      </c>
      <c r="L225" s="13">
        <f t="shared" si="43"/>
        <v>3.3374371286031394E-3</v>
      </c>
      <c r="M225" s="13">
        <f t="shared" si="48"/>
        <v>7.8669163825513806</v>
      </c>
      <c r="N225" s="13">
        <f t="shared" si="44"/>
        <v>0.41235677491017764</v>
      </c>
      <c r="O225" s="13">
        <f t="shared" si="45"/>
        <v>0.53494316482518178</v>
      </c>
      <c r="Q225" s="41">
        <v>10.129015584103261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34.655887148136799</v>
      </c>
      <c r="G226" s="13">
        <f t="shared" si="39"/>
        <v>0</v>
      </c>
      <c r="H226" s="13">
        <f t="shared" si="40"/>
        <v>34.655887148136799</v>
      </c>
      <c r="I226" s="16">
        <f t="shared" si="47"/>
        <v>50.82789068923023</v>
      </c>
      <c r="J226" s="13">
        <f t="shared" si="41"/>
        <v>41.707847247778318</v>
      </c>
      <c r="K226" s="13">
        <f t="shared" si="42"/>
        <v>9.1200434414519123</v>
      </c>
      <c r="L226" s="13">
        <f t="shared" si="43"/>
        <v>0</v>
      </c>
      <c r="M226" s="13">
        <f t="shared" si="48"/>
        <v>7.4545596076412028</v>
      </c>
      <c r="N226" s="13">
        <f t="shared" si="44"/>
        <v>0.39074244706611116</v>
      </c>
      <c r="O226" s="13">
        <f t="shared" si="45"/>
        <v>0.39074244706611116</v>
      </c>
      <c r="Q226" s="41">
        <v>10.68208962258065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39.61618776342663</v>
      </c>
      <c r="G227" s="13">
        <f t="shared" si="39"/>
        <v>0</v>
      </c>
      <c r="H227" s="13">
        <f t="shared" si="40"/>
        <v>39.61618776342663</v>
      </c>
      <c r="I227" s="16">
        <f t="shared" si="47"/>
        <v>48.736231204878543</v>
      </c>
      <c r="J227" s="13">
        <f t="shared" si="41"/>
        <v>42.600308209043114</v>
      </c>
      <c r="K227" s="13">
        <f t="shared" si="42"/>
        <v>6.1359229958354291</v>
      </c>
      <c r="L227" s="13">
        <f t="shared" si="43"/>
        <v>0</v>
      </c>
      <c r="M227" s="13">
        <f t="shared" si="48"/>
        <v>7.0638171605750912</v>
      </c>
      <c r="N227" s="13">
        <f t="shared" si="44"/>
        <v>0.37026106815504706</v>
      </c>
      <c r="O227" s="13">
        <f t="shared" si="45"/>
        <v>0.37026106815504706</v>
      </c>
      <c r="Q227" s="41">
        <v>13.38898571889241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97.506193817507025</v>
      </c>
      <c r="G228" s="13">
        <f t="shared" si="39"/>
        <v>0.80749616064623952</v>
      </c>
      <c r="H228" s="13">
        <f t="shared" si="40"/>
        <v>96.698697656860787</v>
      </c>
      <c r="I228" s="16">
        <f t="shared" si="47"/>
        <v>102.83462065269622</v>
      </c>
      <c r="J228" s="13">
        <f t="shared" si="41"/>
        <v>66.777792611317054</v>
      </c>
      <c r="K228" s="13">
        <f t="shared" si="42"/>
        <v>36.056828041379163</v>
      </c>
      <c r="L228" s="13">
        <f t="shared" si="43"/>
        <v>0.81414719447113082</v>
      </c>
      <c r="M228" s="13">
        <f t="shared" si="48"/>
        <v>7.5077032868911751</v>
      </c>
      <c r="N228" s="13">
        <f t="shared" si="44"/>
        <v>0.39352805646078892</v>
      </c>
      <c r="O228" s="13">
        <f t="shared" si="45"/>
        <v>1.2010242171070284</v>
      </c>
      <c r="Q228" s="41">
        <v>13.407282967529209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37.10495146041356</v>
      </c>
      <c r="G229" s="13">
        <f t="shared" si="39"/>
        <v>0</v>
      </c>
      <c r="H229" s="13">
        <f t="shared" si="40"/>
        <v>37.10495146041356</v>
      </c>
      <c r="I229" s="16">
        <f t="shared" si="47"/>
        <v>72.347632307321589</v>
      </c>
      <c r="J229" s="13">
        <f t="shared" si="41"/>
        <v>57.62318676411175</v>
      </c>
      <c r="K229" s="13">
        <f t="shared" si="42"/>
        <v>14.724445543209839</v>
      </c>
      <c r="L229" s="13">
        <f t="shared" si="43"/>
        <v>0</v>
      </c>
      <c r="M229" s="13">
        <f t="shared" si="48"/>
        <v>7.1141752304303862</v>
      </c>
      <c r="N229" s="13">
        <f t="shared" si="44"/>
        <v>0.37290066545930828</v>
      </c>
      <c r="O229" s="13">
        <f t="shared" si="45"/>
        <v>0.37290066545930828</v>
      </c>
      <c r="Q229" s="41">
        <v>14.591218084307821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3.951792398812132</v>
      </c>
      <c r="G230" s="13">
        <f t="shared" si="39"/>
        <v>0</v>
      </c>
      <c r="H230" s="13">
        <f t="shared" si="40"/>
        <v>3.951792398812132</v>
      </c>
      <c r="I230" s="16">
        <f t="shared" si="47"/>
        <v>18.67623794202197</v>
      </c>
      <c r="J230" s="13">
        <f t="shared" si="41"/>
        <v>18.454649372953757</v>
      </c>
      <c r="K230" s="13">
        <f t="shared" si="42"/>
        <v>0.22158856906821356</v>
      </c>
      <c r="L230" s="13">
        <f t="shared" si="43"/>
        <v>0</v>
      </c>
      <c r="M230" s="13">
        <f t="shared" si="48"/>
        <v>6.7412745649710777</v>
      </c>
      <c r="N230" s="13">
        <f t="shared" si="44"/>
        <v>0.35335449154652676</v>
      </c>
      <c r="O230" s="13">
        <f t="shared" si="45"/>
        <v>0.35335449154652676</v>
      </c>
      <c r="Q230" s="41">
        <v>17.897142614228759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8.9970842517552949</v>
      </c>
      <c r="G231" s="13">
        <f t="shared" si="39"/>
        <v>0</v>
      </c>
      <c r="H231" s="13">
        <f t="shared" si="40"/>
        <v>8.9970842517552949</v>
      </c>
      <c r="I231" s="16">
        <f t="shared" si="47"/>
        <v>9.2186728208235085</v>
      </c>
      <c r="J231" s="13">
        <f t="shared" si="41"/>
        <v>9.2043027016200707</v>
      </c>
      <c r="K231" s="13">
        <f t="shared" si="42"/>
        <v>1.4370119203437781E-2</v>
      </c>
      <c r="L231" s="13">
        <f t="shared" si="43"/>
        <v>0</v>
      </c>
      <c r="M231" s="13">
        <f t="shared" si="48"/>
        <v>6.3879200734245511</v>
      </c>
      <c r="N231" s="13">
        <f t="shared" si="44"/>
        <v>0.33483286103100124</v>
      </c>
      <c r="O231" s="13">
        <f t="shared" si="45"/>
        <v>0.33483286103100124</v>
      </c>
      <c r="Q231" s="41">
        <v>22.37222916735983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1.0133333330000001</v>
      </c>
      <c r="G232" s="13">
        <f t="shared" si="39"/>
        <v>0</v>
      </c>
      <c r="H232" s="13">
        <f t="shared" si="40"/>
        <v>1.0133333330000001</v>
      </c>
      <c r="I232" s="16">
        <f t="shared" si="47"/>
        <v>1.0277034522034378</v>
      </c>
      <c r="J232" s="13">
        <f t="shared" si="41"/>
        <v>1.0276903585150021</v>
      </c>
      <c r="K232" s="13">
        <f t="shared" si="42"/>
        <v>1.3093688435716899E-5</v>
      </c>
      <c r="L232" s="13">
        <f t="shared" si="43"/>
        <v>0</v>
      </c>
      <c r="M232" s="13">
        <f t="shared" si="48"/>
        <v>6.0530872123935495</v>
      </c>
      <c r="N232" s="13">
        <f t="shared" si="44"/>
        <v>0.31728207086181515</v>
      </c>
      <c r="O232" s="13">
        <f t="shared" si="45"/>
        <v>0.31728207086181515</v>
      </c>
      <c r="Q232" s="41">
        <v>25.38094928396843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11.253238015290581</v>
      </c>
      <c r="G233" s="18">
        <f t="shared" si="39"/>
        <v>0</v>
      </c>
      <c r="H233" s="18">
        <f t="shared" si="40"/>
        <v>11.253238015290581</v>
      </c>
      <c r="I233" s="17">
        <f t="shared" si="47"/>
        <v>11.253251108979017</v>
      </c>
      <c r="J233" s="18">
        <f t="shared" si="41"/>
        <v>11.235887601622116</v>
      </c>
      <c r="K233" s="18">
        <f t="shared" si="42"/>
        <v>1.7363507356900953E-2</v>
      </c>
      <c r="L233" s="18">
        <f t="shared" si="43"/>
        <v>0</v>
      </c>
      <c r="M233" s="18">
        <f t="shared" si="48"/>
        <v>5.7358051415317348</v>
      </c>
      <c r="N233" s="18">
        <f t="shared" si="44"/>
        <v>0.30065123291779106</v>
      </c>
      <c r="O233" s="18">
        <f t="shared" si="45"/>
        <v>0.30065123291779106</v>
      </c>
      <c r="P233" s="3"/>
      <c r="Q233" s="42">
        <v>25.292373193548389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5.1304255978044244</v>
      </c>
      <c r="G234" s="13">
        <f t="shared" si="39"/>
        <v>0</v>
      </c>
      <c r="H234" s="13">
        <f t="shared" si="40"/>
        <v>5.1304255978044244</v>
      </c>
      <c r="I234" s="16">
        <f t="shared" si="47"/>
        <v>5.1477891051613254</v>
      </c>
      <c r="J234" s="13">
        <f t="shared" si="41"/>
        <v>5.1450896779906774</v>
      </c>
      <c r="K234" s="13">
        <f t="shared" si="42"/>
        <v>2.6994271706479722E-3</v>
      </c>
      <c r="L234" s="13">
        <f t="shared" si="43"/>
        <v>0</v>
      </c>
      <c r="M234" s="13">
        <f t="shared" si="48"/>
        <v>5.4351539086139438</v>
      </c>
      <c r="N234" s="13">
        <f t="shared" si="44"/>
        <v>0.28489212645852785</v>
      </c>
      <c r="O234" s="13">
        <f t="shared" si="45"/>
        <v>0.28489212645852785</v>
      </c>
      <c r="Q234" s="41">
        <v>21.845669750443349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6.0692319487313791</v>
      </c>
      <c r="G235" s="13">
        <f t="shared" si="39"/>
        <v>0</v>
      </c>
      <c r="H235" s="13">
        <f t="shared" si="40"/>
        <v>6.0692319487313791</v>
      </c>
      <c r="I235" s="16">
        <f t="shared" si="47"/>
        <v>6.071931375902027</v>
      </c>
      <c r="J235" s="13">
        <f t="shared" si="41"/>
        <v>6.0669182185438082</v>
      </c>
      <c r="K235" s="13">
        <f t="shared" si="42"/>
        <v>5.0131573582188338E-3</v>
      </c>
      <c r="L235" s="13">
        <f t="shared" si="43"/>
        <v>0</v>
      </c>
      <c r="M235" s="13">
        <f t="shared" si="48"/>
        <v>5.1502617821554155</v>
      </c>
      <c r="N235" s="13">
        <f t="shared" si="44"/>
        <v>0.26995905830944944</v>
      </c>
      <c r="O235" s="13">
        <f t="shared" si="45"/>
        <v>0.26995905830944944</v>
      </c>
      <c r="Q235" s="41">
        <v>20.967754625569381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33.892270556566487</v>
      </c>
      <c r="G236" s="13">
        <f t="shared" si="39"/>
        <v>0</v>
      </c>
      <c r="H236" s="13">
        <f t="shared" si="40"/>
        <v>33.892270556566487</v>
      </c>
      <c r="I236" s="16">
        <f t="shared" si="47"/>
        <v>33.897283713924708</v>
      </c>
      <c r="J236" s="13">
        <f t="shared" si="41"/>
        <v>32.178752218695521</v>
      </c>
      <c r="K236" s="13">
        <f t="shared" si="42"/>
        <v>1.7185314952291861</v>
      </c>
      <c r="L236" s="13">
        <f t="shared" si="43"/>
        <v>0</v>
      </c>
      <c r="M236" s="13">
        <f t="shared" si="48"/>
        <v>4.8803027238459658</v>
      </c>
      <c r="N236" s="13">
        <f t="shared" si="44"/>
        <v>0.25580873037547303</v>
      </c>
      <c r="O236" s="13">
        <f t="shared" si="45"/>
        <v>0.25580873037547303</v>
      </c>
      <c r="Q236" s="41">
        <v>15.617465277463131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45.53539448565013</v>
      </c>
      <c r="G237" s="13">
        <f t="shared" si="39"/>
        <v>0</v>
      </c>
      <c r="H237" s="13">
        <f t="shared" si="40"/>
        <v>45.53539448565013</v>
      </c>
      <c r="I237" s="16">
        <f t="shared" si="47"/>
        <v>47.253925980879316</v>
      </c>
      <c r="J237" s="13">
        <f t="shared" si="41"/>
        <v>39.859036902966025</v>
      </c>
      <c r="K237" s="13">
        <f t="shared" si="42"/>
        <v>7.394889077913291</v>
      </c>
      <c r="L237" s="13">
        <f t="shared" si="43"/>
        <v>0</v>
      </c>
      <c r="M237" s="13">
        <f t="shared" si="48"/>
        <v>4.6244939934704927</v>
      </c>
      <c r="N237" s="13">
        <f t="shared" si="44"/>
        <v>0.24240011409915679</v>
      </c>
      <c r="O237" s="13">
        <f t="shared" si="45"/>
        <v>0.24240011409915679</v>
      </c>
      <c r="Q237" s="41">
        <v>10.932128985666591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6.056841353724967</v>
      </c>
      <c r="G238" s="13">
        <f t="shared" si="39"/>
        <v>0</v>
      </c>
      <c r="H238" s="13">
        <f t="shared" si="40"/>
        <v>6.056841353724967</v>
      </c>
      <c r="I238" s="16">
        <f t="shared" si="47"/>
        <v>13.451730431638257</v>
      </c>
      <c r="J238" s="13">
        <f t="shared" si="41"/>
        <v>13.246202483155257</v>
      </c>
      <c r="K238" s="13">
        <f t="shared" si="42"/>
        <v>0.2055279484830006</v>
      </c>
      <c r="L238" s="13">
        <f t="shared" si="43"/>
        <v>0</v>
      </c>
      <c r="M238" s="13">
        <f t="shared" si="48"/>
        <v>4.382093879371336</v>
      </c>
      <c r="N238" s="13">
        <f t="shared" si="44"/>
        <v>0.22969433149932064</v>
      </c>
      <c r="O238" s="13">
        <f t="shared" si="45"/>
        <v>0.22969433149932064</v>
      </c>
      <c r="Q238" s="41">
        <v>11.29933962258065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14.697396801878099</v>
      </c>
      <c r="G239" s="13">
        <f t="shared" si="39"/>
        <v>0</v>
      </c>
      <c r="H239" s="13">
        <f t="shared" si="40"/>
        <v>14.697396801878099</v>
      </c>
      <c r="I239" s="16">
        <f t="shared" si="47"/>
        <v>14.9029247503611</v>
      </c>
      <c r="J239" s="13">
        <f t="shared" si="41"/>
        <v>14.742118184697915</v>
      </c>
      <c r="K239" s="13">
        <f t="shared" si="42"/>
        <v>0.16080656566318474</v>
      </c>
      <c r="L239" s="13">
        <f t="shared" si="43"/>
        <v>0</v>
      </c>
      <c r="M239" s="13">
        <f t="shared" si="48"/>
        <v>4.1523995478720153</v>
      </c>
      <c r="N239" s="13">
        <f t="shared" si="44"/>
        <v>0.21765454244521468</v>
      </c>
      <c r="O239" s="13">
        <f t="shared" si="45"/>
        <v>0.21765454244521468</v>
      </c>
      <c r="Q239" s="41">
        <v>15.372572591007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59.153033890909057</v>
      </c>
      <c r="G240" s="13">
        <f t="shared" si="39"/>
        <v>4.0432962114280144E-2</v>
      </c>
      <c r="H240" s="13">
        <f t="shared" si="40"/>
        <v>59.112600928794777</v>
      </c>
      <c r="I240" s="16">
        <f t="shared" si="47"/>
        <v>59.273407494457963</v>
      </c>
      <c r="J240" s="13">
        <f t="shared" si="41"/>
        <v>50.717026921351966</v>
      </c>
      <c r="K240" s="13">
        <f t="shared" si="42"/>
        <v>8.5563805731059972</v>
      </c>
      <c r="L240" s="13">
        <f t="shared" si="43"/>
        <v>0</v>
      </c>
      <c r="M240" s="13">
        <f t="shared" si="48"/>
        <v>3.9347450054268007</v>
      </c>
      <c r="N240" s="13">
        <f t="shared" si="44"/>
        <v>0.20624583783938905</v>
      </c>
      <c r="O240" s="13">
        <f t="shared" si="45"/>
        <v>0.2466787999536692</v>
      </c>
      <c r="Q240" s="41">
        <v>14.99234497294729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16.644172256668721</v>
      </c>
      <c r="G241" s="13">
        <f t="shared" si="39"/>
        <v>0</v>
      </c>
      <c r="H241" s="13">
        <f t="shared" si="40"/>
        <v>16.644172256668721</v>
      </c>
      <c r="I241" s="16">
        <f t="shared" si="47"/>
        <v>25.200552829774718</v>
      </c>
      <c r="J241" s="13">
        <f t="shared" si="41"/>
        <v>24.431532046114203</v>
      </c>
      <c r="K241" s="13">
        <f t="shared" si="42"/>
        <v>0.76902078366051541</v>
      </c>
      <c r="L241" s="13">
        <f t="shared" si="43"/>
        <v>0</v>
      </c>
      <c r="M241" s="13">
        <f t="shared" si="48"/>
        <v>3.7284991675874117</v>
      </c>
      <c r="N241" s="13">
        <f t="shared" si="44"/>
        <v>0.19543513839955137</v>
      </c>
      <c r="O241" s="13">
        <f t="shared" si="45"/>
        <v>0.19543513839955137</v>
      </c>
      <c r="Q241" s="41">
        <v>15.23419879969169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4.7907915299705097</v>
      </c>
      <c r="G242" s="13">
        <f t="shared" si="39"/>
        <v>0</v>
      </c>
      <c r="H242" s="13">
        <f t="shared" si="40"/>
        <v>4.7907915299705097</v>
      </c>
      <c r="I242" s="16">
        <f t="shared" si="47"/>
        <v>5.5598123136310251</v>
      </c>
      <c r="J242" s="13">
        <f t="shared" si="41"/>
        <v>5.5557312605533449</v>
      </c>
      <c r="K242" s="13">
        <f t="shared" si="42"/>
        <v>4.0810530776802523E-3</v>
      </c>
      <c r="L242" s="13">
        <f t="shared" si="43"/>
        <v>0</v>
      </c>
      <c r="M242" s="13">
        <f t="shared" si="48"/>
        <v>3.5330640291878606</v>
      </c>
      <c r="N242" s="13">
        <f t="shared" si="44"/>
        <v>0.18519109874593215</v>
      </c>
      <c r="O242" s="13">
        <f t="shared" si="45"/>
        <v>0.18519109874593215</v>
      </c>
      <c r="Q242" s="41">
        <v>20.55464166721212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11.164588831167091</v>
      </c>
      <c r="G243" s="13">
        <f t="shared" si="39"/>
        <v>0</v>
      </c>
      <c r="H243" s="13">
        <f t="shared" si="40"/>
        <v>11.164588831167091</v>
      </c>
      <c r="I243" s="16">
        <f t="shared" si="47"/>
        <v>11.168669884244771</v>
      </c>
      <c r="J243" s="13">
        <f t="shared" si="41"/>
        <v>11.145739996097262</v>
      </c>
      <c r="K243" s="13">
        <f t="shared" si="42"/>
        <v>2.2929888147508848E-2</v>
      </c>
      <c r="L243" s="13">
        <f t="shared" si="43"/>
        <v>0</v>
      </c>
      <c r="M243" s="13">
        <f t="shared" si="48"/>
        <v>3.3478729304419286</v>
      </c>
      <c r="N243" s="13">
        <f t="shared" si="44"/>
        <v>0.17548401651606124</v>
      </c>
      <c r="O243" s="13">
        <f t="shared" si="45"/>
        <v>0.17548401651606124</v>
      </c>
      <c r="Q243" s="41">
        <v>23.136340070605218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28.338825773299391</v>
      </c>
      <c r="G244" s="13">
        <f t="shared" si="39"/>
        <v>0</v>
      </c>
      <c r="H244" s="13">
        <f t="shared" si="40"/>
        <v>28.338825773299391</v>
      </c>
      <c r="I244" s="16">
        <f t="shared" si="47"/>
        <v>28.3617556614469</v>
      </c>
      <c r="J244" s="13">
        <f t="shared" si="41"/>
        <v>28.020724688652979</v>
      </c>
      <c r="K244" s="13">
        <f t="shared" si="42"/>
        <v>0.34103097279392003</v>
      </c>
      <c r="L244" s="13">
        <f t="shared" si="43"/>
        <v>0</v>
      </c>
      <c r="M244" s="13">
        <f t="shared" si="48"/>
        <v>3.1723889139258672</v>
      </c>
      <c r="N244" s="13">
        <f t="shared" si="44"/>
        <v>0.16628574624343645</v>
      </c>
      <c r="O244" s="13">
        <f t="shared" si="45"/>
        <v>0.16628574624343645</v>
      </c>
      <c r="Q244" s="41">
        <v>23.71440119354839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6.6996391586871633</v>
      </c>
      <c r="G245" s="18">
        <f t="shared" si="39"/>
        <v>0</v>
      </c>
      <c r="H245" s="18">
        <f t="shared" si="40"/>
        <v>6.6996391586871633</v>
      </c>
      <c r="I245" s="17">
        <f t="shared" si="47"/>
        <v>7.0406701314810833</v>
      </c>
      <c r="J245" s="18">
        <f t="shared" si="41"/>
        <v>7.036177736877014</v>
      </c>
      <c r="K245" s="18">
        <f t="shared" si="42"/>
        <v>4.4923946040693608E-3</v>
      </c>
      <c r="L245" s="18">
        <f t="shared" si="43"/>
        <v>0</v>
      </c>
      <c r="M245" s="18">
        <f t="shared" si="48"/>
        <v>3.0061031676824306</v>
      </c>
      <c r="N245" s="18">
        <f t="shared" si="44"/>
        <v>0.15756961775037653</v>
      </c>
      <c r="O245" s="18">
        <f t="shared" si="45"/>
        <v>0.15756961775037653</v>
      </c>
      <c r="P245" s="3"/>
      <c r="Q245" s="42">
        <v>24.907642367816621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8.5326021404734451</v>
      </c>
      <c r="G246" s="13">
        <f t="shared" si="39"/>
        <v>0</v>
      </c>
      <c r="H246" s="13">
        <f t="shared" si="40"/>
        <v>8.5326021404734451</v>
      </c>
      <c r="I246" s="16">
        <f t="shared" si="47"/>
        <v>8.5370945350775145</v>
      </c>
      <c r="J246" s="13">
        <f t="shared" si="41"/>
        <v>8.5237269586335778</v>
      </c>
      <c r="K246" s="13">
        <f t="shared" si="42"/>
        <v>1.3367576443936713E-2</v>
      </c>
      <c r="L246" s="13">
        <f t="shared" si="43"/>
        <v>0</v>
      </c>
      <c r="M246" s="13">
        <f t="shared" si="48"/>
        <v>2.8485335499320539</v>
      </c>
      <c r="N246" s="13">
        <f t="shared" si="44"/>
        <v>0.14931035881844135</v>
      </c>
      <c r="O246" s="13">
        <f t="shared" si="45"/>
        <v>0.14931035881844135</v>
      </c>
      <c r="Q246" s="41">
        <v>21.252933158035539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2.527312110159849</v>
      </c>
      <c r="G247" s="13">
        <f t="shared" si="39"/>
        <v>0</v>
      </c>
      <c r="H247" s="13">
        <f t="shared" si="40"/>
        <v>2.527312110159849</v>
      </c>
      <c r="I247" s="16">
        <f t="shared" si="47"/>
        <v>2.5406796866037857</v>
      </c>
      <c r="J247" s="13">
        <f t="shared" si="41"/>
        <v>2.5402353969940301</v>
      </c>
      <c r="K247" s="13">
        <f t="shared" si="42"/>
        <v>4.4428960975562148E-4</v>
      </c>
      <c r="L247" s="13">
        <f t="shared" si="43"/>
        <v>0</v>
      </c>
      <c r="M247" s="13">
        <f t="shared" si="48"/>
        <v>2.6992231911136124</v>
      </c>
      <c r="N247" s="13">
        <f t="shared" si="44"/>
        <v>0.14148402191220288</v>
      </c>
      <c r="O247" s="13">
        <f t="shared" si="45"/>
        <v>0.14148402191220288</v>
      </c>
      <c r="Q247" s="41">
        <v>19.630389821967778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4.7485235217262023</v>
      </c>
      <c r="G248" s="13">
        <f t="shared" si="39"/>
        <v>0</v>
      </c>
      <c r="H248" s="13">
        <f t="shared" si="40"/>
        <v>4.7485235217262023</v>
      </c>
      <c r="I248" s="16">
        <f t="shared" si="47"/>
        <v>4.7489678113359579</v>
      </c>
      <c r="J248" s="13">
        <f t="shared" si="41"/>
        <v>4.7425177530953651</v>
      </c>
      <c r="K248" s="13">
        <f t="shared" si="42"/>
        <v>6.4500582405928597E-3</v>
      </c>
      <c r="L248" s="13">
        <f t="shared" si="43"/>
        <v>0</v>
      </c>
      <c r="M248" s="13">
        <f t="shared" si="48"/>
        <v>2.5577391692014095</v>
      </c>
      <c r="N248" s="13">
        <f t="shared" si="44"/>
        <v>0.13406791474390531</v>
      </c>
      <c r="O248" s="13">
        <f t="shared" si="45"/>
        <v>0.13406791474390531</v>
      </c>
      <c r="Q248" s="41">
        <v>13.92885246545038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9.4687998052839948</v>
      </c>
      <c r="G249" s="13">
        <f t="shared" si="39"/>
        <v>0</v>
      </c>
      <c r="H249" s="13">
        <f t="shared" si="40"/>
        <v>9.4687998052839948</v>
      </c>
      <c r="I249" s="16">
        <f t="shared" si="47"/>
        <v>9.4752498635245885</v>
      </c>
      <c r="J249" s="13">
        <f t="shared" si="41"/>
        <v>9.4035978510531013</v>
      </c>
      <c r="K249" s="13">
        <f t="shared" si="42"/>
        <v>7.1652012471487225E-2</v>
      </c>
      <c r="L249" s="13">
        <f t="shared" si="43"/>
        <v>0</v>
      </c>
      <c r="M249" s="13">
        <f t="shared" si="48"/>
        <v>2.4236712544575041</v>
      </c>
      <c r="N249" s="13">
        <f t="shared" si="44"/>
        <v>0.12704053447768721</v>
      </c>
      <c r="O249" s="13">
        <f t="shared" si="45"/>
        <v>0.12704053447768721</v>
      </c>
      <c r="Q249" s="41">
        <v>11.404693871323079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26.390206690017909</v>
      </c>
      <c r="G250" s="13">
        <f t="shared" si="39"/>
        <v>0</v>
      </c>
      <c r="H250" s="13">
        <f t="shared" si="40"/>
        <v>26.390206690017909</v>
      </c>
      <c r="I250" s="16">
        <f t="shared" si="47"/>
        <v>26.461858702489394</v>
      </c>
      <c r="J250" s="13">
        <f t="shared" si="41"/>
        <v>24.974968653391109</v>
      </c>
      <c r="K250" s="13">
        <f t="shared" si="42"/>
        <v>1.4868900490982853</v>
      </c>
      <c r="L250" s="13">
        <f t="shared" si="43"/>
        <v>0</v>
      </c>
      <c r="M250" s="13">
        <f t="shared" si="48"/>
        <v>2.296630719979817</v>
      </c>
      <c r="N250" s="13">
        <f t="shared" si="44"/>
        <v>0.12038150538259282</v>
      </c>
      <c r="O250" s="13">
        <f t="shared" si="45"/>
        <v>0.12038150538259282</v>
      </c>
      <c r="Q250" s="41">
        <v>11.202117122580651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3.2590725937457541</v>
      </c>
      <c r="G251" s="13">
        <f t="shared" si="39"/>
        <v>0</v>
      </c>
      <c r="H251" s="13">
        <f t="shared" si="40"/>
        <v>3.2590725937457541</v>
      </c>
      <c r="I251" s="16">
        <f t="shared" si="47"/>
        <v>4.7459626428440398</v>
      </c>
      <c r="J251" s="13">
        <f t="shared" si="41"/>
        <v>4.7406621042745707</v>
      </c>
      <c r="K251" s="13">
        <f t="shared" si="42"/>
        <v>5.3005385694691043E-3</v>
      </c>
      <c r="L251" s="13">
        <f t="shared" si="43"/>
        <v>0</v>
      </c>
      <c r="M251" s="13">
        <f t="shared" si="48"/>
        <v>2.1762492145972243</v>
      </c>
      <c r="N251" s="13">
        <f t="shared" si="44"/>
        <v>0.11407151975359864</v>
      </c>
      <c r="O251" s="13">
        <f t="shared" si="45"/>
        <v>0.11407151975359864</v>
      </c>
      <c r="Q251" s="41">
        <v>15.33113596091119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34.639523187214472</v>
      </c>
      <c r="G252" s="13">
        <f t="shared" si="39"/>
        <v>0</v>
      </c>
      <c r="H252" s="13">
        <f t="shared" si="40"/>
        <v>34.639523187214472</v>
      </c>
      <c r="I252" s="16">
        <f t="shared" si="47"/>
        <v>34.644823725783944</v>
      </c>
      <c r="J252" s="13">
        <f t="shared" si="41"/>
        <v>32.575653702231754</v>
      </c>
      <c r="K252" s="13">
        <f t="shared" si="42"/>
        <v>2.0691700235521893</v>
      </c>
      <c r="L252" s="13">
        <f t="shared" si="43"/>
        <v>0</v>
      </c>
      <c r="M252" s="13">
        <f t="shared" si="48"/>
        <v>2.0621776948436255</v>
      </c>
      <c r="N252" s="13">
        <f t="shared" si="44"/>
        <v>0.10809228192935709</v>
      </c>
      <c r="O252" s="13">
        <f t="shared" si="45"/>
        <v>0.10809228192935709</v>
      </c>
      <c r="Q252" s="41">
        <v>14.65101824118376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32.008372271433323</v>
      </c>
      <c r="G253" s="13">
        <f t="shared" si="39"/>
        <v>0</v>
      </c>
      <c r="H253" s="13">
        <f t="shared" si="40"/>
        <v>32.008372271433323</v>
      </c>
      <c r="I253" s="16">
        <f t="shared" si="47"/>
        <v>34.077542294985513</v>
      </c>
      <c r="J253" s="13">
        <f t="shared" si="41"/>
        <v>32.760064521511083</v>
      </c>
      <c r="K253" s="13">
        <f t="shared" si="42"/>
        <v>1.3174777734744296</v>
      </c>
      <c r="L253" s="13">
        <f t="shared" si="43"/>
        <v>0</v>
      </c>
      <c r="M253" s="13">
        <f t="shared" si="48"/>
        <v>1.9540854129142684</v>
      </c>
      <c r="N253" s="13">
        <f t="shared" si="44"/>
        <v>0.10242645524433827</v>
      </c>
      <c r="O253" s="13">
        <f t="shared" si="45"/>
        <v>0.10242645524433827</v>
      </c>
      <c r="Q253" s="41">
        <v>17.756203369495569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29.046634924979891</v>
      </c>
      <c r="G254" s="13">
        <f t="shared" si="39"/>
        <v>0</v>
      </c>
      <c r="H254" s="13">
        <f t="shared" si="40"/>
        <v>29.046634924979891</v>
      </c>
      <c r="I254" s="16">
        <f t="shared" si="47"/>
        <v>30.364112698454321</v>
      </c>
      <c r="J254" s="13">
        <f t="shared" si="41"/>
        <v>29.764655710156429</v>
      </c>
      <c r="K254" s="13">
        <f t="shared" si="42"/>
        <v>0.59945698829789151</v>
      </c>
      <c r="L254" s="13">
        <f t="shared" si="43"/>
        <v>0</v>
      </c>
      <c r="M254" s="13">
        <f t="shared" si="48"/>
        <v>1.8516589576699301</v>
      </c>
      <c r="N254" s="13">
        <f t="shared" si="44"/>
        <v>9.7057611761558166E-2</v>
      </c>
      <c r="O254" s="13">
        <f t="shared" si="45"/>
        <v>9.7057611761558166E-2</v>
      </c>
      <c r="Q254" s="41">
        <v>21.081340906321131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4.2235091280377937</v>
      </c>
      <c r="G255" s="13">
        <f t="shared" si="39"/>
        <v>0</v>
      </c>
      <c r="H255" s="13">
        <f t="shared" si="40"/>
        <v>4.2235091280377937</v>
      </c>
      <c r="I255" s="16">
        <f t="shared" si="47"/>
        <v>4.8229661163356852</v>
      </c>
      <c r="J255" s="13">
        <f t="shared" si="41"/>
        <v>4.8204963212010892</v>
      </c>
      <c r="K255" s="13">
        <f t="shared" si="42"/>
        <v>2.4697951345959979E-3</v>
      </c>
      <c r="L255" s="13">
        <f t="shared" si="43"/>
        <v>0</v>
      </c>
      <c r="M255" s="13">
        <f t="shared" si="48"/>
        <v>1.7546013459083718</v>
      </c>
      <c r="N255" s="13">
        <f t="shared" si="44"/>
        <v>9.1970184640145156E-2</v>
      </c>
      <c r="O255" s="13">
        <f t="shared" si="45"/>
        <v>9.1970184640145156E-2</v>
      </c>
      <c r="Q255" s="41">
        <v>21.091680249014729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1.0133333330000001</v>
      </c>
      <c r="G256" s="13">
        <f t="shared" si="39"/>
        <v>0</v>
      </c>
      <c r="H256" s="13">
        <f t="shared" si="40"/>
        <v>1.0133333330000001</v>
      </c>
      <c r="I256" s="16">
        <f t="shared" si="47"/>
        <v>1.0158031281345961</v>
      </c>
      <c r="J256" s="13">
        <f t="shared" si="41"/>
        <v>1.015787816598448</v>
      </c>
      <c r="K256" s="13">
        <f t="shared" si="42"/>
        <v>1.5311536148088223E-5</v>
      </c>
      <c r="L256" s="13">
        <f t="shared" si="43"/>
        <v>0</v>
      </c>
      <c r="M256" s="13">
        <f t="shared" si="48"/>
        <v>1.6626311612682267</v>
      </c>
      <c r="N256" s="13">
        <f t="shared" si="44"/>
        <v>8.7149422999635101E-2</v>
      </c>
      <c r="O256" s="13">
        <f t="shared" si="45"/>
        <v>8.7149422999635101E-2</v>
      </c>
      <c r="Q256" s="41">
        <v>24.008268193548389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48.079887918855341</v>
      </c>
      <c r="G257" s="18">
        <f t="shared" si="39"/>
        <v>0</v>
      </c>
      <c r="H257" s="18">
        <f t="shared" si="40"/>
        <v>48.079887918855341</v>
      </c>
      <c r="I257" s="17">
        <f t="shared" si="47"/>
        <v>48.079903230391487</v>
      </c>
      <c r="J257" s="18">
        <f t="shared" si="41"/>
        <v>46.689793285609618</v>
      </c>
      <c r="K257" s="18">
        <f t="shared" si="42"/>
        <v>1.3901099447818694</v>
      </c>
      <c r="L257" s="18">
        <f t="shared" si="43"/>
        <v>0</v>
      </c>
      <c r="M257" s="18">
        <f t="shared" si="48"/>
        <v>1.5754817382685917</v>
      </c>
      <c r="N257" s="18">
        <f t="shared" si="44"/>
        <v>8.258134915012541E-2</v>
      </c>
      <c r="O257" s="18">
        <f t="shared" si="45"/>
        <v>8.258134915012541E-2</v>
      </c>
      <c r="P257" s="3"/>
      <c r="Q257" s="42">
        <v>24.804086063930072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1.0133333330000001</v>
      </c>
      <c r="G258" s="13">
        <f t="shared" si="39"/>
        <v>0</v>
      </c>
      <c r="H258" s="13">
        <f t="shared" si="40"/>
        <v>1.0133333330000001</v>
      </c>
      <c r="I258" s="16">
        <f t="shared" si="47"/>
        <v>2.4034432777818697</v>
      </c>
      <c r="J258" s="13">
        <f t="shared" si="41"/>
        <v>2.4031196127744199</v>
      </c>
      <c r="K258" s="13">
        <f t="shared" si="42"/>
        <v>3.2366500744984705E-4</v>
      </c>
      <c r="L258" s="13">
        <f t="shared" si="43"/>
        <v>0</v>
      </c>
      <c r="M258" s="13">
        <f t="shared" si="48"/>
        <v>1.4929003891184662</v>
      </c>
      <c r="N258" s="13">
        <f t="shared" si="44"/>
        <v>7.8252718064277624E-2</v>
      </c>
      <c r="O258" s="13">
        <f t="shared" si="45"/>
        <v>7.8252718064277624E-2</v>
      </c>
      <c r="Q258" s="41">
        <v>20.691041139538161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6.2236347113236183</v>
      </c>
      <c r="G259" s="13">
        <f t="shared" si="39"/>
        <v>0</v>
      </c>
      <c r="H259" s="13">
        <f t="shared" si="40"/>
        <v>6.2236347113236183</v>
      </c>
      <c r="I259" s="16">
        <f t="shared" si="47"/>
        <v>6.2239583763310682</v>
      </c>
      <c r="J259" s="13">
        <f t="shared" si="41"/>
        <v>6.2159505837186515</v>
      </c>
      <c r="K259" s="13">
        <f t="shared" si="42"/>
        <v>8.0077926124166865E-3</v>
      </c>
      <c r="L259" s="13">
        <f t="shared" si="43"/>
        <v>0</v>
      </c>
      <c r="M259" s="13">
        <f t="shared" si="48"/>
        <v>1.4146476710541886</v>
      </c>
      <c r="N259" s="13">
        <f t="shared" si="44"/>
        <v>7.4150978973658771E-2</v>
      </c>
      <c r="O259" s="13">
        <f t="shared" si="45"/>
        <v>7.4150978973658771E-2</v>
      </c>
      <c r="Q259" s="41">
        <v>18.179164010409011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22.485457154587429</v>
      </c>
      <c r="G260" s="13">
        <f t="shared" si="39"/>
        <v>0</v>
      </c>
      <c r="H260" s="13">
        <f t="shared" si="40"/>
        <v>22.485457154587429</v>
      </c>
      <c r="I260" s="16">
        <f t="shared" si="47"/>
        <v>22.493464947199847</v>
      </c>
      <c r="J260" s="13">
        <f t="shared" si="41"/>
        <v>21.829633575789476</v>
      </c>
      <c r="K260" s="13">
        <f t="shared" si="42"/>
        <v>0.66383137141037096</v>
      </c>
      <c r="L260" s="13">
        <f t="shared" si="43"/>
        <v>0</v>
      </c>
      <c r="M260" s="13">
        <f t="shared" si="48"/>
        <v>1.3404966920805299</v>
      </c>
      <c r="N260" s="13">
        <f t="shared" si="44"/>
        <v>7.0264238978070589E-2</v>
      </c>
      <c r="O260" s="13">
        <f t="shared" si="45"/>
        <v>7.0264238978070589E-2</v>
      </c>
      <c r="Q260" s="41">
        <v>13.848798673106209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38.370276234333119</v>
      </c>
      <c r="G261" s="13">
        <f t="shared" si="39"/>
        <v>0</v>
      </c>
      <c r="H261" s="13">
        <f t="shared" si="40"/>
        <v>38.370276234333119</v>
      </c>
      <c r="I261" s="16">
        <f t="shared" si="47"/>
        <v>39.034107605743486</v>
      </c>
      <c r="J261" s="13">
        <f t="shared" si="41"/>
        <v>34.939500273065462</v>
      </c>
      <c r="K261" s="13">
        <f t="shared" si="42"/>
        <v>4.0946073326780237</v>
      </c>
      <c r="L261" s="13">
        <f t="shared" si="43"/>
        <v>0</v>
      </c>
      <c r="M261" s="13">
        <f t="shared" si="48"/>
        <v>1.2702324531024594</v>
      </c>
      <c r="N261" s="13">
        <f t="shared" si="44"/>
        <v>6.6581228562353115E-2</v>
      </c>
      <c r="O261" s="13">
        <f t="shared" si="45"/>
        <v>6.6581228562353115E-2</v>
      </c>
      <c r="Q261" s="41">
        <v>11.73955426843429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37.799202010716677</v>
      </c>
      <c r="G262" s="13">
        <f t="shared" ref="G262:G325" si="50">IF((F262-$J$2)&gt;0,$I$2*(F262-$J$2),0)</f>
        <v>0</v>
      </c>
      <c r="H262" s="13">
        <f t="shared" ref="H262:H325" si="51">F262-G262</f>
        <v>37.799202010716677</v>
      </c>
      <c r="I262" s="16">
        <f t="shared" si="47"/>
        <v>41.8938093433947</v>
      </c>
      <c r="J262" s="13">
        <f t="shared" ref="J262:J325" si="52">I262/SQRT(1+(I262/($K$2*(300+(25*Q262)+0.05*(Q262)^3)))^2)</f>
        <v>35.714771157852468</v>
      </c>
      <c r="K262" s="13">
        <f t="shared" ref="K262:K325" si="53">I262-J262</f>
        <v>6.1790381855422325</v>
      </c>
      <c r="L262" s="13">
        <f t="shared" ref="L262:L325" si="54">IF(K262&gt;$N$2,(K262-$N$2)/$L$2,0)</f>
        <v>0</v>
      </c>
      <c r="M262" s="13">
        <f t="shared" si="48"/>
        <v>1.2036512245401063</v>
      </c>
      <c r="N262" s="13">
        <f t="shared" ref="N262:N325" si="55">$M$2*M262</f>
        <v>6.3091268920678997E-2</v>
      </c>
      <c r="O262" s="13">
        <f t="shared" ref="O262:O325" si="56">N262+G262</f>
        <v>6.3091268920678997E-2</v>
      </c>
      <c r="Q262" s="41">
        <v>9.6964516225806463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39.312328762817742</v>
      </c>
      <c r="G263" s="13">
        <f t="shared" si="50"/>
        <v>0</v>
      </c>
      <c r="H263" s="13">
        <f t="shared" si="51"/>
        <v>39.312328762817742</v>
      </c>
      <c r="I263" s="16">
        <f t="shared" ref="I263:I326" si="58">H263+K262-L262</f>
        <v>45.491366948359975</v>
      </c>
      <c r="J263" s="13">
        <f t="shared" si="52"/>
        <v>39.361322801583647</v>
      </c>
      <c r="K263" s="13">
        <f t="shared" si="53"/>
        <v>6.1300441467763278</v>
      </c>
      <c r="L263" s="13">
        <f t="shared" si="54"/>
        <v>0</v>
      </c>
      <c r="M263" s="13">
        <f t="shared" ref="M263:M326" si="59">L263+M262-N262</f>
        <v>1.1405599556194272</v>
      </c>
      <c r="N263" s="13">
        <f t="shared" si="55"/>
        <v>5.9784240993596277E-2</v>
      </c>
      <c r="O263" s="13">
        <f t="shared" si="56"/>
        <v>5.9784240993596277E-2</v>
      </c>
      <c r="Q263" s="41">
        <v>11.76735004351551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34.749621189916319</v>
      </c>
      <c r="G264" s="13">
        <f t="shared" si="50"/>
        <v>0</v>
      </c>
      <c r="H264" s="13">
        <f t="shared" si="51"/>
        <v>34.749621189916319</v>
      </c>
      <c r="I264" s="16">
        <f t="shared" si="58"/>
        <v>40.879665336692646</v>
      </c>
      <c r="J264" s="13">
        <f t="shared" si="52"/>
        <v>37.079676267645766</v>
      </c>
      <c r="K264" s="13">
        <f t="shared" si="53"/>
        <v>3.7999890690468803</v>
      </c>
      <c r="L264" s="13">
        <f t="shared" si="54"/>
        <v>0</v>
      </c>
      <c r="M264" s="13">
        <f t="shared" si="59"/>
        <v>1.080775714625831</v>
      </c>
      <c r="N264" s="13">
        <f t="shared" si="55"/>
        <v>5.6650556128043282E-2</v>
      </c>
      <c r="O264" s="13">
        <f t="shared" si="56"/>
        <v>5.6650556128043282E-2</v>
      </c>
      <c r="Q264" s="41">
        <v>13.44977443130492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31.748490858251309</v>
      </c>
      <c r="G265" s="13">
        <f t="shared" si="50"/>
        <v>0</v>
      </c>
      <c r="H265" s="13">
        <f t="shared" si="51"/>
        <v>31.748490858251309</v>
      </c>
      <c r="I265" s="16">
        <f t="shared" si="58"/>
        <v>35.548479927298189</v>
      </c>
      <c r="J265" s="13">
        <f t="shared" si="52"/>
        <v>33.282947786033482</v>
      </c>
      <c r="K265" s="13">
        <f t="shared" si="53"/>
        <v>2.2655321412647069</v>
      </c>
      <c r="L265" s="13">
        <f t="shared" si="54"/>
        <v>0</v>
      </c>
      <c r="M265" s="13">
        <f t="shared" si="59"/>
        <v>1.0241251584977877</v>
      </c>
      <c r="N265" s="13">
        <f t="shared" si="55"/>
        <v>5.3681128275264736E-2</v>
      </c>
      <c r="O265" s="13">
        <f t="shared" si="56"/>
        <v>5.3681128275264736E-2</v>
      </c>
      <c r="Q265" s="41">
        <v>14.50778180696895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12.180571097752351</v>
      </c>
      <c r="G266" s="13">
        <f t="shared" si="50"/>
        <v>0</v>
      </c>
      <c r="H266" s="13">
        <f t="shared" si="51"/>
        <v>12.180571097752351</v>
      </c>
      <c r="I266" s="16">
        <f t="shared" si="58"/>
        <v>14.446103239017058</v>
      </c>
      <c r="J266" s="13">
        <f t="shared" si="52"/>
        <v>14.338928565879907</v>
      </c>
      <c r="K266" s="13">
        <f t="shared" si="53"/>
        <v>0.10717467313715012</v>
      </c>
      <c r="L266" s="13">
        <f t="shared" si="54"/>
        <v>0</v>
      </c>
      <c r="M266" s="13">
        <f t="shared" si="59"/>
        <v>0.97044403022252301</v>
      </c>
      <c r="N266" s="13">
        <f t="shared" si="55"/>
        <v>5.0867347646017892E-2</v>
      </c>
      <c r="O266" s="13">
        <f t="shared" si="56"/>
        <v>5.0867347646017892E-2</v>
      </c>
      <c r="Q266" s="41">
        <v>17.63249308708059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4.8764917233446496</v>
      </c>
      <c r="G267" s="13">
        <f t="shared" si="50"/>
        <v>0</v>
      </c>
      <c r="H267" s="13">
        <f t="shared" si="51"/>
        <v>4.8764917233446496</v>
      </c>
      <c r="I267" s="16">
        <f t="shared" si="58"/>
        <v>4.9836663964817998</v>
      </c>
      <c r="J267" s="13">
        <f t="shared" si="52"/>
        <v>4.9817720186414274</v>
      </c>
      <c r="K267" s="13">
        <f t="shared" si="53"/>
        <v>1.8943778403723854E-3</v>
      </c>
      <c r="L267" s="13">
        <f t="shared" si="54"/>
        <v>0</v>
      </c>
      <c r="M267" s="13">
        <f t="shared" si="59"/>
        <v>0.91957668257650516</v>
      </c>
      <c r="N267" s="13">
        <f t="shared" si="55"/>
        <v>4.8201055746682361E-2</v>
      </c>
      <c r="O267" s="13">
        <f t="shared" si="56"/>
        <v>4.8201055746682361E-2</v>
      </c>
      <c r="Q267" s="41">
        <v>23.67197043735888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7.1557023199506382</v>
      </c>
      <c r="G268" s="13">
        <f t="shared" si="50"/>
        <v>0</v>
      </c>
      <c r="H268" s="13">
        <f t="shared" si="51"/>
        <v>7.1557023199506382</v>
      </c>
      <c r="I268" s="16">
        <f t="shared" si="58"/>
        <v>7.1575966977910106</v>
      </c>
      <c r="J268" s="13">
        <f t="shared" si="52"/>
        <v>7.153115051688661</v>
      </c>
      <c r="K268" s="13">
        <f t="shared" si="53"/>
        <v>4.4816461023495791E-3</v>
      </c>
      <c r="L268" s="13">
        <f t="shared" si="54"/>
        <v>0</v>
      </c>
      <c r="M268" s="13">
        <f t="shared" si="59"/>
        <v>0.87137562682982284</v>
      </c>
      <c r="N268" s="13">
        <f t="shared" si="55"/>
        <v>4.5674521723891408E-2</v>
      </c>
      <c r="O268" s="13">
        <f t="shared" si="56"/>
        <v>4.5674521723891408E-2</v>
      </c>
      <c r="Q268" s="41">
        <v>25.280201011312741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11.20475002686935</v>
      </c>
      <c r="G269" s="18">
        <f t="shared" si="50"/>
        <v>0</v>
      </c>
      <c r="H269" s="18">
        <f t="shared" si="51"/>
        <v>11.20475002686935</v>
      </c>
      <c r="I269" s="17">
        <f t="shared" si="58"/>
        <v>11.209231672971701</v>
      </c>
      <c r="J269" s="18">
        <f t="shared" si="52"/>
        <v>11.188860402752638</v>
      </c>
      <c r="K269" s="18">
        <f t="shared" si="53"/>
        <v>2.0371270219062154E-2</v>
      </c>
      <c r="L269" s="18">
        <f t="shared" si="54"/>
        <v>0</v>
      </c>
      <c r="M269" s="18">
        <f t="shared" si="59"/>
        <v>0.82570110510593142</v>
      </c>
      <c r="N269" s="18">
        <f t="shared" si="55"/>
        <v>4.3280419949096587E-2</v>
      </c>
      <c r="O269" s="18">
        <f t="shared" si="56"/>
        <v>4.3280419949096587E-2</v>
      </c>
      <c r="P269" s="3"/>
      <c r="Q269" s="42">
        <v>24.05965419354839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13.537876578912771</v>
      </c>
      <c r="G270" s="13">
        <f t="shared" si="50"/>
        <v>0</v>
      </c>
      <c r="H270" s="13">
        <f t="shared" si="51"/>
        <v>13.537876578912771</v>
      </c>
      <c r="I270" s="16">
        <f t="shared" si="58"/>
        <v>13.558247849131833</v>
      </c>
      <c r="J270" s="13">
        <f t="shared" si="52"/>
        <v>13.519335537537597</v>
      </c>
      <c r="K270" s="13">
        <f t="shared" si="53"/>
        <v>3.8912311594236471E-2</v>
      </c>
      <c r="L270" s="13">
        <f t="shared" si="54"/>
        <v>0</v>
      </c>
      <c r="M270" s="13">
        <f t="shared" si="59"/>
        <v>0.78242068515683483</v>
      </c>
      <c r="N270" s="13">
        <f t="shared" si="55"/>
        <v>4.101180877807261E-2</v>
      </c>
      <c r="O270" s="13">
        <f t="shared" si="56"/>
        <v>4.101180877807261E-2</v>
      </c>
      <c r="Q270" s="41">
        <v>23.503249323168301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2.0856396563497159</v>
      </c>
      <c r="G271" s="13">
        <f t="shared" si="50"/>
        <v>0</v>
      </c>
      <c r="H271" s="13">
        <f t="shared" si="51"/>
        <v>2.0856396563497159</v>
      </c>
      <c r="I271" s="16">
        <f t="shared" si="58"/>
        <v>2.1245519679439524</v>
      </c>
      <c r="J271" s="13">
        <f t="shared" si="52"/>
        <v>2.1242998184607722</v>
      </c>
      <c r="K271" s="13">
        <f t="shared" si="53"/>
        <v>2.5214948318019736E-4</v>
      </c>
      <c r="L271" s="13">
        <f t="shared" si="54"/>
        <v>0</v>
      </c>
      <c r="M271" s="13">
        <f t="shared" si="59"/>
        <v>0.74140887637876218</v>
      </c>
      <c r="N271" s="13">
        <f t="shared" si="55"/>
        <v>3.8862110423776103E-2</v>
      </c>
      <c r="O271" s="13">
        <f t="shared" si="56"/>
        <v>3.8862110423776103E-2</v>
      </c>
      <c r="Q271" s="41">
        <v>19.84163482964486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10.39260609497326</v>
      </c>
      <c r="G272" s="13">
        <f t="shared" si="50"/>
        <v>0</v>
      </c>
      <c r="H272" s="13">
        <f t="shared" si="51"/>
        <v>10.39260609497326</v>
      </c>
      <c r="I272" s="16">
        <f t="shared" si="58"/>
        <v>10.392858244456441</v>
      </c>
      <c r="J272" s="13">
        <f t="shared" si="52"/>
        <v>10.330435884487708</v>
      </c>
      <c r="K272" s="13">
        <f t="shared" si="53"/>
        <v>6.2422359968733687E-2</v>
      </c>
      <c r="L272" s="13">
        <f t="shared" si="54"/>
        <v>0</v>
      </c>
      <c r="M272" s="13">
        <f t="shared" si="59"/>
        <v>0.70254676595498611</v>
      </c>
      <c r="N272" s="13">
        <f t="shared" si="55"/>
        <v>3.6825091884200079E-2</v>
      </c>
      <c r="O272" s="13">
        <f t="shared" si="56"/>
        <v>3.6825091884200079E-2</v>
      </c>
      <c r="Q272" s="41">
        <v>14.45433404976904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48.713594597438743</v>
      </c>
      <c r="G273" s="13">
        <f t="shared" si="50"/>
        <v>0</v>
      </c>
      <c r="H273" s="13">
        <f t="shared" si="51"/>
        <v>48.713594597438743</v>
      </c>
      <c r="I273" s="16">
        <f t="shared" si="58"/>
        <v>48.776016957407478</v>
      </c>
      <c r="J273" s="13">
        <f t="shared" si="52"/>
        <v>40.805798473433583</v>
      </c>
      <c r="K273" s="13">
        <f t="shared" si="53"/>
        <v>7.9702184839738948</v>
      </c>
      <c r="L273" s="13">
        <f t="shared" si="54"/>
        <v>0</v>
      </c>
      <c r="M273" s="13">
        <f t="shared" si="59"/>
        <v>0.66572167407078608</v>
      </c>
      <c r="N273" s="13">
        <f t="shared" si="55"/>
        <v>3.4894846869924875E-2</v>
      </c>
      <c r="O273" s="13">
        <f t="shared" si="56"/>
        <v>3.4894846869924875E-2</v>
      </c>
      <c r="Q273" s="41">
        <v>10.987804622580651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5.1985250644599619</v>
      </c>
      <c r="G274" s="13">
        <f t="shared" si="50"/>
        <v>0</v>
      </c>
      <c r="H274" s="13">
        <f t="shared" si="51"/>
        <v>5.1985250644599619</v>
      </c>
      <c r="I274" s="16">
        <f t="shared" si="58"/>
        <v>13.168743548433856</v>
      </c>
      <c r="J274" s="13">
        <f t="shared" si="52"/>
        <v>12.969200091799484</v>
      </c>
      <c r="K274" s="13">
        <f t="shared" si="53"/>
        <v>0.19954345663437145</v>
      </c>
      <c r="L274" s="13">
        <f t="shared" si="54"/>
        <v>0</v>
      </c>
      <c r="M274" s="13">
        <f t="shared" si="59"/>
        <v>0.63082682720086125</v>
      </c>
      <c r="N274" s="13">
        <f t="shared" si="55"/>
        <v>3.3065778678964895E-2</v>
      </c>
      <c r="O274" s="13">
        <f t="shared" si="56"/>
        <v>3.3065778678964895E-2</v>
      </c>
      <c r="Q274" s="41">
        <v>11.04667558350916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30.285655456052051</v>
      </c>
      <c r="G275" s="13">
        <f t="shared" si="50"/>
        <v>0</v>
      </c>
      <c r="H275" s="13">
        <f t="shared" si="51"/>
        <v>30.285655456052051</v>
      </c>
      <c r="I275" s="16">
        <f t="shared" si="58"/>
        <v>30.485198912686421</v>
      </c>
      <c r="J275" s="13">
        <f t="shared" si="52"/>
        <v>28.341487016019247</v>
      </c>
      <c r="K275" s="13">
        <f t="shared" si="53"/>
        <v>2.143711896667174</v>
      </c>
      <c r="L275" s="13">
        <f t="shared" si="54"/>
        <v>0</v>
      </c>
      <c r="M275" s="13">
        <f t="shared" si="59"/>
        <v>0.59776104852189638</v>
      </c>
      <c r="N275" s="13">
        <f t="shared" si="55"/>
        <v>3.1332583969257095E-2</v>
      </c>
      <c r="O275" s="13">
        <f t="shared" si="56"/>
        <v>3.1332583969257095E-2</v>
      </c>
      <c r="Q275" s="41">
        <v>11.46806064747676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40.498237923463023</v>
      </c>
      <c r="G276" s="13">
        <f t="shared" si="50"/>
        <v>0</v>
      </c>
      <c r="H276" s="13">
        <f t="shared" si="51"/>
        <v>40.498237923463023</v>
      </c>
      <c r="I276" s="16">
        <f t="shared" si="58"/>
        <v>42.641949820130193</v>
      </c>
      <c r="J276" s="13">
        <f t="shared" si="52"/>
        <v>39.211972582083042</v>
      </c>
      <c r="K276" s="13">
        <f t="shared" si="53"/>
        <v>3.4299772380471509</v>
      </c>
      <c r="L276" s="13">
        <f t="shared" si="54"/>
        <v>0</v>
      </c>
      <c r="M276" s="13">
        <f t="shared" si="59"/>
        <v>0.56642846455263929</v>
      </c>
      <c r="N276" s="13">
        <f t="shared" si="55"/>
        <v>2.9690237381740051E-2</v>
      </c>
      <c r="O276" s="13">
        <f t="shared" si="56"/>
        <v>2.9690237381740051E-2</v>
      </c>
      <c r="Q276" s="41">
        <v>15.25334394273828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55.988620464515002</v>
      </c>
      <c r="G277" s="13">
        <f t="shared" si="50"/>
        <v>0</v>
      </c>
      <c r="H277" s="13">
        <f t="shared" si="51"/>
        <v>55.988620464515002</v>
      </c>
      <c r="I277" s="16">
        <f t="shared" si="58"/>
        <v>59.418597702562153</v>
      </c>
      <c r="J277" s="13">
        <f t="shared" si="52"/>
        <v>51.038271562881171</v>
      </c>
      <c r="K277" s="13">
        <f t="shared" si="53"/>
        <v>8.3803261396809816</v>
      </c>
      <c r="L277" s="13">
        <f t="shared" si="54"/>
        <v>0</v>
      </c>
      <c r="M277" s="13">
        <f t="shared" si="59"/>
        <v>0.53673822717089925</v>
      </c>
      <c r="N277" s="13">
        <f t="shared" si="55"/>
        <v>2.8133976969438413E-2</v>
      </c>
      <c r="O277" s="13">
        <f t="shared" si="56"/>
        <v>2.8133976969438413E-2</v>
      </c>
      <c r="Q277" s="41">
        <v>15.23687507095809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5.2710127319147189</v>
      </c>
      <c r="G278" s="13">
        <f t="shared" si="50"/>
        <v>0</v>
      </c>
      <c r="H278" s="13">
        <f t="shared" si="51"/>
        <v>5.2710127319147189</v>
      </c>
      <c r="I278" s="16">
        <f t="shared" si="58"/>
        <v>13.651338871595701</v>
      </c>
      <c r="J278" s="13">
        <f t="shared" si="52"/>
        <v>13.576305009257348</v>
      </c>
      <c r="K278" s="13">
        <f t="shared" si="53"/>
        <v>7.5033862338353075E-2</v>
      </c>
      <c r="L278" s="13">
        <f t="shared" si="54"/>
        <v>0</v>
      </c>
      <c r="M278" s="13">
        <f t="shared" si="59"/>
        <v>0.50860425020146083</v>
      </c>
      <c r="N278" s="13">
        <f t="shared" si="55"/>
        <v>2.6659290390304805E-2</v>
      </c>
      <c r="O278" s="13">
        <f t="shared" si="56"/>
        <v>2.6659290390304805E-2</v>
      </c>
      <c r="Q278" s="41">
        <v>18.97371798509332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9.3217544944571333</v>
      </c>
      <c r="G279" s="13">
        <f t="shared" si="50"/>
        <v>0</v>
      </c>
      <c r="H279" s="13">
        <f t="shared" si="51"/>
        <v>9.3217544944571333</v>
      </c>
      <c r="I279" s="16">
        <f t="shared" si="58"/>
        <v>9.3967883567954864</v>
      </c>
      <c r="J279" s="13">
        <f t="shared" si="52"/>
        <v>9.3771971487731882</v>
      </c>
      <c r="K279" s="13">
        <f t="shared" si="53"/>
        <v>1.959120802229819E-2</v>
      </c>
      <c r="L279" s="13">
        <f t="shared" si="54"/>
        <v>0</v>
      </c>
      <c r="M279" s="13">
        <f t="shared" si="59"/>
        <v>0.48194495981115604</v>
      </c>
      <c r="N279" s="13">
        <f t="shared" si="55"/>
        <v>2.5261901823785595E-2</v>
      </c>
      <c r="O279" s="13">
        <f t="shared" si="56"/>
        <v>2.5261901823785595E-2</v>
      </c>
      <c r="Q279" s="41">
        <v>20.58045394613324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4.8754343519515118</v>
      </c>
      <c r="G280" s="13">
        <f t="shared" si="50"/>
        <v>0</v>
      </c>
      <c r="H280" s="13">
        <f t="shared" si="51"/>
        <v>4.8754343519515118</v>
      </c>
      <c r="I280" s="16">
        <f t="shared" si="58"/>
        <v>4.8950255599738099</v>
      </c>
      <c r="J280" s="13">
        <f t="shared" si="52"/>
        <v>4.8930399014844408</v>
      </c>
      <c r="K280" s="13">
        <f t="shared" si="53"/>
        <v>1.9856584893691576E-3</v>
      </c>
      <c r="L280" s="13">
        <f t="shared" si="54"/>
        <v>0</v>
      </c>
      <c r="M280" s="13">
        <f t="shared" si="59"/>
        <v>0.45668305798737047</v>
      </c>
      <c r="N280" s="13">
        <f t="shared" si="55"/>
        <v>2.3937759573175406E-2</v>
      </c>
      <c r="O280" s="13">
        <f t="shared" si="56"/>
        <v>2.3937759573175406E-2</v>
      </c>
      <c r="Q280" s="41">
        <v>22.95354219354839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1.0133333330000001</v>
      </c>
      <c r="G281" s="18">
        <f t="shared" si="50"/>
        <v>0</v>
      </c>
      <c r="H281" s="18">
        <f t="shared" si="51"/>
        <v>1.0133333330000001</v>
      </c>
      <c r="I281" s="17">
        <f t="shared" si="58"/>
        <v>1.0153189914893692</v>
      </c>
      <c r="J281" s="18">
        <f t="shared" si="52"/>
        <v>1.015304564760189</v>
      </c>
      <c r="K281" s="18">
        <f t="shared" si="53"/>
        <v>1.4426729180172515E-5</v>
      </c>
      <c r="L281" s="18">
        <f t="shared" si="54"/>
        <v>0</v>
      </c>
      <c r="M281" s="18">
        <f t="shared" si="59"/>
        <v>0.43274529841419507</v>
      </c>
      <c r="N281" s="18">
        <f t="shared" si="55"/>
        <v>2.2683024317813692E-2</v>
      </c>
      <c r="O281" s="18">
        <f t="shared" si="56"/>
        <v>2.2683024317813692E-2</v>
      </c>
      <c r="P281" s="3"/>
      <c r="Q281" s="42">
        <v>24.423668913446459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48.98617780255644</v>
      </c>
      <c r="G282" s="13">
        <f t="shared" si="50"/>
        <v>0</v>
      </c>
      <c r="H282" s="13">
        <f t="shared" si="51"/>
        <v>48.98617780255644</v>
      </c>
      <c r="I282" s="16">
        <f t="shared" si="58"/>
        <v>48.986192229285621</v>
      </c>
      <c r="J282" s="13">
        <f t="shared" si="52"/>
        <v>46.985693841491297</v>
      </c>
      <c r="K282" s="13">
        <f t="shared" si="53"/>
        <v>2.0004983877943232</v>
      </c>
      <c r="L282" s="13">
        <f t="shared" si="54"/>
        <v>0</v>
      </c>
      <c r="M282" s="13">
        <f t="shared" si="59"/>
        <v>0.41006227409638135</v>
      </c>
      <c r="N282" s="13">
        <f t="shared" si="55"/>
        <v>2.1494057981060882E-2</v>
      </c>
      <c r="O282" s="13">
        <f t="shared" si="56"/>
        <v>2.1494057981060882E-2</v>
      </c>
      <c r="Q282" s="41">
        <v>22.47507071474498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4.8675025482749534</v>
      </c>
      <c r="G283" s="13">
        <f t="shared" si="50"/>
        <v>0</v>
      </c>
      <c r="H283" s="13">
        <f t="shared" si="51"/>
        <v>4.8675025482749534</v>
      </c>
      <c r="I283" s="16">
        <f t="shared" si="58"/>
        <v>6.8680009360692766</v>
      </c>
      <c r="J283" s="13">
        <f t="shared" si="52"/>
        <v>6.8563241447238115</v>
      </c>
      <c r="K283" s="13">
        <f t="shared" si="53"/>
        <v>1.1676791345465176E-2</v>
      </c>
      <c r="L283" s="13">
        <f t="shared" si="54"/>
        <v>0</v>
      </c>
      <c r="M283" s="13">
        <f t="shared" si="59"/>
        <v>0.38856821611532044</v>
      </c>
      <c r="N283" s="13">
        <f t="shared" si="55"/>
        <v>2.0367413181777004E-2</v>
      </c>
      <c r="O283" s="13">
        <f t="shared" si="56"/>
        <v>2.0367413181777004E-2</v>
      </c>
      <c r="Q283" s="41">
        <v>17.595838191314051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77.046226046387432</v>
      </c>
      <c r="G284" s="13">
        <f t="shared" si="50"/>
        <v>0.39829680522384764</v>
      </c>
      <c r="H284" s="13">
        <f t="shared" si="51"/>
        <v>76.647929241163581</v>
      </c>
      <c r="I284" s="16">
        <f t="shared" si="58"/>
        <v>76.659606032509046</v>
      </c>
      <c r="J284" s="13">
        <f t="shared" si="52"/>
        <v>60.693202789529465</v>
      </c>
      <c r="K284" s="13">
        <f t="shared" si="53"/>
        <v>15.966403242979581</v>
      </c>
      <c r="L284" s="13">
        <f t="shared" si="54"/>
        <v>0</v>
      </c>
      <c r="M284" s="13">
        <f t="shared" si="59"/>
        <v>0.36820080293354346</v>
      </c>
      <c r="N284" s="13">
        <f t="shared" si="55"/>
        <v>1.9299823238717668E-2</v>
      </c>
      <c r="O284" s="13">
        <f t="shared" si="56"/>
        <v>0.41759662846256529</v>
      </c>
      <c r="Q284" s="41">
        <v>15.19040779176361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57.287047757060478</v>
      </c>
      <c r="G285" s="13">
        <f t="shared" si="50"/>
        <v>3.1132394373085503E-3</v>
      </c>
      <c r="H285" s="13">
        <f t="shared" si="51"/>
        <v>57.283934517623166</v>
      </c>
      <c r="I285" s="16">
        <f t="shared" si="58"/>
        <v>73.250337760602747</v>
      </c>
      <c r="J285" s="13">
        <f t="shared" si="52"/>
        <v>52.608116614446807</v>
      </c>
      <c r="K285" s="13">
        <f t="shared" si="53"/>
        <v>20.64222114615594</v>
      </c>
      <c r="L285" s="13">
        <f t="shared" si="54"/>
        <v>0.18550640736384622</v>
      </c>
      <c r="M285" s="13">
        <f t="shared" si="59"/>
        <v>0.53440738705867197</v>
      </c>
      <c r="N285" s="13">
        <f t="shared" si="55"/>
        <v>2.8011802325045205E-2</v>
      </c>
      <c r="O285" s="13">
        <f t="shared" si="56"/>
        <v>3.1125041762353756E-2</v>
      </c>
      <c r="Q285" s="41">
        <v>11.20875256292079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1.6066227823851951</v>
      </c>
      <c r="G286" s="13">
        <f t="shared" si="50"/>
        <v>0</v>
      </c>
      <c r="H286" s="13">
        <f t="shared" si="51"/>
        <v>1.6066227823851951</v>
      </c>
      <c r="I286" s="16">
        <f t="shared" si="58"/>
        <v>22.063337521177289</v>
      </c>
      <c r="J286" s="13">
        <f t="shared" si="52"/>
        <v>21.095587858523135</v>
      </c>
      <c r="K286" s="13">
        <f t="shared" si="53"/>
        <v>0.9677496626541533</v>
      </c>
      <c r="L286" s="13">
        <f t="shared" si="54"/>
        <v>0</v>
      </c>
      <c r="M286" s="13">
        <f t="shared" si="59"/>
        <v>0.50639558473362678</v>
      </c>
      <c r="N286" s="13">
        <f t="shared" si="55"/>
        <v>2.6543519721737442E-2</v>
      </c>
      <c r="O286" s="13">
        <f t="shared" si="56"/>
        <v>2.6543519721737442E-2</v>
      </c>
      <c r="Q286" s="41">
        <v>10.485502980005879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43.395003709903193</v>
      </c>
      <c r="G287" s="13">
        <f t="shared" si="50"/>
        <v>0</v>
      </c>
      <c r="H287" s="13">
        <f t="shared" si="51"/>
        <v>43.395003709903193</v>
      </c>
      <c r="I287" s="16">
        <f t="shared" si="58"/>
        <v>44.36275337255735</v>
      </c>
      <c r="J287" s="13">
        <f t="shared" si="52"/>
        <v>37.968029221021673</v>
      </c>
      <c r="K287" s="13">
        <f t="shared" si="53"/>
        <v>6.3947241515356765</v>
      </c>
      <c r="L287" s="13">
        <f t="shared" si="54"/>
        <v>0</v>
      </c>
      <c r="M287" s="13">
        <f t="shared" si="59"/>
        <v>0.47985206501188932</v>
      </c>
      <c r="N287" s="13">
        <f t="shared" si="55"/>
        <v>2.5152199456595564E-2</v>
      </c>
      <c r="O287" s="13">
        <f t="shared" si="56"/>
        <v>2.5152199456595564E-2</v>
      </c>
      <c r="Q287" s="41">
        <v>10.770562622580639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61.62414731581201</v>
      </c>
      <c r="G288" s="13">
        <f t="shared" si="50"/>
        <v>8.9855230612339201E-2</v>
      </c>
      <c r="H288" s="13">
        <f t="shared" si="51"/>
        <v>61.534292085199674</v>
      </c>
      <c r="I288" s="16">
        <f t="shared" si="58"/>
        <v>67.92901623673535</v>
      </c>
      <c r="J288" s="13">
        <f t="shared" si="52"/>
        <v>52.40368085379157</v>
      </c>
      <c r="K288" s="13">
        <f t="shared" si="53"/>
        <v>15.52533538294378</v>
      </c>
      <c r="L288" s="13">
        <f t="shared" si="54"/>
        <v>0</v>
      </c>
      <c r="M288" s="13">
        <f t="shared" si="59"/>
        <v>0.45469986555529374</v>
      </c>
      <c r="N288" s="13">
        <f t="shared" si="55"/>
        <v>2.3833807427817506E-2</v>
      </c>
      <c r="O288" s="13">
        <f t="shared" si="56"/>
        <v>0.1136890380401567</v>
      </c>
      <c r="Q288" s="41">
        <v>12.471031472274159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77.241803172091707</v>
      </c>
      <c r="G289" s="13">
        <f t="shared" si="50"/>
        <v>0.40220834773793313</v>
      </c>
      <c r="H289" s="13">
        <f t="shared" si="51"/>
        <v>76.839594824353767</v>
      </c>
      <c r="I289" s="16">
        <f t="shared" si="58"/>
        <v>92.364930207297547</v>
      </c>
      <c r="J289" s="13">
        <f t="shared" si="52"/>
        <v>62.687279615709201</v>
      </c>
      <c r="K289" s="13">
        <f t="shared" si="53"/>
        <v>29.677650591588346</v>
      </c>
      <c r="L289" s="13">
        <f t="shared" si="54"/>
        <v>0.55399063255606507</v>
      </c>
      <c r="M289" s="13">
        <f t="shared" si="59"/>
        <v>0.98485669068354142</v>
      </c>
      <c r="N289" s="13">
        <f t="shared" si="55"/>
        <v>5.1622809875000363E-2</v>
      </c>
      <c r="O289" s="13">
        <f t="shared" si="56"/>
        <v>0.45383115761293347</v>
      </c>
      <c r="Q289" s="41">
        <v>12.99412628780688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1.0133333330000001</v>
      </c>
      <c r="G290" s="13">
        <f t="shared" si="50"/>
        <v>0</v>
      </c>
      <c r="H290" s="13">
        <f t="shared" si="51"/>
        <v>1.0133333330000001</v>
      </c>
      <c r="I290" s="16">
        <f t="shared" si="58"/>
        <v>30.13699329203228</v>
      </c>
      <c r="J290" s="13">
        <f t="shared" si="52"/>
        <v>29.470928794042162</v>
      </c>
      <c r="K290" s="13">
        <f t="shared" si="53"/>
        <v>0.66606449799011713</v>
      </c>
      <c r="L290" s="13">
        <f t="shared" si="54"/>
        <v>0</v>
      </c>
      <c r="M290" s="13">
        <f t="shared" si="59"/>
        <v>0.93323388080854108</v>
      </c>
      <c r="N290" s="13">
        <f t="shared" si="55"/>
        <v>4.8916919236697602E-2</v>
      </c>
      <c r="O290" s="13">
        <f t="shared" si="56"/>
        <v>4.8916919236697602E-2</v>
      </c>
      <c r="Q290" s="41">
        <v>20.15257549511588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2.4731403585870222</v>
      </c>
      <c r="G291" s="13">
        <f t="shared" si="50"/>
        <v>0</v>
      </c>
      <c r="H291" s="13">
        <f t="shared" si="51"/>
        <v>2.4731403585870222</v>
      </c>
      <c r="I291" s="16">
        <f t="shared" si="58"/>
        <v>3.1392048565771393</v>
      </c>
      <c r="J291" s="13">
        <f t="shared" si="52"/>
        <v>3.1385444926618464</v>
      </c>
      <c r="K291" s="13">
        <f t="shared" si="53"/>
        <v>6.6036391529289418E-4</v>
      </c>
      <c r="L291" s="13">
        <f t="shared" si="54"/>
        <v>0</v>
      </c>
      <c r="M291" s="13">
        <f t="shared" si="59"/>
        <v>0.88431696157184347</v>
      </c>
      <c r="N291" s="13">
        <f t="shared" si="55"/>
        <v>4.6352862105020758E-2</v>
      </c>
      <c r="O291" s="13">
        <f t="shared" si="56"/>
        <v>4.6352862105020758E-2</v>
      </c>
      <c r="Q291" s="41">
        <v>21.312866386685752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1.04203757873645</v>
      </c>
      <c r="G292" s="13">
        <f t="shared" si="50"/>
        <v>0</v>
      </c>
      <c r="H292" s="13">
        <f t="shared" si="51"/>
        <v>1.04203757873645</v>
      </c>
      <c r="I292" s="16">
        <f t="shared" si="58"/>
        <v>1.0426979426517429</v>
      </c>
      <c r="J292" s="13">
        <f t="shared" si="52"/>
        <v>1.0426783521539289</v>
      </c>
      <c r="K292" s="13">
        <f t="shared" si="53"/>
        <v>1.9590497813970487E-5</v>
      </c>
      <c r="L292" s="13">
        <f t="shared" si="54"/>
        <v>0</v>
      </c>
      <c r="M292" s="13">
        <f t="shared" si="59"/>
        <v>0.83796409946682271</v>
      </c>
      <c r="N292" s="13">
        <f t="shared" si="55"/>
        <v>4.3923204054011504E-2</v>
      </c>
      <c r="O292" s="13">
        <f t="shared" si="56"/>
        <v>4.3923204054011504E-2</v>
      </c>
      <c r="Q292" s="41">
        <v>22.81158610407833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1.0133333330000001</v>
      </c>
      <c r="G293" s="18">
        <f t="shared" si="50"/>
        <v>0</v>
      </c>
      <c r="H293" s="18">
        <f t="shared" si="51"/>
        <v>1.0133333330000001</v>
      </c>
      <c r="I293" s="17">
        <f t="shared" si="58"/>
        <v>1.013352923497814</v>
      </c>
      <c r="J293" s="18">
        <f t="shared" si="52"/>
        <v>1.0133345969491319</v>
      </c>
      <c r="K293" s="18">
        <f t="shared" si="53"/>
        <v>1.8326548682168209E-5</v>
      </c>
      <c r="L293" s="18">
        <f t="shared" si="54"/>
        <v>0</v>
      </c>
      <c r="M293" s="18">
        <f t="shared" si="59"/>
        <v>0.7940408954128112</v>
      </c>
      <c r="N293" s="18">
        <f t="shared" si="55"/>
        <v>4.1620900344821736E-2</v>
      </c>
      <c r="O293" s="18">
        <f t="shared" si="56"/>
        <v>4.1620900344821736E-2</v>
      </c>
      <c r="P293" s="3"/>
      <c r="Q293" s="42">
        <v>22.677066193548391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10.091095198829141</v>
      </c>
      <c r="G294" s="13">
        <f t="shared" si="50"/>
        <v>0</v>
      </c>
      <c r="H294" s="13">
        <f t="shared" si="51"/>
        <v>10.091095198829141</v>
      </c>
      <c r="I294" s="16">
        <f t="shared" si="58"/>
        <v>10.091113525377823</v>
      </c>
      <c r="J294" s="13">
        <f t="shared" si="52"/>
        <v>10.070083945805283</v>
      </c>
      <c r="K294" s="13">
        <f t="shared" si="53"/>
        <v>2.1029579572539703E-2</v>
      </c>
      <c r="L294" s="13">
        <f t="shared" si="54"/>
        <v>0</v>
      </c>
      <c r="M294" s="13">
        <f t="shared" si="59"/>
        <v>0.75241999506798951</v>
      </c>
      <c r="N294" s="13">
        <f t="shared" si="55"/>
        <v>3.9439275499651788E-2</v>
      </c>
      <c r="O294" s="13">
        <f t="shared" si="56"/>
        <v>3.9439275499651788E-2</v>
      </c>
      <c r="Q294" s="41">
        <v>21.591132754595659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2.6665132596347729</v>
      </c>
      <c r="G295" s="13">
        <f t="shared" si="50"/>
        <v>0</v>
      </c>
      <c r="H295" s="13">
        <f t="shared" si="51"/>
        <v>2.6665132596347729</v>
      </c>
      <c r="I295" s="16">
        <f t="shared" si="58"/>
        <v>2.6875428392073126</v>
      </c>
      <c r="J295" s="13">
        <f t="shared" si="52"/>
        <v>2.6870613645544754</v>
      </c>
      <c r="K295" s="13">
        <f t="shared" si="53"/>
        <v>4.8147465283721047E-4</v>
      </c>
      <c r="L295" s="13">
        <f t="shared" si="54"/>
        <v>0</v>
      </c>
      <c r="M295" s="13">
        <f t="shared" si="59"/>
        <v>0.71298071956833775</v>
      </c>
      <c r="N295" s="13">
        <f t="shared" si="55"/>
        <v>3.7372003946352782E-2</v>
      </c>
      <c r="O295" s="13">
        <f t="shared" si="56"/>
        <v>3.7372003946352782E-2</v>
      </c>
      <c r="Q295" s="41">
        <v>20.253011272107759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22.481702969415512</v>
      </c>
      <c r="G296" s="13">
        <f t="shared" si="50"/>
        <v>0</v>
      </c>
      <c r="H296" s="13">
        <f t="shared" si="51"/>
        <v>22.481702969415512</v>
      </c>
      <c r="I296" s="16">
        <f t="shared" si="58"/>
        <v>22.482184444068348</v>
      </c>
      <c r="J296" s="13">
        <f t="shared" si="52"/>
        <v>21.765063315694821</v>
      </c>
      <c r="K296" s="13">
        <f t="shared" si="53"/>
        <v>0.71712112837352748</v>
      </c>
      <c r="L296" s="13">
        <f t="shared" si="54"/>
        <v>0</v>
      </c>
      <c r="M296" s="13">
        <f t="shared" si="59"/>
        <v>0.67560871562198499</v>
      </c>
      <c r="N296" s="13">
        <f t="shared" si="55"/>
        <v>3.5413091677572506E-2</v>
      </c>
      <c r="O296" s="13">
        <f t="shared" si="56"/>
        <v>3.5413091677572506E-2</v>
      </c>
      <c r="Q296" s="41">
        <v>13.25013528436185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2.675170252843349</v>
      </c>
      <c r="G297" s="13">
        <f t="shared" si="50"/>
        <v>0</v>
      </c>
      <c r="H297" s="13">
        <f t="shared" si="51"/>
        <v>2.675170252843349</v>
      </c>
      <c r="I297" s="16">
        <f t="shared" si="58"/>
        <v>3.3922913812168765</v>
      </c>
      <c r="J297" s="13">
        <f t="shared" si="52"/>
        <v>3.3890389544188175</v>
      </c>
      <c r="K297" s="13">
        <f t="shared" si="53"/>
        <v>3.2524267980589272E-3</v>
      </c>
      <c r="L297" s="13">
        <f t="shared" si="54"/>
        <v>0</v>
      </c>
      <c r="M297" s="13">
        <f t="shared" si="59"/>
        <v>0.64019562394441243</v>
      </c>
      <c r="N297" s="13">
        <f t="shared" si="55"/>
        <v>3.3556858871265964E-2</v>
      </c>
      <c r="O297" s="13">
        <f t="shared" si="56"/>
        <v>3.3556858871265964E-2</v>
      </c>
      <c r="Q297" s="41">
        <v>11.558936622580649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10.535191393109409</v>
      </c>
      <c r="G298" s="13">
        <f t="shared" si="50"/>
        <v>0</v>
      </c>
      <c r="H298" s="13">
        <f t="shared" si="51"/>
        <v>10.535191393109409</v>
      </c>
      <c r="I298" s="16">
        <f t="shared" si="58"/>
        <v>10.538443819907467</v>
      </c>
      <c r="J298" s="13">
        <f t="shared" si="52"/>
        <v>10.447289780353694</v>
      </c>
      <c r="K298" s="13">
        <f t="shared" si="53"/>
        <v>9.1154039553773103E-2</v>
      </c>
      <c r="L298" s="13">
        <f t="shared" si="54"/>
        <v>0</v>
      </c>
      <c r="M298" s="13">
        <f t="shared" si="59"/>
        <v>0.60663876507314651</v>
      </c>
      <c r="N298" s="13">
        <f t="shared" si="55"/>
        <v>3.1797923422179179E-2</v>
      </c>
      <c r="O298" s="13">
        <f t="shared" si="56"/>
        <v>3.1797923422179179E-2</v>
      </c>
      <c r="Q298" s="41">
        <v>11.97096185862361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27.421065363473009</v>
      </c>
      <c r="G299" s="13">
        <f t="shared" si="50"/>
        <v>0</v>
      </c>
      <c r="H299" s="13">
        <f t="shared" si="51"/>
        <v>27.421065363473009</v>
      </c>
      <c r="I299" s="16">
        <f t="shared" si="58"/>
        <v>27.512219403026783</v>
      </c>
      <c r="J299" s="13">
        <f t="shared" si="52"/>
        <v>26.189812665017516</v>
      </c>
      <c r="K299" s="13">
        <f t="shared" si="53"/>
        <v>1.322406738009267</v>
      </c>
      <c r="L299" s="13">
        <f t="shared" si="54"/>
        <v>0</v>
      </c>
      <c r="M299" s="13">
        <f t="shared" si="59"/>
        <v>0.57484084165096738</v>
      </c>
      <c r="N299" s="13">
        <f t="shared" si="55"/>
        <v>3.013118533655609E-2</v>
      </c>
      <c r="O299" s="13">
        <f t="shared" si="56"/>
        <v>3.013118533655609E-2</v>
      </c>
      <c r="Q299" s="41">
        <v>13.01923980249159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95.021343796449273</v>
      </c>
      <c r="G300" s="13">
        <f t="shared" si="50"/>
        <v>0.75779916022508442</v>
      </c>
      <c r="H300" s="13">
        <f t="shared" si="51"/>
        <v>94.263544636224182</v>
      </c>
      <c r="I300" s="16">
        <f t="shared" si="58"/>
        <v>95.585951374233446</v>
      </c>
      <c r="J300" s="13">
        <f t="shared" si="52"/>
        <v>63.971614933625482</v>
      </c>
      <c r="K300" s="13">
        <f t="shared" si="53"/>
        <v>31.614336440607964</v>
      </c>
      <c r="L300" s="13">
        <f t="shared" si="54"/>
        <v>0.63297284240304552</v>
      </c>
      <c r="M300" s="13">
        <f t="shared" si="59"/>
        <v>1.1776824987174568</v>
      </c>
      <c r="N300" s="13">
        <f t="shared" si="55"/>
        <v>6.1730077380305524E-2</v>
      </c>
      <c r="O300" s="13">
        <f t="shared" si="56"/>
        <v>0.81952923760538998</v>
      </c>
      <c r="Q300" s="41">
        <v>13.12001202811183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12.184243310173571</v>
      </c>
      <c r="G301" s="13">
        <f t="shared" si="50"/>
        <v>0</v>
      </c>
      <c r="H301" s="13">
        <f t="shared" si="51"/>
        <v>12.184243310173571</v>
      </c>
      <c r="I301" s="16">
        <f t="shared" si="58"/>
        <v>43.165606908378493</v>
      </c>
      <c r="J301" s="13">
        <f t="shared" si="52"/>
        <v>40.630504356248018</v>
      </c>
      <c r="K301" s="13">
        <f t="shared" si="53"/>
        <v>2.5351025521304749</v>
      </c>
      <c r="L301" s="13">
        <f t="shared" si="54"/>
        <v>0</v>
      </c>
      <c r="M301" s="13">
        <f t="shared" si="59"/>
        <v>1.1159524213371512</v>
      </c>
      <c r="N301" s="13">
        <f t="shared" si="55"/>
        <v>5.8494398445169432E-2</v>
      </c>
      <c r="O301" s="13">
        <f t="shared" si="56"/>
        <v>5.8494398445169432E-2</v>
      </c>
      <c r="Q301" s="41">
        <v>17.917563688901058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11.971675380829041</v>
      </c>
      <c r="G302" s="13">
        <f t="shared" si="50"/>
        <v>0</v>
      </c>
      <c r="H302" s="13">
        <f t="shared" si="51"/>
        <v>11.971675380829041</v>
      </c>
      <c r="I302" s="16">
        <f t="shared" si="58"/>
        <v>14.506777932959515</v>
      </c>
      <c r="J302" s="13">
        <f t="shared" si="52"/>
        <v>14.420750914275375</v>
      </c>
      <c r="K302" s="13">
        <f t="shared" si="53"/>
        <v>8.6027018684140089E-2</v>
      </c>
      <c r="L302" s="13">
        <f t="shared" si="54"/>
        <v>0</v>
      </c>
      <c r="M302" s="13">
        <f t="shared" si="59"/>
        <v>1.0574580228919819</v>
      </c>
      <c r="N302" s="13">
        <f t="shared" si="55"/>
        <v>5.5428322702117207E-2</v>
      </c>
      <c r="O302" s="13">
        <f t="shared" si="56"/>
        <v>5.5428322702117207E-2</v>
      </c>
      <c r="Q302" s="41">
        <v>19.29117890036451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31.768247591857492</v>
      </c>
      <c r="G303" s="13">
        <f t="shared" si="50"/>
        <v>0</v>
      </c>
      <c r="H303" s="13">
        <f t="shared" si="51"/>
        <v>31.768247591857492</v>
      </c>
      <c r="I303" s="16">
        <f t="shared" si="58"/>
        <v>31.85427461054163</v>
      </c>
      <c r="J303" s="13">
        <f t="shared" si="52"/>
        <v>31.297171487761492</v>
      </c>
      <c r="K303" s="13">
        <f t="shared" si="53"/>
        <v>0.55710312278013774</v>
      </c>
      <c r="L303" s="13">
        <f t="shared" si="54"/>
        <v>0</v>
      </c>
      <c r="M303" s="13">
        <f t="shared" si="59"/>
        <v>1.0020297001898646</v>
      </c>
      <c r="N303" s="13">
        <f t="shared" si="55"/>
        <v>5.2522960133522957E-2</v>
      </c>
      <c r="O303" s="13">
        <f t="shared" si="56"/>
        <v>5.2522960133522957E-2</v>
      </c>
      <c r="Q303" s="41">
        <v>22.64220589591628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1.0133333330000001</v>
      </c>
      <c r="G304" s="13">
        <f t="shared" si="50"/>
        <v>0</v>
      </c>
      <c r="H304" s="13">
        <f t="shared" si="51"/>
        <v>1.0133333330000001</v>
      </c>
      <c r="I304" s="16">
        <f t="shared" si="58"/>
        <v>1.5704364557801378</v>
      </c>
      <c r="J304" s="13">
        <f t="shared" si="52"/>
        <v>1.5703841851447287</v>
      </c>
      <c r="K304" s="13">
        <f t="shared" si="53"/>
        <v>5.2270635409135124E-5</v>
      </c>
      <c r="L304" s="13">
        <f t="shared" si="54"/>
        <v>0</v>
      </c>
      <c r="M304" s="13">
        <f t="shared" si="59"/>
        <v>0.94950674005634161</v>
      </c>
      <c r="N304" s="13">
        <f t="shared" si="55"/>
        <v>4.9769886705993881E-2</v>
      </c>
      <c r="O304" s="13">
        <f t="shared" si="56"/>
        <v>4.9769886705993881E-2</v>
      </c>
      <c r="Q304" s="41">
        <v>24.574583407116609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5.5302571477526827</v>
      </c>
      <c r="G305" s="18">
        <f t="shared" si="50"/>
        <v>0</v>
      </c>
      <c r="H305" s="18">
        <f t="shared" si="51"/>
        <v>5.5302571477526827</v>
      </c>
      <c r="I305" s="17">
        <f t="shared" si="58"/>
        <v>5.5303094183880921</v>
      </c>
      <c r="J305" s="18">
        <f t="shared" si="52"/>
        <v>5.5277755727460427</v>
      </c>
      <c r="K305" s="18">
        <f t="shared" si="53"/>
        <v>2.5338456420493927E-3</v>
      </c>
      <c r="L305" s="18">
        <f t="shared" si="54"/>
        <v>0</v>
      </c>
      <c r="M305" s="18">
        <f t="shared" si="59"/>
        <v>0.8997368533503477</v>
      </c>
      <c r="N305" s="18">
        <f t="shared" si="55"/>
        <v>4.7161119945074957E-2</v>
      </c>
      <c r="O305" s="18">
        <f t="shared" si="56"/>
        <v>4.7161119945074957E-2</v>
      </c>
      <c r="P305" s="3"/>
      <c r="Q305" s="42">
        <v>23.82366919354839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5.2090235874388267</v>
      </c>
      <c r="G306" s="13">
        <f t="shared" si="50"/>
        <v>0</v>
      </c>
      <c r="H306" s="13">
        <f t="shared" si="51"/>
        <v>5.2090235874388267</v>
      </c>
      <c r="I306" s="16">
        <f t="shared" si="58"/>
        <v>5.211557433080876</v>
      </c>
      <c r="J306" s="13">
        <f t="shared" si="52"/>
        <v>5.209274425272004</v>
      </c>
      <c r="K306" s="13">
        <f t="shared" si="53"/>
        <v>2.2830078088720285E-3</v>
      </c>
      <c r="L306" s="13">
        <f t="shared" si="54"/>
        <v>0</v>
      </c>
      <c r="M306" s="13">
        <f t="shared" si="59"/>
        <v>0.85257573340527271</v>
      </c>
      <c r="N306" s="13">
        <f t="shared" si="55"/>
        <v>4.4689095790243903E-2</v>
      </c>
      <c r="O306" s="13">
        <f t="shared" si="56"/>
        <v>4.4689095790243903E-2</v>
      </c>
      <c r="Q306" s="41">
        <v>23.297636024277939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17.42348455538221</v>
      </c>
      <c r="G307" s="13">
        <f t="shared" si="50"/>
        <v>0</v>
      </c>
      <c r="H307" s="13">
        <f t="shared" si="51"/>
        <v>17.42348455538221</v>
      </c>
      <c r="I307" s="16">
        <f t="shared" si="58"/>
        <v>17.42576756319108</v>
      </c>
      <c r="J307" s="13">
        <f t="shared" si="52"/>
        <v>17.291044079799967</v>
      </c>
      <c r="K307" s="13">
        <f t="shared" si="53"/>
        <v>0.13472348339111306</v>
      </c>
      <c r="L307" s="13">
        <f t="shared" si="54"/>
        <v>0</v>
      </c>
      <c r="M307" s="13">
        <f t="shared" si="59"/>
        <v>0.80788663761502877</v>
      </c>
      <c r="N307" s="13">
        <f t="shared" si="55"/>
        <v>4.2346646663087864E-2</v>
      </c>
      <c r="O307" s="13">
        <f t="shared" si="56"/>
        <v>4.2346646663087864E-2</v>
      </c>
      <c r="Q307" s="41">
        <v>19.988019530486749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42.531346987645477</v>
      </c>
      <c r="G308" s="13">
        <f t="shared" si="50"/>
        <v>0</v>
      </c>
      <c r="H308" s="13">
        <f t="shared" si="51"/>
        <v>42.531346987645477</v>
      </c>
      <c r="I308" s="16">
        <f t="shared" si="58"/>
        <v>42.666070471036591</v>
      </c>
      <c r="J308" s="13">
        <f t="shared" si="52"/>
        <v>38.24773003037911</v>
      </c>
      <c r="K308" s="13">
        <f t="shared" si="53"/>
        <v>4.4183404406574809</v>
      </c>
      <c r="L308" s="13">
        <f t="shared" si="54"/>
        <v>0</v>
      </c>
      <c r="M308" s="13">
        <f t="shared" si="59"/>
        <v>0.76553999095194092</v>
      </c>
      <c r="N308" s="13">
        <f t="shared" si="55"/>
        <v>4.0126980685071138E-2</v>
      </c>
      <c r="O308" s="13">
        <f t="shared" si="56"/>
        <v>4.0126980685071138E-2</v>
      </c>
      <c r="Q308" s="41">
        <v>13.15581810183337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205.3752502341919</v>
      </c>
      <c r="G309" s="13">
        <f t="shared" si="50"/>
        <v>2.9648772889799369</v>
      </c>
      <c r="H309" s="13">
        <f t="shared" si="51"/>
        <v>202.41037294521195</v>
      </c>
      <c r="I309" s="16">
        <f t="shared" si="58"/>
        <v>206.82871338586943</v>
      </c>
      <c r="J309" s="13">
        <f t="shared" si="52"/>
        <v>63.724387156106054</v>
      </c>
      <c r="K309" s="13">
        <f t="shared" si="53"/>
        <v>143.10432622976339</v>
      </c>
      <c r="L309" s="13">
        <f t="shared" si="54"/>
        <v>5.1797741596235873</v>
      </c>
      <c r="M309" s="13">
        <f t="shared" si="59"/>
        <v>5.9051871698904579</v>
      </c>
      <c r="N309" s="13">
        <f t="shared" si="55"/>
        <v>0.30952965789973996</v>
      </c>
      <c r="O309" s="13">
        <f t="shared" si="56"/>
        <v>3.2744069468796768</v>
      </c>
      <c r="Q309" s="41">
        <v>9.3976985074006922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16.525674365761379</v>
      </c>
      <c r="G310" s="13">
        <f t="shared" si="50"/>
        <v>0</v>
      </c>
      <c r="H310" s="13">
        <f t="shared" si="51"/>
        <v>16.525674365761379</v>
      </c>
      <c r="I310" s="16">
        <f t="shared" si="58"/>
        <v>154.45022643590119</v>
      </c>
      <c r="J310" s="13">
        <f t="shared" si="52"/>
        <v>61.345341178012276</v>
      </c>
      <c r="K310" s="13">
        <f t="shared" si="53"/>
        <v>93.10488525788891</v>
      </c>
      <c r="L310" s="13">
        <f t="shared" si="54"/>
        <v>3.140689534168517</v>
      </c>
      <c r="M310" s="13">
        <f t="shared" si="59"/>
        <v>8.736347046159235</v>
      </c>
      <c r="N310" s="13">
        <f t="shared" si="55"/>
        <v>0.45792934833278692</v>
      </c>
      <c r="O310" s="13">
        <f t="shared" si="56"/>
        <v>0.45792934833278692</v>
      </c>
      <c r="Q310" s="41">
        <v>9.366419922580647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82.809143141120231</v>
      </c>
      <c r="G311" s="13">
        <f t="shared" si="50"/>
        <v>0.51355514711850359</v>
      </c>
      <c r="H311" s="13">
        <f t="shared" si="51"/>
        <v>82.295587994001721</v>
      </c>
      <c r="I311" s="16">
        <f t="shared" si="58"/>
        <v>172.25978371772209</v>
      </c>
      <c r="J311" s="13">
        <f t="shared" si="52"/>
        <v>59.911727588545766</v>
      </c>
      <c r="K311" s="13">
        <f t="shared" si="53"/>
        <v>112.34805612917631</v>
      </c>
      <c r="L311" s="13">
        <f t="shared" si="54"/>
        <v>3.9254673857992839</v>
      </c>
      <c r="M311" s="13">
        <f t="shared" si="59"/>
        <v>12.203885083625732</v>
      </c>
      <c r="N311" s="13">
        <f t="shared" si="55"/>
        <v>0.63968579933300984</v>
      </c>
      <c r="O311" s="13">
        <f t="shared" si="56"/>
        <v>1.1532409464515134</v>
      </c>
      <c r="Q311" s="41">
        <v>8.686101393503538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62.703933148327188</v>
      </c>
      <c r="G312" s="13">
        <f t="shared" si="50"/>
        <v>0.11145094726264276</v>
      </c>
      <c r="H312" s="13">
        <f t="shared" si="51"/>
        <v>62.592482201064549</v>
      </c>
      <c r="I312" s="16">
        <f t="shared" si="58"/>
        <v>171.01507094444156</v>
      </c>
      <c r="J312" s="13">
        <f t="shared" si="52"/>
        <v>72.19924286407857</v>
      </c>
      <c r="K312" s="13">
        <f t="shared" si="53"/>
        <v>98.815828080362991</v>
      </c>
      <c r="L312" s="13">
        <f t="shared" si="54"/>
        <v>3.3735940522952386</v>
      </c>
      <c r="M312" s="13">
        <f t="shared" si="59"/>
        <v>14.93779333658796</v>
      </c>
      <c r="N312" s="13">
        <f t="shared" si="55"/>
        <v>0.78298789322487405</v>
      </c>
      <c r="O312" s="13">
        <f t="shared" si="56"/>
        <v>0.89443884048751676</v>
      </c>
      <c r="Q312" s="41">
        <v>11.978734476135861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97.720002129834171</v>
      </c>
      <c r="G313" s="13">
        <f t="shared" si="50"/>
        <v>0.81177232689278245</v>
      </c>
      <c r="H313" s="13">
        <f t="shared" si="51"/>
        <v>96.908229802941392</v>
      </c>
      <c r="I313" s="16">
        <f t="shared" si="58"/>
        <v>192.35046383100917</v>
      </c>
      <c r="J313" s="13">
        <f t="shared" si="52"/>
        <v>74.350713074548935</v>
      </c>
      <c r="K313" s="13">
        <f t="shared" si="53"/>
        <v>117.99975075646023</v>
      </c>
      <c r="L313" s="13">
        <f t="shared" si="54"/>
        <v>4.1559556352327975</v>
      </c>
      <c r="M313" s="13">
        <f t="shared" si="59"/>
        <v>18.310761078595885</v>
      </c>
      <c r="N313" s="13">
        <f t="shared" si="55"/>
        <v>0.9597872936933165</v>
      </c>
      <c r="O313" s="13">
        <f t="shared" si="56"/>
        <v>1.7715596205860988</v>
      </c>
      <c r="Q313" s="41">
        <v>12.157228984568629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12.111050911763661</v>
      </c>
      <c r="G314" s="13">
        <f t="shared" si="50"/>
        <v>0</v>
      </c>
      <c r="H314" s="13">
        <f t="shared" si="51"/>
        <v>12.111050911763661</v>
      </c>
      <c r="I314" s="16">
        <f t="shared" si="58"/>
        <v>125.9548460329911</v>
      </c>
      <c r="J314" s="13">
        <f t="shared" si="52"/>
        <v>78.98865584136216</v>
      </c>
      <c r="K314" s="13">
        <f t="shared" si="53"/>
        <v>46.966190191628939</v>
      </c>
      <c r="L314" s="13">
        <f t="shared" si="54"/>
        <v>1.2590544214661092</v>
      </c>
      <c r="M314" s="13">
        <f t="shared" si="59"/>
        <v>18.610028206368678</v>
      </c>
      <c r="N314" s="13">
        <f t="shared" si="55"/>
        <v>0.97547385010806753</v>
      </c>
      <c r="O314" s="13">
        <f t="shared" si="56"/>
        <v>0.97547385010806753</v>
      </c>
      <c r="Q314" s="41">
        <v>15.4835775881962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2.306666667</v>
      </c>
      <c r="G315" s="13">
        <f t="shared" si="50"/>
        <v>0</v>
      </c>
      <c r="H315" s="13">
        <f t="shared" si="51"/>
        <v>2.306666667</v>
      </c>
      <c r="I315" s="16">
        <f t="shared" si="58"/>
        <v>48.01380243716283</v>
      </c>
      <c r="J315" s="13">
        <f t="shared" si="52"/>
        <v>46.127493359709661</v>
      </c>
      <c r="K315" s="13">
        <f t="shared" si="53"/>
        <v>1.8863090774531699</v>
      </c>
      <c r="L315" s="13">
        <f t="shared" si="54"/>
        <v>0</v>
      </c>
      <c r="M315" s="13">
        <f t="shared" si="59"/>
        <v>17.634554356260612</v>
      </c>
      <c r="N315" s="13">
        <f t="shared" si="55"/>
        <v>0.92434285655487025</v>
      </c>
      <c r="O315" s="13">
        <f t="shared" si="56"/>
        <v>0.92434285655487025</v>
      </c>
      <c r="Q315" s="41">
        <v>22.48262396339107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1.033440156732176</v>
      </c>
      <c r="G316" s="13">
        <f t="shared" si="50"/>
        <v>0</v>
      </c>
      <c r="H316" s="13">
        <f t="shared" si="51"/>
        <v>1.033440156732176</v>
      </c>
      <c r="I316" s="16">
        <f t="shared" si="58"/>
        <v>2.9197492341853462</v>
      </c>
      <c r="J316" s="13">
        <f t="shared" si="52"/>
        <v>2.9193582110340315</v>
      </c>
      <c r="K316" s="13">
        <f t="shared" si="53"/>
        <v>3.9102315131467336E-4</v>
      </c>
      <c r="L316" s="13">
        <f t="shared" si="54"/>
        <v>0</v>
      </c>
      <c r="M316" s="13">
        <f t="shared" si="59"/>
        <v>16.710211499705743</v>
      </c>
      <c r="N316" s="13">
        <f t="shared" si="55"/>
        <v>0.87589197431521315</v>
      </c>
      <c r="O316" s="13">
        <f t="shared" si="56"/>
        <v>0.87589197431521315</v>
      </c>
      <c r="Q316" s="41">
        <v>23.488422193548391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3.946843633625396</v>
      </c>
      <c r="G317" s="18">
        <f t="shared" si="50"/>
        <v>0</v>
      </c>
      <c r="H317" s="18">
        <f t="shared" si="51"/>
        <v>3.946843633625396</v>
      </c>
      <c r="I317" s="17">
        <f t="shared" si="58"/>
        <v>3.9472346567767107</v>
      </c>
      <c r="J317" s="18">
        <f t="shared" si="52"/>
        <v>3.9463949819518547</v>
      </c>
      <c r="K317" s="18">
        <f t="shared" si="53"/>
        <v>8.3967482485602929E-4</v>
      </c>
      <c r="L317" s="18">
        <f t="shared" si="54"/>
        <v>0</v>
      </c>
      <c r="M317" s="18">
        <f t="shared" si="59"/>
        <v>15.83431952539053</v>
      </c>
      <c r="N317" s="18">
        <f t="shared" si="55"/>
        <v>0.82998072114625643</v>
      </c>
      <c r="O317" s="18">
        <f t="shared" si="56"/>
        <v>0.82998072114625643</v>
      </c>
      <c r="P317" s="3"/>
      <c r="Q317" s="42">
        <v>24.489595693482649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12.067039951837961</v>
      </c>
      <c r="G318" s="13">
        <f t="shared" si="50"/>
        <v>0</v>
      </c>
      <c r="H318" s="13">
        <f t="shared" si="51"/>
        <v>12.067039951837961</v>
      </c>
      <c r="I318" s="16">
        <f t="shared" si="58"/>
        <v>12.067879626662817</v>
      </c>
      <c r="J318" s="13">
        <f t="shared" si="52"/>
        <v>12.043560630281267</v>
      </c>
      <c r="K318" s="13">
        <f t="shared" si="53"/>
        <v>2.4318996381550662E-2</v>
      </c>
      <c r="L318" s="13">
        <f t="shared" si="54"/>
        <v>0</v>
      </c>
      <c r="M318" s="13">
        <f t="shared" si="59"/>
        <v>15.004338804244274</v>
      </c>
      <c r="N318" s="13">
        <f t="shared" si="55"/>
        <v>0.78647597840250594</v>
      </c>
      <c r="O318" s="13">
        <f t="shared" si="56"/>
        <v>0.78647597840250594</v>
      </c>
      <c r="Q318" s="41">
        <v>24.374266582906671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22.332902174035251</v>
      </c>
      <c r="G319" s="13">
        <f t="shared" si="50"/>
        <v>0</v>
      </c>
      <c r="H319" s="13">
        <f t="shared" si="51"/>
        <v>22.332902174035251</v>
      </c>
      <c r="I319" s="16">
        <f t="shared" si="58"/>
        <v>22.3572211704168</v>
      </c>
      <c r="J319" s="13">
        <f t="shared" si="52"/>
        <v>21.92421085025909</v>
      </c>
      <c r="K319" s="13">
        <f t="shared" si="53"/>
        <v>0.43301032015770957</v>
      </c>
      <c r="L319" s="13">
        <f t="shared" si="54"/>
        <v>0</v>
      </c>
      <c r="M319" s="13">
        <f t="shared" si="59"/>
        <v>14.217862825841767</v>
      </c>
      <c r="N319" s="13">
        <f t="shared" si="55"/>
        <v>0.7452516050612954</v>
      </c>
      <c r="O319" s="13">
        <f t="shared" si="56"/>
        <v>0.7452516050612954</v>
      </c>
      <c r="Q319" s="41">
        <v>16.892404547415602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90.816390874074258</v>
      </c>
      <c r="G320" s="13">
        <f t="shared" si="50"/>
        <v>0.67370010177758421</v>
      </c>
      <c r="H320" s="13">
        <f t="shared" si="51"/>
        <v>90.142690772296675</v>
      </c>
      <c r="I320" s="16">
        <f t="shared" si="58"/>
        <v>90.575701092454381</v>
      </c>
      <c r="J320" s="13">
        <f t="shared" si="52"/>
        <v>59.244890322788933</v>
      </c>
      <c r="K320" s="13">
        <f t="shared" si="53"/>
        <v>31.330810769665447</v>
      </c>
      <c r="L320" s="13">
        <f t="shared" si="54"/>
        <v>0.62141005639377944</v>
      </c>
      <c r="M320" s="13">
        <f t="shared" si="59"/>
        <v>14.094021277174251</v>
      </c>
      <c r="N320" s="13">
        <f t="shared" si="55"/>
        <v>0.73876025583052385</v>
      </c>
      <c r="O320" s="13">
        <f t="shared" si="56"/>
        <v>1.4124603576081081</v>
      </c>
      <c r="Q320" s="41">
        <v>11.73189126976925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101.62936342724311</v>
      </c>
      <c r="G321" s="13">
        <f t="shared" si="50"/>
        <v>0.88995955284096118</v>
      </c>
      <c r="H321" s="13">
        <f t="shared" si="51"/>
        <v>100.73940387440214</v>
      </c>
      <c r="I321" s="16">
        <f t="shared" si="58"/>
        <v>131.44880458767381</v>
      </c>
      <c r="J321" s="13">
        <f t="shared" si="52"/>
        <v>68.453279465483973</v>
      </c>
      <c r="K321" s="13">
        <f t="shared" si="53"/>
        <v>62.995525122189832</v>
      </c>
      <c r="L321" s="13">
        <f t="shared" si="54"/>
        <v>1.9127651385831785</v>
      </c>
      <c r="M321" s="13">
        <f t="shared" si="59"/>
        <v>15.268026159926904</v>
      </c>
      <c r="N321" s="13">
        <f t="shared" si="55"/>
        <v>0.80029756519540118</v>
      </c>
      <c r="O321" s="13">
        <f t="shared" si="56"/>
        <v>1.6902571180363624</v>
      </c>
      <c r="Q321" s="41">
        <v>12.07802092429319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101.5349177482663</v>
      </c>
      <c r="G322" s="13">
        <f t="shared" si="50"/>
        <v>0.88807063926142493</v>
      </c>
      <c r="H322" s="13">
        <f t="shared" si="51"/>
        <v>100.64684710900487</v>
      </c>
      <c r="I322" s="16">
        <f t="shared" si="58"/>
        <v>161.72960709261153</v>
      </c>
      <c r="J322" s="13">
        <f t="shared" si="52"/>
        <v>63.263245492536029</v>
      </c>
      <c r="K322" s="13">
        <f t="shared" si="53"/>
        <v>98.466361600075501</v>
      </c>
      <c r="L322" s="13">
        <f t="shared" si="54"/>
        <v>3.3593420584086076</v>
      </c>
      <c r="M322" s="13">
        <f t="shared" si="59"/>
        <v>17.827070653140112</v>
      </c>
      <c r="N322" s="13">
        <f t="shared" si="55"/>
        <v>0.93443390054701891</v>
      </c>
      <c r="O322" s="13">
        <f t="shared" si="56"/>
        <v>1.8225045398084438</v>
      </c>
      <c r="Q322" s="41">
        <v>9.787489499284721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48.136306269488117</v>
      </c>
      <c r="G323" s="13">
        <f t="shared" si="50"/>
        <v>0</v>
      </c>
      <c r="H323" s="13">
        <f t="shared" si="51"/>
        <v>48.136306269488117</v>
      </c>
      <c r="I323" s="16">
        <f t="shared" si="58"/>
        <v>143.24332581115502</v>
      </c>
      <c r="J323" s="13">
        <f t="shared" si="52"/>
        <v>61.026027274475418</v>
      </c>
      <c r="K323" s="13">
        <f t="shared" si="53"/>
        <v>82.217298536679607</v>
      </c>
      <c r="L323" s="13">
        <f t="shared" si="54"/>
        <v>2.6966703559538057</v>
      </c>
      <c r="M323" s="13">
        <f t="shared" si="59"/>
        <v>19.589307108546897</v>
      </c>
      <c r="N323" s="13">
        <f t="shared" si="55"/>
        <v>1.0268042914402564</v>
      </c>
      <c r="O323" s="13">
        <f t="shared" si="56"/>
        <v>1.0268042914402564</v>
      </c>
      <c r="Q323" s="41">
        <v>9.5032386225806462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102.8817576883431</v>
      </c>
      <c r="G324" s="13">
        <f t="shared" si="50"/>
        <v>0.91500743806296103</v>
      </c>
      <c r="H324" s="13">
        <f t="shared" si="51"/>
        <v>101.96675025028014</v>
      </c>
      <c r="I324" s="16">
        <f t="shared" si="58"/>
        <v>181.48737843100594</v>
      </c>
      <c r="J324" s="13">
        <f t="shared" si="52"/>
        <v>72.293067476190345</v>
      </c>
      <c r="K324" s="13">
        <f t="shared" si="53"/>
        <v>109.19431095481559</v>
      </c>
      <c r="L324" s="13">
        <f t="shared" si="54"/>
        <v>3.7968508818415798</v>
      </c>
      <c r="M324" s="13">
        <f t="shared" si="59"/>
        <v>22.359353698948219</v>
      </c>
      <c r="N324" s="13">
        <f t="shared" si="55"/>
        <v>1.1720006330338062</v>
      </c>
      <c r="O324" s="13">
        <f t="shared" si="56"/>
        <v>2.0870080710967671</v>
      </c>
      <c r="Q324" s="41">
        <v>11.82443606374841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18.432250715430811</v>
      </c>
      <c r="G325" s="13">
        <f t="shared" si="50"/>
        <v>0</v>
      </c>
      <c r="H325" s="13">
        <f t="shared" si="51"/>
        <v>18.432250715430811</v>
      </c>
      <c r="I325" s="16">
        <f t="shared" si="58"/>
        <v>123.82971078840482</v>
      </c>
      <c r="J325" s="13">
        <f t="shared" si="52"/>
        <v>78.2646204435773</v>
      </c>
      <c r="K325" s="13">
        <f t="shared" si="53"/>
        <v>45.565090344827524</v>
      </c>
      <c r="L325" s="13">
        <f t="shared" si="54"/>
        <v>1.2019145594835061</v>
      </c>
      <c r="M325" s="13">
        <f t="shared" si="59"/>
        <v>22.389267625397917</v>
      </c>
      <c r="N325" s="13">
        <f t="shared" si="55"/>
        <v>1.1735686184598439</v>
      </c>
      <c r="O325" s="13">
        <f t="shared" si="56"/>
        <v>1.1735686184598439</v>
      </c>
      <c r="Q325" s="41">
        <v>15.42513352965044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2.983271749077312</v>
      </c>
      <c r="G326" s="13">
        <f t="shared" ref="G326:G389" si="61">IF((F326-$J$2)&gt;0,$I$2*(F326-$J$2),0)</f>
        <v>0</v>
      </c>
      <c r="H326" s="13">
        <f t="shared" ref="H326:H389" si="62">F326-G326</f>
        <v>2.983271749077312</v>
      </c>
      <c r="I326" s="16">
        <f t="shared" si="58"/>
        <v>47.34644753442133</v>
      </c>
      <c r="J326" s="13">
        <f t="shared" ref="J326:J389" si="63">I326/SQRT(1+(I326/($K$2*(300+(25*Q326)+0.05*(Q326)^3)))^2)</f>
        <v>45.171102485438823</v>
      </c>
      <c r="K326" s="13">
        <f t="shared" ref="K326:K389" si="64">I326-J326</f>
        <v>2.175345048982507</v>
      </c>
      <c r="L326" s="13">
        <f t="shared" ref="L326:L389" si="65">IF(K326&gt;$N$2,(K326-$N$2)/$L$2,0)</f>
        <v>0</v>
      </c>
      <c r="M326" s="13">
        <f t="shared" si="59"/>
        <v>21.215699006938074</v>
      </c>
      <c r="N326" s="13">
        <f t="shared" ref="N326:N389" si="66">$M$2*M326</f>
        <v>1.1120541765729013</v>
      </c>
      <c r="O326" s="13">
        <f t="shared" ref="O326:O389" si="67">N326+G326</f>
        <v>1.1120541765729013</v>
      </c>
      <c r="Q326" s="41">
        <v>21.10186460031488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2.2761525696745681</v>
      </c>
      <c r="G327" s="13">
        <f t="shared" si="61"/>
        <v>0</v>
      </c>
      <c r="H327" s="13">
        <f t="shared" si="62"/>
        <v>2.2761525696745681</v>
      </c>
      <c r="I327" s="16">
        <f t="shared" ref="I327:I390" si="69">H327+K326-L326</f>
        <v>4.4514976186570756</v>
      </c>
      <c r="J327" s="13">
        <f t="shared" si="63"/>
        <v>4.449746223397586</v>
      </c>
      <c r="K327" s="13">
        <f t="shared" si="64"/>
        <v>1.7513952594896409E-3</v>
      </c>
      <c r="L327" s="13">
        <f t="shared" si="65"/>
        <v>0</v>
      </c>
      <c r="M327" s="13">
        <f t="shared" ref="M327:M390" si="70">L327+M326-N326</f>
        <v>20.103644830365173</v>
      </c>
      <c r="N327" s="13">
        <f t="shared" si="66"/>
        <v>1.0537641107481168</v>
      </c>
      <c r="O327" s="13">
        <f t="shared" si="67"/>
        <v>1.0537641107481168</v>
      </c>
      <c r="Q327" s="41">
        <v>21.823323567629341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1.0133333330000001</v>
      </c>
      <c r="G328" s="13">
        <f t="shared" si="61"/>
        <v>0</v>
      </c>
      <c r="H328" s="13">
        <f t="shared" si="62"/>
        <v>1.0133333330000001</v>
      </c>
      <c r="I328" s="16">
        <f t="shared" si="69"/>
        <v>1.0150847282594897</v>
      </c>
      <c r="J328" s="13">
        <f t="shared" si="63"/>
        <v>1.0150661321266496</v>
      </c>
      <c r="K328" s="13">
        <f t="shared" si="64"/>
        <v>1.8596132840054125E-5</v>
      </c>
      <c r="L328" s="13">
        <f t="shared" si="65"/>
        <v>0</v>
      </c>
      <c r="M328" s="13">
        <f t="shared" si="70"/>
        <v>19.049880719617057</v>
      </c>
      <c r="N328" s="13">
        <f t="shared" si="66"/>
        <v>0.99852941025124198</v>
      </c>
      <c r="O328" s="13">
        <f t="shared" si="67"/>
        <v>0.99852941025124198</v>
      </c>
      <c r="Q328" s="41">
        <v>22.609777918127229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2.397658787022876</v>
      </c>
      <c r="G329" s="18">
        <f t="shared" si="61"/>
        <v>0</v>
      </c>
      <c r="H329" s="18">
        <f t="shared" si="62"/>
        <v>2.397658787022876</v>
      </c>
      <c r="I329" s="17">
        <f t="shared" si="69"/>
        <v>2.3976773831557159</v>
      </c>
      <c r="J329" s="18">
        <f t="shared" si="63"/>
        <v>2.3974474950550877</v>
      </c>
      <c r="K329" s="18">
        <f t="shared" si="64"/>
        <v>2.2988810062818388E-4</v>
      </c>
      <c r="L329" s="18">
        <f t="shared" si="65"/>
        <v>0</v>
      </c>
      <c r="M329" s="18">
        <f t="shared" si="70"/>
        <v>18.051351309365817</v>
      </c>
      <c r="N329" s="18">
        <f t="shared" si="66"/>
        <v>0.94618992331104579</v>
      </c>
      <c r="O329" s="18">
        <f t="shared" si="67"/>
        <v>0.94618992331104579</v>
      </c>
      <c r="P329" s="3"/>
      <c r="Q329" s="42">
        <v>23.06315219354839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2.5176520273564149</v>
      </c>
      <c r="G330" s="13">
        <f t="shared" si="61"/>
        <v>0</v>
      </c>
      <c r="H330" s="13">
        <f t="shared" si="62"/>
        <v>2.5176520273564149</v>
      </c>
      <c r="I330" s="16">
        <f t="shared" si="69"/>
        <v>2.5178819154570431</v>
      </c>
      <c r="J330" s="13">
        <f t="shared" si="63"/>
        <v>2.5175723850727807</v>
      </c>
      <c r="K330" s="13">
        <f t="shared" si="64"/>
        <v>3.0953038426240198E-4</v>
      </c>
      <c r="L330" s="13">
        <f t="shared" si="65"/>
        <v>0</v>
      </c>
      <c r="M330" s="13">
        <f t="shared" si="70"/>
        <v>17.105161386054771</v>
      </c>
      <c r="N330" s="13">
        <f t="shared" si="66"/>
        <v>0.89659389276285884</v>
      </c>
      <c r="O330" s="13">
        <f t="shared" si="67"/>
        <v>0.89659389276285884</v>
      </c>
      <c r="Q330" s="41">
        <v>21.993599834345758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2.6588459206243491</v>
      </c>
      <c r="G331" s="13">
        <f t="shared" si="61"/>
        <v>0</v>
      </c>
      <c r="H331" s="13">
        <f t="shared" si="62"/>
        <v>2.6588459206243491</v>
      </c>
      <c r="I331" s="16">
        <f t="shared" si="69"/>
        <v>2.6591554510086115</v>
      </c>
      <c r="J331" s="13">
        <f t="shared" si="63"/>
        <v>2.658608473457182</v>
      </c>
      <c r="K331" s="13">
        <f t="shared" si="64"/>
        <v>5.4697755142951721E-4</v>
      </c>
      <c r="L331" s="13">
        <f t="shared" si="65"/>
        <v>0</v>
      </c>
      <c r="M331" s="13">
        <f t="shared" si="70"/>
        <v>16.208567493291913</v>
      </c>
      <c r="N331" s="13">
        <f t="shared" si="66"/>
        <v>0.84959751603208844</v>
      </c>
      <c r="O331" s="13">
        <f t="shared" si="67"/>
        <v>0.84959751603208844</v>
      </c>
      <c r="Q331" s="41">
        <v>19.127401153311482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12.425050548276941</v>
      </c>
      <c r="G332" s="13">
        <f t="shared" si="61"/>
        <v>0</v>
      </c>
      <c r="H332" s="13">
        <f t="shared" si="62"/>
        <v>12.425050548276941</v>
      </c>
      <c r="I332" s="16">
        <f t="shared" si="69"/>
        <v>12.425597525828371</v>
      </c>
      <c r="J332" s="13">
        <f t="shared" si="63"/>
        <v>12.324843788215377</v>
      </c>
      <c r="K332" s="13">
        <f t="shared" si="64"/>
        <v>0.10075373761299389</v>
      </c>
      <c r="L332" s="13">
        <f t="shared" si="65"/>
        <v>0</v>
      </c>
      <c r="M332" s="13">
        <f t="shared" si="70"/>
        <v>15.358969977259823</v>
      </c>
      <c r="N332" s="13">
        <f t="shared" si="66"/>
        <v>0.80506452818188967</v>
      </c>
      <c r="O332" s="13">
        <f t="shared" si="67"/>
        <v>0.80506452818188967</v>
      </c>
      <c r="Q332" s="41">
        <v>14.842967445204049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21.078137716805351</v>
      </c>
      <c r="G333" s="13">
        <f t="shared" si="61"/>
        <v>0</v>
      </c>
      <c r="H333" s="13">
        <f t="shared" si="62"/>
        <v>21.078137716805351</v>
      </c>
      <c r="I333" s="16">
        <f t="shared" si="69"/>
        <v>21.178891454418345</v>
      </c>
      <c r="J333" s="13">
        <f t="shared" si="63"/>
        <v>20.528522271679055</v>
      </c>
      <c r="K333" s="13">
        <f t="shared" si="64"/>
        <v>0.6503691827392899</v>
      </c>
      <c r="L333" s="13">
        <f t="shared" si="65"/>
        <v>0</v>
      </c>
      <c r="M333" s="13">
        <f t="shared" si="70"/>
        <v>14.553905449077934</v>
      </c>
      <c r="N333" s="13">
        <f t="shared" si="66"/>
        <v>0.7628658068160471</v>
      </c>
      <c r="O333" s="13">
        <f t="shared" si="67"/>
        <v>0.7628658068160471</v>
      </c>
      <c r="Q333" s="41">
        <v>12.669051945765521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44.46510516682001</v>
      </c>
      <c r="G334" s="13">
        <f t="shared" si="61"/>
        <v>0</v>
      </c>
      <c r="H334" s="13">
        <f t="shared" si="62"/>
        <v>44.46510516682001</v>
      </c>
      <c r="I334" s="16">
        <f t="shared" si="69"/>
        <v>45.1154743495593</v>
      </c>
      <c r="J334" s="13">
        <f t="shared" si="63"/>
        <v>38.90974884864351</v>
      </c>
      <c r="K334" s="13">
        <f t="shared" si="64"/>
        <v>6.2057255009157899</v>
      </c>
      <c r="L334" s="13">
        <f t="shared" si="65"/>
        <v>0</v>
      </c>
      <c r="M334" s="13">
        <f t="shared" si="70"/>
        <v>13.791039642261888</v>
      </c>
      <c r="N334" s="13">
        <f t="shared" si="66"/>
        <v>0.72287899769149233</v>
      </c>
      <c r="O334" s="13">
        <f t="shared" si="67"/>
        <v>0.72287899769149233</v>
      </c>
      <c r="Q334" s="41">
        <v>11.455842622580651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28.72267851439786</v>
      </c>
      <c r="G335" s="13">
        <f t="shared" si="61"/>
        <v>0</v>
      </c>
      <c r="H335" s="13">
        <f t="shared" si="62"/>
        <v>28.72267851439786</v>
      </c>
      <c r="I335" s="16">
        <f t="shared" si="69"/>
        <v>34.928404015313646</v>
      </c>
      <c r="J335" s="13">
        <f t="shared" si="63"/>
        <v>32.779118112179852</v>
      </c>
      <c r="K335" s="13">
        <f t="shared" si="64"/>
        <v>2.1492859031337943</v>
      </c>
      <c r="L335" s="13">
        <f t="shared" si="65"/>
        <v>0</v>
      </c>
      <c r="M335" s="13">
        <f t="shared" si="70"/>
        <v>13.068160644570396</v>
      </c>
      <c r="N335" s="13">
        <f t="shared" si="66"/>
        <v>0.68498815995492901</v>
      </c>
      <c r="O335" s="13">
        <f t="shared" si="67"/>
        <v>0.68498815995492901</v>
      </c>
      <c r="Q335" s="41">
        <v>14.53254188639805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12.059044767217109</v>
      </c>
      <c r="G336" s="13">
        <f t="shared" si="61"/>
        <v>0</v>
      </c>
      <c r="H336" s="13">
        <f t="shared" si="62"/>
        <v>12.059044767217109</v>
      </c>
      <c r="I336" s="16">
        <f t="shared" si="69"/>
        <v>14.208330670350904</v>
      </c>
      <c r="J336" s="13">
        <f t="shared" si="63"/>
        <v>14.054415527958525</v>
      </c>
      <c r="K336" s="13">
        <f t="shared" si="64"/>
        <v>0.15391514239237836</v>
      </c>
      <c r="L336" s="13">
        <f t="shared" si="65"/>
        <v>0</v>
      </c>
      <c r="M336" s="13">
        <f t="shared" si="70"/>
        <v>12.383172484615468</v>
      </c>
      <c r="N336" s="13">
        <f t="shared" si="66"/>
        <v>0.64908342997493851</v>
      </c>
      <c r="O336" s="13">
        <f t="shared" si="67"/>
        <v>0.64908342997493851</v>
      </c>
      <c r="Q336" s="41">
        <v>14.658489893954579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21.310744834848251</v>
      </c>
      <c r="G337" s="13">
        <f t="shared" si="61"/>
        <v>0</v>
      </c>
      <c r="H337" s="13">
        <f t="shared" si="62"/>
        <v>21.310744834848251</v>
      </c>
      <c r="I337" s="16">
        <f t="shared" si="69"/>
        <v>21.464659977240629</v>
      </c>
      <c r="J337" s="13">
        <f t="shared" si="63"/>
        <v>20.956139103036222</v>
      </c>
      <c r="K337" s="13">
        <f t="shared" si="64"/>
        <v>0.50852087420440739</v>
      </c>
      <c r="L337" s="13">
        <f t="shared" si="65"/>
        <v>0</v>
      </c>
      <c r="M337" s="13">
        <f t="shared" si="70"/>
        <v>11.734089054640529</v>
      </c>
      <c r="N337" s="13">
        <f t="shared" si="66"/>
        <v>0.6150607027948517</v>
      </c>
      <c r="O337" s="13">
        <f t="shared" si="67"/>
        <v>0.6150607027948517</v>
      </c>
      <c r="Q337" s="41">
        <v>14.823593328108331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21.00737202251673</v>
      </c>
      <c r="G338" s="13">
        <f t="shared" si="61"/>
        <v>0</v>
      </c>
      <c r="H338" s="13">
        <f t="shared" si="62"/>
        <v>21.00737202251673</v>
      </c>
      <c r="I338" s="16">
        <f t="shared" si="69"/>
        <v>21.515892896721137</v>
      </c>
      <c r="J338" s="13">
        <f t="shared" si="63"/>
        <v>21.293188115141234</v>
      </c>
      <c r="K338" s="13">
        <f t="shared" si="64"/>
        <v>0.22270478157990325</v>
      </c>
      <c r="L338" s="13">
        <f t="shared" si="65"/>
        <v>0</v>
      </c>
      <c r="M338" s="13">
        <f t="shared" si="70"/>
        <v>11.119028351845678</v>
      </c>
      <c r="N338" s="13">
        <f t="shared" si="66"/>
        <v>0.58282133028276994</v>
      </c>
      <c r="O338" s="13">
        <f t="shared" si="67"/>
        <v>0.58282133028276994</v>
      </c>
      <c r="Q338" s="41">
        <v>20.877205180091341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3.8492654379545308</v>
      </c>
      <c r="G339" s="13">
        <f t="shared" si="61"/>
        <v>0</v>
      </c>
      <c r="H339" s="13">
        <f t="shared" si="62"/>
        <v>3.8492654379545308</v>
      </c>
      <c r="I339" s="16">
        <f t="shared" si="69"/>
        <v>4.0719702195344336</v>
      </c>
      <c r="J339" s="13">
        <f t="shared" si="63"/>
        <v>4.0704811160349204</v>
      </c>
      <c r="K339" s="13">
        <f t="shared" si="64"/>
        <v>1.4891034995132557E-3</v>
      </c>
      <c r="L339" s="13">
        <f t="shared" si="65"/>
        <v>0</v>
      </c>
      <c r="M339" s="13">
        <f t="shared" si="70"/>
        <v>10.536207021562909</v>
      </c>
      <c r="N339" s="13">
        <f t="shared" si="66"/>
        <v>0.55227183510352684</v>
      </c>
      <c r="O339" s="13">
        <f t="shared" si="67"/>
        <v>0.55227183510352684</v>
      </c>
      <c r="Q339" s="41">
        <v>21.080332716780742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18.473259877675119</v>
      </c>
      <c r="G340" s="13">
        <f t="shared" si="61"/>
        <v>0</v>
      </c>
      <c r="H340" s="13">
        <f t="shared" si="62"/>
        <v>18.473259877675119</v>
      </c>
      <c r="I340" s="16">
        <f t="shared" si="69"/>
        <v>18.474748981174631</v>
      </c>
      <c r="J340" s="13">
        <f t="shared" si="63"/>
        <v>18.366276722908029</v>
      </c>
      <c r="K340" s="13">
        <f t="shared" si="64"/>
        <v>0.10847225826660178</v>
      </c>
      <c r="L340" s="13">
        <f t="shared" si="65"/>
        <v>0</v>
      </c>
      <c r="M340" s="13">
        <f t="shared" si="70"/>
        <v>9.9839351864593819</v>
      </c>
      <c r="N340" s="13">
        <f t="shared" si="66"/>
        <v>0.52332363968325746</v>
      </c>
      <c r="O340" s="13">
        <f t="shared" si="67"/>
        <v>0.52332363968325746</v>
      </c>
      <c r="Q340" s="41">
        <v>22.781516193548391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4.5671714973450674</v>
      </c>
      <c r="G341" s="18">
        <f t="shared" si="61"/>
        <v>0</v>
      </c>
      <c r="H341" s="18">
        <f t="shared" si="62"/>
        <v>4.5671714973450674</v>
      </c>
      <c r="I341" s="17">
        <f t="shared" si="69"/>
        <v>4.6756437556116692</v>
      </c>
      <c r="J341" s="18">
        <f t="shared" si="63"/>
        <v>4.6731814931780402</v>
      </c>
      <c r="K341" s="18">
        <f t="shared" si="64"/>
        <v>2.4622624336290144E-3</v>
      </c>
      <c r="L341" s="18">
        <f t="shared" si="65"/>
        <v>0</v>
      </c>
      <c r="M341" s="18">
        <f t="shared" si="70"/>
        <v>9.4606115467761249</v>
      </c>
      <c r="N341" s="18">
        <f t="shared" si="66"/>
        <v>0.49589280938071684</v>
      </c>
      <c r="O341" s="18">
        <f t="shared" si="67"/>
        <v>0.49589280938071684</v>
      </c>
      <c r="P341" s="3"/>
      <c r="Q341" s="42">
        <v>20.45574059264349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2.0061115253030621</v>
      </c>
      <c r="G342" s="13">
        <f t="shared" si="61"/>
        <v>0</v>
      </c>
      <c r="H342" s="13">
        <f t="shared" si="62"/>
        <v>2.0061115253030621</v>
      </c>
      <c r="I342" s="16">
        <f t="shared" si="69"/>
        <v>2.0085737877366912</v>
      </c>
      <c r="J342" s="13">
        <f t="shared" si="63"/>
        <v>2.0084118521959859</v>
      </c>
      <c r="K342" s="13">
        <f t="shared" si="64"/>
        <v>1.6193554070520477E-4</v>
      </c>
      <c r="L342" s="13">
        <f t="shared" si="65"/>
        <v>0</v>
      </c>
      <c r="M342" s="13">
        <f t="shared" si="70"/>
        <v>8.9647187373954083</v>
      </c>
      <c r="N342" s="13">
        <f t="shared" si="66"/>
        <v>0.46989980912067569</v>
      </c>
      <c r="O342" s="13">
        <f t="shared" si="67"/>
        <v>0.46989980912067569</v>
      </c>
      <c r="Q342" s="41">
        <v>21.780799273471821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7.4710834494388676</v>
      </c>
      <c r="G343" s="13">
        <f t="shared" si="61"/>
        <v>0</v>
      </c>
      <c r="H343" s="13">
        <f t="shared" si="62"/>
        <v>7.4710834494388676</v>
      </c>
      <c r="I343" s="16">
        <f t="shared" si="69"/>
        <v>7.4712453849795732</v>
      </c>
      <c r="J343" s="13">
        <f t="shared" si="63"/>
        <v>7.4585120072124012</v>
      </c>
      <c r="K343" s="13">
        <f t="shared" si="64"/>
        <v>1.2733377767172094E-2</v>
      </c>
      <c r="L343" s="13">
        <f t="shared" si="65"/>
        <v>0</v>
      </c>
      <c r="M343" s="13">
        <f t="shared" si="70"/>
        <v>8.4948189282747322</v>
      </c>
      <c r="N343" s="13">
        <f t="shared" si="66"/>
        <v>0.44526927278375988</v>
      </c>
      <c r="O343" s="13">
        <f t="shared" si="67"/>
        <v>0.44526927278375988</v>
      </c>
      <c r="Q343" s="41">
        <v>18.769565654807771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34.64296762847566</v>
      </c>
      <c r="G344" s="13">
        <f t="shared" si="61"/>
        <v>0</v>
      </c>
      <c r="H344" s="13">
        <f t="shared" si="62"/>
        <v>34.64296762847566</v>
      </c>
      <c r="I344" s="16">
        <f t="shared" si="69"/>
        <v>34.655701006242829</v>
      </c>
      <c r="J344" s="13">
        <f t="shared" si="63"/>
        <v>32.959861515002409</v>
      </c>
      <c r="K344" s="13">
        <f t="shared" si="64"/>
        <v>1.6958394912404202</v>
      </c>
      <c r="L344" s="13">
        <f t="shared" si="65"/>
        <v>0</v>
      </c>
      <c r="M344" s="13">
        <f t="shared" si="70"/>
        <v>8.0495496554909725</v>
      </c>
      <c r="N344" s="13">
        <f t="shared" si="66"/>
        <v>0.42192978468408299</v>
      </c>
      <c r="O344" s="13">
        <f t="shared" si="67"/>
        <v>0.42192978468408299</v>
      </c>
      <c r="Q344" s="41">
        <v>16.206343467584869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50.487608829735557</v>
      </c>
      <c r="G345" s="13">
        <f t="shared" si="61"/>
        <v>0</v>
      </c>
      <c r="H345" s="13">
        <f t="shared" si="62"/>
        <v>50.487608829735557</v>
      </c>
      <c r="I345" s="16">
        <f t="shared" si="69"/>
        <v>52.183448320975977</v>
      </c>
      <c r="J345" s="13">
        <f t="shared" si="63"/>
        <v>42.551923091415276</v>
      </c>
      <c r="K345" s="13">
        <f t="shared" si="64"/>
        <v>9.631525229560701</v>
      </c>
      <c r="L345" s="13">
        <f t="shared" si="65"/>
        <v>0</v>
      </c>
      <c r="M345" s="13">
        <f t="shared" si="70"/>
        <v>7.6276198708068899</v>
      </c>
      <c r="N345" s="13">
        <f t="shared" si="66"/>
        <v>0.39981367250107192</v>
      </c>
      <c r="O345" s="13">
        <f t="shared" si="67"/>
        <v>0.39981367250107192</v>
      </c>
      <c r="Q345" s="41">
        <v>10.791276156816579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101.5428561503614</v>
      </c>
      <c r="G346" s="13">
        <f t="shared" si="61"/>
        <v>0.888229407303327</v>
      </c>
      <c r="H346" s="13">
        <f t="shared" si="62"/>
        <v>100.65462674305807</v>
      </c>
      <c r="I346" s="16">
        <f t="shared" si="69"/>
        <v>110.28615197261877</v>
      </c>
      <c r="J346" s="13">
        <f t="shared" si="63"/>
        <v>54.422633316696086</v>
      </c>
      <c r="K346" s="13">
        <f t="shared" si="64"/>
        <v>55.863518655922682</v>
      </c>
      <c r="L346" s="13">
        <f t="shared" si="65"/>
        <v>1.6219065919407862</v>
      </c>
      <c r="M346" s="13">
        <f t="shared" si="70"/>
        <v>8.8497127902466044</v>
      </c>
      <c r="N346" s="13">
        <f t="shared" si="66"/>
        <v>0.46387159181726634</v>
      </c>
      <c r="O346" s="13">
        <f t="shared" si="67"/>
        <v>1.3521009991205934</v>
      </c>
      <c r="Q346" s="41">
        <v>8.3674833225806466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90.957859567215735</v>
      </c>
      <c r="G347" s="13">
        <f t="shared" si="61"/>
        <v>0.67652947564041366</v>
      </c>
      <c r="H347" s="13">
        <f t="shared" si="62"/>
        <v>90.281330091575327</v>
      </c>
      <c r="I347" s="16">
        <f t="shared" si="69"/>
        <v>144.52294215555722</v>
      </c>
      <c r="J347" s="13">
        <f t="shared" si="63"/>
        <v>68.992205555167644</v>
      </c>
      <c r="K347" s="13">
        <f t="shared" si="64"/>
        <v>75.530736600389574</v>
      </c>
      <c r="L347" s="13">
        <f t="shared" si="65"/>
        <v>2.4239779942709681</v>
      </c>
      <c r="M347" s="13">
        <f t="shared" si="70"/>
        <v>10.809819192700306</v>
      </c>
      <c r="N347" s="13">
        <f t="shared" si="66"/>
        <v>0.56661364668253811</v>
      </c>
      <c r="O347" s="13">
        <f t="shared" si="67"/>
        <v>1.2431431223229517</v>
      </c>
      <c r="Q347" s="41">
        <v>11.768252586877781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28.324922552417078</v>
      </c>
      <c r="G348" s="13">
        <f t="shared" si="61"/>
        <v>0</v>
      </c>
      <c r="H348" s="13">
        <f t="shared" si="62"/>
        <v>28.324922552417078</v>
      </c>
      <c r="I348" s="16">
        <f t="shared" si="69"/>
        <v>101.43168115853568</v>
      </c>
      <c r="J348" s="13">
        <f t="shared" si="63"/>
        <v>70.247083393499793</v>
      </c>
      <c r="K348" s="13">
        <f t="shared" si="64"/>
        <v>31.184597765035889</v>
      </c>
      <c r="L348" s="13">
        <f t="shared" si="65"/>
        <v>0.61544717592978715</v>
      </c>
      <c r="M348" s="13">
        <f t="shared" si="70"/>
        <v>10.858652721947555</v>
      </c>
      <c r="N348" s="13">
        <f t="shared" si="66"/>
        <v>0.56917333279697813</v>
      </c>
      <c r="O348" s="13">
        <f t="shared" si="67"/>
        <v>0.56917333279697813</v>
      </c>
      <c r="Q348" s="41">
        <v>14.902442813395229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48.016250552076279</v>
      </c>
      <c r="G349" s="13">
        <f t="shared" si="61"/>
        <v>0</v>
      </c>
      <c r="H349" s="13">
        <f t="shared" si="62"/>
        <v>48.016250552076279</v>
      </c>
      <c r="I349" s="16">
        <f t="shared" si="69"/>
        <v>78.585401141182373</v>
      </c>
      <c r="J349" s="13">
        <f t="shared" si="63"/>
        <v>61.572549655413987</v>
      </c>
      <c r="K349" s="13">
        <f t="shared" si="64"/>
        <v>17.012851485768387</v>
      </c>
      <c r="L349" s="13">
        <f t="shared" si="65"/>
        <v>3.7492914997955436E-2</v>
      </c>
      <c r="M349" s="13">
        <f t="shared" si="70"/>
        <v>10.326972304148532</v>
      </c>
      <c r="N349" s="13">
        <f t="shared" si="66"/>
        <v>0.54130446884759453</v>
      </c>
      <c r="O349" s="13">
        <f t="shared" si="67"/>
        <v>0.54130446884759453</v>
      </c>
      <c r="Q349" s="41">
        <v>15.152332803883191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4.8677046113260074</v>
      </c>
      <c r="G350" s="13">
        <f t="shared" si="61"/>
        <v>0</v>
      </c>
      <c r="H350" s="13">
        <f t="shared" si="62"/>
        <v>4.8677046113260074</v>
      </c>
      <c r="I350" s="16">
        <f t="shared" si="69"/>
        <v>21.84306318209644</v>
      </c>
      <c r="J350" s="13">
        <f t="shared" si="63"/>
        <v>21.45337411445248</v>
      </c>
      <c r="K350" s="13">
        <f t="shared" si="64"/>
        <v>0.38968906764396039</v>
      </c>
      <c r="L350" s="13">
        <f t="shared" si="65"/>
        <v>0</v>
      </c>
      <c r="M350" s="13">
        <f t="shared" si="70"/>
        <v>9.7856678353009379</v>
      </c>
      <c r="N350" s="13">
        <f t="shared" si="66"/>
        <v>0.51293114515070914</v>
      </c>
      <c r="O350" s="13">
        <f t="shared" si="67"/>
        <v>0.51293114515070914</v>
      </c>
      <c r="Q350" s="41">
        <v>17.16188741793567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1.0133333330000001</v>
      </c>
      <c r="G351" s="13">
        <f t="shared" si="61"/>
        <v>0</v>
      </c>
      <c r="H351" s="13">
        <f t="shared" si="62"/>
        <v>1.0133333330000001</v>
      </c>
      <c r="I351" s="16">
        <f t="shared" si="69"/>
        <v>1.4030224006439604</v>
      </c>
      <c r="J351" s="13">
        <f t="shared" si="63"/>
        <v>1.4029730076749964</v>
      </c>
      <c r="K351" s="13">
        <f t="shared" si="64"/>
        <v>4.9392968964001582E-5</v>
      </c>
      <c r="L351" s="13">
        <f t="shared" si="65"/>
        <v>0</v>
      </c>
      <c r="M351" s="13">
        <f t="shared" si="70"/>
        <v>9.2727366901502286</v>
      </c>
      <c r="N351" s="13">
        <f t="shared" si="66"/>
        <v>0.48604505376750146</v>
      </c>
      <c r="O351" s="13">
        <f t="shared" si="67"/>
        <v>0.48604505376750146</v>
      </c>
      <c r="Q351" s="41">
        <v>22.56784275326719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1.0133333330000001</v>
      </c>
      <c r="G352" s="13">
        <f t="shared" si="61"/>
        <v>0</v>
      </c>
      <c r="H352" s="13">
        <f t="shared" si="62"/>
        <v>1.0133333330000001</v>
      </c>
      <c r="I352" s="16">
        <f t="shared" si="69"/>
        <v>1.0133827259689641</v>
      </c>
      <c r="J352" s="13">
        <f t="shared" si="63"/>
        <v>1.0133653376507761</v>
      </c>
      <c r="K352" s="13">
        <f t="shared" si="64"/>
        <v>1.7388318187983032E-5</v>
      </c>
      <c r="L352" s="13">
        <f t="shared" si="65"/>
        <v>0</v>
      </c>
      <c r="M352" s="13">
        <f t="shared" si="70"/>
        <v>8.7866916363827272</v>
      </c>
      <c r="N352" s="13">
        <f t="shared" si="66"/>
        <v>0.46056823908098132</v>
      </c>
      <c r="O352" s="13">
        <f t="shared" si="67"/>
        <v>0.46056823908098132</v>
      </c>
      <c r="Q352" s="41">
        <v>23.051013193548389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34.703765181383233</v>
      </c>
      <c r="G353" s="18">
        <f t="shared" si="61"/>
        <v>0</v>
      </c>
      <c r="H353" s="18">
        <f t="shared" si="62"/>
        <v>34.703765181383233</v>
      </c>
      <c r="I353" s="17">
        <f t="shared" si="69"/>
        <v>34.703782569701417</v>
      </c>
      <c r="J353" s="18">
        <f t="shared" si="63"/>
        <v>34.095276484024005</v>
      </c>
      <c r="K353" s="18">
        <f t="shared" si="64"/>
        <v>0.60850608567741205</v>
      </c>
      <c r="L353" s="18">
        <f t="shared" si="65"/>
        <v>0</v>
      </c>
      <c r="M353" s="18">
        <f t="shared" si="70"/>
        <v>8.3261233973017461</v>
      </c>
      <c r="N353" s="18">
        <f t="shared" si="66"/>
        <v>0.43642683164023016</v>
      </c>
      <c r="O353" s="18">
        <f t="shared" si="67"/>
        <v>0.43642683164023016</v>
      </c>
      <c r="P353" s="3"/>
      <c r="Q353" s="42">
        <v>23.84264684615199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1.0133333330000001</v>
      </c>
      <c r="G354" s="13">
        <f t="shared" si="61"/>
        <v>0</v>
      </c>
      <c r="H354" s="13">
        <f t="shared" si="62"/>
        <v>1.0133333330000001</v>
      </c>
      <c r="I354" s="16">
        <f t="shared" si="69"/>
        <v>1.6218394186774121</v>
      </c>
      <c r="J354" s="13">
        <f t="shared" si="63"/>
        <v>1.621750565947665</v>
      </c>
      <c r="K354" s="13">
        <f t="shared" si="64"/>
        <v>8.8852729747124215E-5</v>
      </c>
      <c r="L354" s="13">
        <f t="shared" si="65"/>
        <v>0</v>
      </c>
      <c r="M354" s="13">
        <f t="shared" si="70"/>
        <v>7.8896965656615157</v>
      </c>
      <c r="N354" s="13">
        <f t="shared" si="66"/>
        <v>0.41355083397758979</v>
      </c>
      <c r="O354" s="13">
        <f t="shared" si="67"/>
        <v>0.41355083397758979</v>
      </c>
      <c r="Q354" s="41">
        <v>21.48835756362525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21.013305573116991</v>
      </c>
      <c r="G355" s="13">
        <f t="shared" si="61"/>
        <v>0</v>
      </c>
      <c r="H355" s="13">
        <f t="shared" si="62"/>
        <v>21.013305573116991</v>
      </c>
      <c r="I355" s="16">
        <f t="shared" si="69"/>
        <v>21.013394425846737</v>
      </c>
      <c r="J355" s="13">
        <f t="shared" si="63"/>
        <v>20.648934823877973</v>
      </c>
      <c r="K355" s="13">
        <f t="shared" si="64"/>
        <v>0.3644596019687647</v>
      </c>
      <c r="L355" s="13">
        <f t="shared" si="65"/>
        <v>0</v>
      </c>
      <c r="M355" s="13">
        <f t="shared" si="70"/>
        <v>7.4761457316839257</v>
      </c>
      <c r="N355" s="13">
        <f t="shared" si="66"/>
        <v>0.39187391765258023</v>
      </c>
      <c r="O355" s="13">
        <f t="shared" si="67"/>
        <v>0.39187391765258023</v>
      </c>
      <c r="Q355" s="41">
        <v>16.81765782933466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101.4973836398436</v>
      </c>
      <c r="G356" s="13">
        <f t="shared" si="61"/>
        <v>0.88731995709297107</v>
      </c>
      <c r="H356" s="13">
        <f t="shared" si="62"/>
        <v>100.61006368275063</v>
      </c>
      <c r="I356" s="16">
        <f t="shared" si="69"/>
        <v>100.9745232847194</v>
      </c>
      <c r="J356" s="13">
        <f t="shared" si="63"/>
        <v>68.222996695335297</v>
      </c>
      <c r="K356" s="13">
        <f t="shared" si="64"/>
        <v>32.751526589384099</v>
      </c>
      <c r="L356" s="13">
        <f t="shared" si="65"/>
        <v>0.67934989989640349</v>
      </c>
      <c r="M356" s="13">
        <f t="shared" si="70"/>
        <v>7.7636217139277495</v>
      </c>
      <c r="N356" s="13">
        <f t="shared" si="66"/>
        <v>0.40694242265984371</v>
      </c>
      <c r="O356" s="13">
        <f t="shared" si="67"/>
        <v>1.2942623797528148</v>
      </c>
      <c r="Q356" s="41">
        <v>14.167681090405029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38.397332156196363</v>
      </c>
      <c r="G357" s="13">
        <f t="shared" si="61"/>
        <v>0</v>
      </c>
      <c r="H357" s="13">
        <f t="shared" si="62"/>
        <v>38.397332156196363</v>
      </c>
      <c r="I357" s="16">
        <f t="shared" si="69"/>
        <v>70.469508845684061</v>
      </c>
      <c r="J357" s="13">
        <f t="shared" si="63"/>
        <v>49.982739556487282</v>
      </c>
      <c r="K357" s="13">
        <f t="shared" si="64"/>
        <v>20.486769289196779</v>
      </c>
      <c r="L357" s="13">
        <f t="shared" si="65"/>
        <v>0.17916674665239601</v>
      </c>
      <c r="M357" s="13">
        <f t="shared" si="70"/>
        <v>7.5358460379203018</v>
      </c>
      <c r="N357" s="13">
        <f t="shared" si="66"/>
        <v>0.39500320294603825</v>
      </c>
      <c r="O357" s="13">
        <f t="shared" si="67"/>
        <v>0.39500320294603825</v>
      </c>
      <c r="Q357" s="41">
        <v>10.25245062258065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15.8844939587044</v>
      </c>
      <c r="G358" s="13">
        <f t="shared" si="61"/>
        <v>0</v>
      </c>
      <c r="H358" s="13">
        <f t="shared" si="62"/>
        <v>15.8844939587044</v>
      </c>
      <c r="I358" s="16">
        <f t="shared" si="69"/>
        <v>36.192096501248784</v>
      </c>
      <c r="J358" s="13">
        <f t="shared" si="63"/>
        <v>32.764448812236559</v>
      </c>
      <c r="K358" s="13">
        <f t="shared" si="64"/>
        <v>3.4276476890122254</v>
      </c>
      <c r="L358" s="13">
        <f t="shared" si="65"/>
        <v>0</v>
      </c>
      <c r="M358" s="13">
        <f t="shared" si="70"/>
        <v>7.1408428349742632</v>
      </c>
      <c r="N358" s="13">
        <f t="shared" si="66"/>
        <v>0.37429848982524194</v>
      </c>
      <c r="O358" s="13">
        <f t="shared" si="67"/>
        <v>0.37429848982524194</v>
      </c>
      <c r="Q358" s="41">
        <v>11.50519089464802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5.0881653155140096</v>
      </c>
      <c r="G359" s="13">
        <f t="shared" si="61"/>
        <v>0</v>
      </c>
      <c r="H359" s="13">
        <f t="shared" si="62"/>
        <v>5.0881653155140096</v>
      </c>
      <c r="I359" s="16">
        <f t="shared" si="69"/>
        <v>8.515813004526235</v>
      </c>
      <c r="J359" s="13">
        <f t="shared" si="63"/>
        <v>8.4834390920097764</v>
      </c>
      <c r="K359" s="13">
        <f t="shared" si="64"/>
        <v>3.2373912516458603E-2</v>
      </c>
      <c r="L359" s="13">
        <f t="shared" si="65"/>
        <v>0</v>
      </c>
      <c r="M359" s="13">
        <f t="shared" si="70"/>
        <v>6.766544345149021</v>
      </c>
      <c r="N359" s="13">
        <f t="shared" si="66"/>
        <v>0.35467904675344081</v>
      </c>
      <c r="O359" s="13">
        <f t="shared" si="67"/>
        <v>0.35467904675344081</v>
      </c>
      <c r="Q359" s="41">
        <v>14.9028400063918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92.108551518101237</v>
      </c>
      <c r="G360" s="13">
        <f t="shared" si="61"/>
        <v>0.69954331465812369</v>
      </c>
      <c r="H360" s="13">
        <f t="shared" si="62"/>
        <v>91.409008203443108</v>
      </c>
      <c r="I360" s="16">
        <f t="shared" si="69"/>
        <v>91.44138211595957</v>
      </c>
      <c r="J360" s="13">
        <f t="shared" si="63"/>
        <v>64.456252524221497</v>
      </c>
      <c r="K360" s="13">
        <f t="shared" si="64"/>
        <v>26.985129591738072</v>
      </c>
      <c r="L360" s="13">
        <f t="shared" si="65"/>
        <v>0.44418384136417999</v>
      </c>
      <c r="M360" s="13">
        <f t="shared" si="70"/>
        <v>6.8560491397597598</v>
      </c>
      <c r="N360" s="13">
        <f t="shared" si="66"/>
        <v>0.35937058110437692</v>
      </c>
      <c r="O360" s="13">
        <f t="shared" si="67"/>
        <v>1.0589138957625006</v>
      </c>
      <c r="Q360" s="41">
        <v>13.90439713923616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33.680917411563193</v>
      </c>
      <c r="G361" s="13">
        <f t="shared" si="61"/>
        <v>0</v>
      </c>
      <c r="H361" s="13">
        <f t="shared" si="62"/>
        <v>33.680917411563193</v>
      </c>
      <c r="I361" s="16">
        <f t="shared" si="69"/>
        <v>60.221863161937087</v>
      </c>
      <c r="J361" s="13">
        <f t="shared" si="63"/>
        <v>52.330657212483182</v>
      </c>
      <c r="K361" s="13">
        <f t="shared" si="64"/>
        <v>7.8912059494539051</v>
      </c>
      <c r="L361" s="13">
        <f t="shared" si="65"/>
        <v>0</v>
      </c>
      <c r="M361" s="13">
        <f t="shared" si="70"/>
        <v>6.4966785586553826</v>
      </c>
      <c r="N361" s="13">
        <f t="shared" si="66"/>
        <v>0.34053360780814657</v>
      </c>
      <c r="O361" s="13">
        <f t="shared" si="67"/>
        <v>0.34053360780814657</v>
      </c>
      <c r="Q361" s="41">
        <v>16.08212056492702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41.251337758193287</v>
      </c>
      <c r="G362" s="13">
        <f t="shared" si="61"/>
        <v>0</v>
      </c>
      <c r="H362" s="13">
        <f t="shared" si="62"/>
        <v>41.251337758193287</v>
      </c>
      <c r="I362" s="16">
        <f t="shared" si="69"/>
        <v>49.142543707647192</v>
      </c>
      <c r="J362" s="13">
        <f t="shared" si="63"/>
        <v>44.550963162812494</v>
      </c>
      <c r="K362" s="13">
        <f t="shared" si="64"/>
        <v>4.5915805448346987</v>
      </c>
      <c r="L362" s="13">
        <f t="shared" si="65"/>
        <v>0</v>
      </c>
      <c r="M362" s="13">
        <f t="shared" si="70"/>
        <v>6.1561449508472359</v>
      </c>
      <c r="N362" s="13">
        <f t="shared" si="66"/>
        <v>0.3226840040452611</v>
      </c>
      <c r="O362" s="13">
        <f t="shared" si="67"/>
        <v>0.3226840040452611</v>
      </c>
      <c r="Q362" s="41">
        <v>16.0564268774848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6.4381097554352023</v>
      </c>
      <c r="G363" s="13">
        <f t="shared" si="61"/>
        <v>0</v>
      </c>
      <c r="H363" s="13">
        <f t="shared" si="62"/>
        <v>6.4381097554352023</v>
      </c>
      <c r="I363" s="16">
        <f t="shared" si="69"/>
        <v>11.029690300269902</v>
      </c>
      <c r="J363" s="13">
        <f t="shared" si="63"/>
        <v>10.992746060054301</v>
      </c>
      <c r="K363" s="13">
        <f t="shared" si="64"/>
        <v>3.6944240215600388E-2</v>
      </c>
      <c r="L363" s="13">
        <f t="shared" si="65"/>
        <v>0</v>
      </c>
      <c r="M363" s="13">
        <f t="shared" si="70"/>
        <v>5.8334609468019751</v>
      </c>
      <c r="N363" s="13">
        <f t="shared" si="66"/>
        <v>0.3057700152912517</v>
      </c>
      <c r="O363" s="13">
        <f t="shared" si="67"/>
        <v>0.3057700152912517</v>
      </c>
      <c r="Q363" s="41">
        <v>19.482270387011589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1.0133333330000001</v>
      </c>
      <c r="G364" s="13">
        <f t="shared" si="61"/>
        <v>0</v>
      </c>
      <c r="H364" s="13">
        <f t="shared" si="62"/>
        <v>1.0133333330000001</v>
      </c>
      <c r="I364" s="16">
        <f t="shared" si="69"/>
        <v>1.0502775732156004</v>
      </c>
      <c r="J364" s="13">
        <f t="shared" si="63"/>
        <v>1.0502595332519706</v>
      </c>
      <c r="K364" s="13">
        <f t="shared" si="64"/>
        <v>1.8039963629812306E-5</v>
      </c>
      <c r="L364" s="13">
        <f t="shared" si="65"/>
        <v>0</v>
      </c>
      <c r="M364" s="13">
        <f t="shared" si="70"/>
        <v>5.5276909315107234</v>
      </c>
      <c r="N364" s="13">
        <f t="shared" si="66"/>
        <v>0.28974259981631506</v>
      </c>
      <c r="O364" s="13">
        <f t="shared" si="67"/>
        <v>0.28974259981631506</v>
      </c>
      <c r="Q364" s="41">
        <v>23.552702867967628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8.8973687661515122</v>
      </c>
      <c r="G365" s="18">
        <f t="shared" si="61"/>
        <v>0</v>
      </c>
      <c r="H365" s="18">
        <f t="shared" si="62"/>
        <v>8.8973687661515122</v>
      </c>
      <c r="I365" s="17">
        <f t="shared" si="69"/>
        <v>8.8973868061151418</v>
      </c>
      <c r="J365" s="18">
        <f t="shared" si="63"/>
        <v>8.8847575288457925</v>
      </c>
      <c r="K365" s="18">
        <f t="shared" si="64"/>
        <v>1.2629277269349259E-2</v>
      </c>
      <c r="L365" s="18">
        <f t="shared" si="65"/>
        <v>0</v>
      </c>
      <c r="M365" s="18">
        <f t="shared" si="70"/>
        <v>5.2379483316944082</v>
      </c>
      <c r="N365" s="18">
        <f t="shared" si="66"/>
        <v>0.27455528648992156</v>
      </c>
      <c r="O365" s="18">
        <f t="shared" si="67"/>
        <v>0.27455528648992156</v>
      </c>
      <c r="P365" s="3"/>
      <c r="Q365" s="42">
        <v>22.53480519354839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85.373333329999994</v>
      </c>
      <c r="G366" s="13">
        <f t="shared" si="61"/>
        <v>0.56483895089609892</v>
      </c>
      <c r="H366" s="13">
        <f t="shared" si="62"/>
        <v>84.808494379103891</v>
      </c>
      <c r="I366" s="16">
        <f t="shared" si="69"/>
        <v>84.821123656373246</v>
      </c>
      <c r="J366" s="13">
        <f t="shared" si="63"/>
        <v>72.637379906379067</v>
      </c>
      <c r="K366" s="13">
        <f t="shared" si="64"/>
        <v>12.183743749994179</v>
      </c>
      <c r="L366" s="13">
        <f t="shared" si="65"/>
        <v>0</v>
      </c>
      <c r="M366" s="13">
        <f t="shared" si="70"/>
        <v>4.9633930452044863</v>
      </c>
      <c r="N366" s="13">
        <f t="shared" si="66"/>
        <v>0.2601640400388176</v>
      </c>
      <c r="O366" s="13">
        <f t="shared" si="67"/>
        <v>0.82500299093491658</v>
      </c>
      <c r="Q366" s="41">
        <v>20.123549956217389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5.0999999999999996</v>
      </c>
      <c r="G367" s="13">
        <f t="shared" si="61"/>
        <v>0</v>
      </c>
      <c r="H367" s="13">
        <f t="shared" si="62"/>
        <v>5.0999999999999996</v>
      </c>
      <c r="I367" s="16">
        <f t="shared" si="69"/>
        <v>17.28374374999418</v>
      </c>
      <c r="J367" s="13">
        <f t="shared" si="63"/>
        <v>17.107086918959325</v>
      </c>
      <c r="K367" s="13">
        <f t="shared" si="64"/>
        <v>0.17665683103485463</v>
      </c>
      <c r="L367" s="13">
        <f t="shared" si="65"/>
        <v>0</v>
      </c>
      <c r="M367" s="13">
        <f t="shared" si="70"/>
        <v>4.7032290051656691</v>
      </c>
      <c r="N367" s="13">
        <f t="shared" si="66"/>
        <v>0.24652713336774199</v>
      </c>
      <c r="O367" s="13">
        <f t="shared" si="67"/>
        <v>0.24652713336774199</v>
      </c>
      <c r="Q367" s="41">
        <v>17.873460014568241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86.08</v>
      </c>
      <c r="G368" s="13">
        <f t="shared" si="61"/>
        <v>0.57897228429609893</v>
      </c>
      <c r="H368" s="13">
        <f t="shared" si="62"/>
        <v>85.501027715703898</v>
      </c>
      <c r="I368" s="16">
        <f t="shared" si="69"/>
        <v>85.67768454673876</v>
      </c>
      <c r="J368" s="13">
        <f t="shared" si="63"/>
        <v>64.003517195914483</v>
      </c>
      <c r="K368" s="13">
        <f t="shared" si="64"/>
        <v>21.674167350824277</v>
      </c>
      <c r="L368" s="13">
        <f t="shared" si="65"/>
        <v>0.22759139070235151</v>
      </c>
      <c r="M368" s="13">
        <f t="shared" si="70"/>
        <v>4.6842932625002787</v>
      </c>
      <c r="N368" s="13">
        <f t="shared" si="66"/>
        <v>0.24553458668282388</v>
      </c>
      <c r="O368" s="13">
        <f t="shared" si="67"/>
        <v>0.82450687097892283</v>
      </c>
      <c r="Q368" s="41">
        <v>14.73831621269413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139.68</v>
      </c>
      <c r="G369" s="13">
        <f t="shared" si="61"/>
        <v>1.6509722842960992</v>
      </c>
      <c r="H369" s="13">
        <f t="shared" si="62"/>
        <v>138.0290277157039</v>
      </c>
      <c r="I369" s="16">
        <f t="shared" si="69"/>
        <v>159.47560367582582</v>
      </c>
      <c r="J369" s="13">
        <f t="shared" si="63"/>
        <v>67.445610322439776</v>
      </c>
      <c r="K369" s="13">
        <f t="shared" si="64"/>
        <v>92.029993353386047</v>
      </c>
      <c r="L369" s="13">
        <f t="shared" si="65"/>
        <v>3.0968531329229343</v>
      </c>
      <c r="M369" s="13">
        <f t="shared" si="70"/>
        <v>7.5356118087403887</v>
      </c>
      <c r="N369" s="13">
        <f t="shared" si="66"/>
        <v>0.39499092545578385</v>
      </c>
      <c r="O369" s="13">
        <f t="shared" si="67"/>
        <v>2.0459632097518829</v>
      </c>
      <c r="Q369" s="41">
        <v>10.976249519794891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22.486666670000002</v>
      </c>
      <c r="G370" s="13">
        <f t="shared" si="61"/>
        <v>0</v>
      </c>
      <c r="H370" s="13">
        <f t="shared" si="62"/>
        <v>22.486666670000002</v>
      </c>
      <c r="I370" s="16">
        <f t="shared" si="69"/>
        <v>111.41980689046312</v>
      </c>
      <c r="J370" s="13">
        <f t="shared" si="63"/>
        <v>59.915378646233272</v>
      </c>
      <c r="K370" s="13">
        <f t="shared" si="64"/>
        <v>51.50442824422985</v>
      </c>
      <c r="L370" s="13">
        <f t="shared" si="65"/>
        <v>1.4441335195488083</v>
      </c>
      <c r="M370" s="13">
        <f t="shared" si="70"/>
        <v>8.5847544028334148</v>
      </c>
      <c r="N370" s="13">
        <f t="shared" si="66"/>
        <v>0.44998338190042592</v>
      </c>
      <c r="O370" s="13">
        <f t="shared" si="67"/>
        <v>0.44998338190042592</v>
      </c>
      <c r="Q370" s="41">
        <v>10.286153622580651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30.54</v>
      </c>
      <c r="G371" s="13">
        <f t="shared" si="61"/>
        <v>0</v>
      </c>
      <c r="H371" s="13">
        <f t="shared" si="62"/>
        <v>30.54</v>
      </c>
      <c r="I371" s="16">
        <f t="shared" si="69"/>
        <v>80.600294724681035</v>
      </c>
      <c r="J371" s="13">
        <f t="shared" si="63"/>
        <v>57.067399880191438</v>
      </c>
      <c r="K371" s="13">
        <f t="shared" si="64"/>
        <v>23.532894844489597</v>
      </c>
      <c r="L371" s="13">
        <f t="shared" si="65"/>
        <v>0.30339429132629225</v>
      </c>
      <c r="M371" s="13">
        <f t="shared" si="70"/>
        <v>8.4381653122592812</v>
      </c>
      <c r="N371" s="13">
        <f t="shared" si="66"/>
        <v>0.44229968454217822</v>
      </c>
      <c r="O371" s="13">
        <f t="shared" si="67"/>
        <v>0.44229968454217822</v>
      </c>
      <c r="Q371" s="41">
        <v>12.192635638071311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44.846666669999998</v>
      </c>
      <c r="G372" s="13">
        <f t="shared" si="61"/>
        <v>0</v>
      </c>
      <c r="H372" s="13">
        <f t="shared" si="62"/>
        <v>44.846666669999998</v>
      </c>
      <c r="I372" s="16">
        <f t="shared" si="69"/>
        <v>68.076167223163296</v>
      </c>
      <c r="J372" s="13">
        <f t="shared" si="63"/>
        <v>54.963423331696703</v>
      </c>
      <c r="K372" s="13">
        <f t="shared" si="64"/>
        <v>13.112743891466593</v>
      </c>
      <c r="L372" s="13">
        <f t="shared" si="65"/>
        <v>0</v>
      </c>
      <c r="M372" s="13">
        <f t="shared" si="70"/>
        <v>7.9958656277171034</v>
      </c>
      <c r="N372" s="13">
        <f t="shared" si="66"/>
        <v>0.41911585207306395</v>
      </c>
      <c r="O372" s="13">
        <f t="shared" si="67"/>
        <v>0.41911585207306395</v>
      </c>
      <c r="Q372" s="41">
        <v>14.263138075544839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29.493333329999999</v>
      </c>
      <c r="G373" s="13">
        <f t="shared" si="61"/>
        <v>0</v>
      </c>
      <c r="H373" s="13">
        <f t="shared" si="62"/>
        <v>29.493333329999999</v>
      </c>
      <c r="I373" s="16">
        <f t="shared" si="69"/>
        <v>42.606077221466592</v>
      </c>
      <c r="J373" s="13">
        <f t="shared" si="63"/>
        <v>39.520729611363613</v>
      </c>
      <c r="K373" s="13">
        <f t="shared" si="64"/>
        <v>3.0853476101029784</v>
      </c>
      <c r="L373" s="13">
        <f t="shared" si="65"/>
        <v>0</v>
      </c>
      <c r="M373" s="13">
        <f t="shared" si="70"/>
        <v>7.5767497756440392</v>
      </c>
      <c r="N373" s="13">
        <f t="shared" si="66"/>
        <v>0.39714723658632739</v>
      </c>
      <c r="O373" s="13">
        <f t="shared" si="67"/>
        <v>0.39714723658632739</v>
      </c>
      <c r="Q373" s="41">
        <v>16.086748786594519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8.2933333329999996</v>
      </c>
      <c r="G374" s="13">
        <f t="shared" si="61"/>
        <v>0</v>
      </c>
      <c r="H374" s="13">
        <f t="shared" si="62"/>
        <v>8.2933333329999996</v>
      </c>
      <c r="I374" s="16">
        <f t="shared" si="69"/>
        <v>11.378680943102978</v>
      </c>
      <c r="J374" s="13">
        <f t="shared" si="63"/>
        <v>11.352519153832962</v>
      </c>
      <c r="K374" s="13">
        <f t="shared" si="64"/>
        <v>2.6161789270016556E-2</v>
      </c>
      <c r="L374" s="13">
        <f t="shared" si="65"/>
        <v>0</v>
      </c>
      <c r="M374" s="13">
        <f t="shared" si="70"/>
        <v>7.1796025390577114</v>
      </c>
      <c r="N374" s="13">
        <f t="shared" si="66"/>
        <v>0.37633014057569014</v>
      </c>
      <c r="O374" s="13">
        <f t="shared" si="67"/>
        <v>0.37633014057569014</v>
      </c>
      <c r="Q374" s="41">
        <v>22.594029669603451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6.7866666670000004</v>
      </c>
      <c r="G375" s="13">
        <f t="shared" si="61"/>
        <v>0</v>
      </c>
      <c r="H375" s="13">
        <f t="shared" si="62"/>
        <v>6.7866666670000004</v>
      </c>
      <c r="I375" s="16">
        <f t="shared" si="69"/>
        <v>6.812828456270017</v>
      </c>
      <c r="J375" s="13">
        <f t="shared" si="63"/>
        <v>6.8072835804580452</v>
      </c>
      <c r="K375" s="13">
        <f t="shared" si="64"/>
        <v>5.5448758119718278E-3</v>
      </c>
      <c r="L375" s="13">
        <f t="shared" si="65"/>
        <v>0</v>
      </c>
      <c r="M375" s="13">
        <f t="shared" si="70"/>
        <v>6.8032723984820214</v>
      </c>
      <c r="N375" s="13">
        <f t="shared" si="66"/>
        <v>0.35660420533968384</v>
      </c>
      <c r="O375" s="13">
        <f t="shared" si="67"/>
        <v>0.35660420533968384</v>
      </c>
      <c r="Q375" s="41">
        <v>22.69946530340464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2.3666666670000001</v>
      </c>
      <c r="G376" s="13">
        <f t="shared" si="61"/>
        <v>0</v>
      </c>
      <c r="H376" s="13">
        <f t="shared" si="62"/>
        <v>2.3666666670000001</v>
      </c>
      <c r="I376" s="16">
        <f t="shared" si="69"/>
        <v>2.3722115428119719</v>
      </c>
      <c r="J376" s="13">
        <f t="shared" si="63"/>
        <v>2.3719504248043362</v>
      </c>
      <c r="K376" s="13">
        <f t="shared" si="64"/>
        <v>2.6111800763573001E-4</v>
      </c>
      <c r="L376" s="13">
        <f t="shared" si="65"/>
        <v>0</v>
      </c>
      <c r="M376" s="13">
        <f t="shared" si="70"/>
        <v>6.4466681931423375</v>
      </c>
      <c r="N376" s="13">
        <f t="shared" si="66"/>
        <v>0.33791223597295361</v>
      </c>
      <c r="O376" s="13">
        <f t="shared" si="67"/>
        <v>0.33791223597295361</v>
      </c>
      <c r="Q376" s="41">
        <v>21.93211367562381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12.713333329999999</v>
      </c>
      <c r="G377" s="18">
        <f t="shared" si="61"/>
        <v>0</v>
      </c>
      <c r="H377" s="18">
        <f t="shared" si="62"/>
        <v>12.713333329999999</v>
      </c>
      <c r="I377" s="17">
        <f t="shared" si="69"/>
        <v>12.713594448007635</v>
      </c>
      <c r="J377" s="18">
        <f t="shared" si="63"/>
        <v>12.681696452463729</v>
      </c>
      <c r="K377" s="18">
        <f t="shared" si="64"/>
        <v>3.1897995543905822E-2</v>
      </c>
      <c r="L377" s="18">
        <f t="shared" si="65"/>
        <v>0</v>
      </c>
      <c r="M377" s="18">
        <f t="shared" si="70"/>
        <v>6.1087559571693841</v>
      </c>
      <c r="N377" s="18">
        <f t="shared" si="66"/>
        <v>0.32020003553091669</v>
      </c>
      <c r="O377" s="18">
        <f t="shared" si="67"/>
        <v>0.32020003553091669</v>
      </c>
      <c r="P377" s="3"/>
      <c r="Q377" s="42">
        <v>23.548427193548392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8.48</v>
      </c>
      <c r="G378" s="13">
        <f t="shared" si="61"/>
        <v>0</v>
      </c>
      <c r="H378" s="13">
        <f t="shared" si="62"/>
        <v>8.48</v>
      </c>
      <c r="I378" s="16">
        <f t="shared" si="69"/>
        <v>8.5118979955439062</v>
      </c>
      <c r="J378" s="13">
        <f t="shared" si="63"/>
        <v>8.5028282781158531</v>
      </c>
      <c r="K378" s="13">
        <f t="shared" si="64"/>
        <v>9.0697174280531812E-3</v>
      </c>
      <c r="L378" s="13">
        <f t="shared" si="65"/>
        <v>0</v>
      </c>
      <c r="M378" s="13">
        <f t="shared" si="70"/>
        <v>5.7885559216384674</v>
      </c>
      <c r="N378" s="13">
        <f t="shared" si="66"/>
        <v>0.30341624788694133</v>
      </c>
      <c r="O378" s="13">
        <f t="shared" si="67"/>
        <v>0.30341624788694133</v>
      </c>
      <c r="Q378" s="41">
        <v>23.94892379708374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3.14</v>
      </c>
      <c r="G379" s="13">
        <f t="shared" si="61"/>
        <v>0</v>
      </c>
      <c r="H379" s="13">
        <f t="shared" si="62"/>
        <v>3.14</v>
      </c>
      <c r="I379" s="16">
        <f t="shared" si="69"/>
        <v>3.1490697174280533</v>
      </c>
      <c r="J379" s="13">
        <f t="shared" si="63"/>
        <v>3.1480984023263199</v>
      </c>
      <c r="K379" s="13">
        <f t="shared" si="64"/>
        <v>9.7131510173342761E-4</v>
      </c>
      <c r="L379" s="13">
        <f t="shared" si="65"/>
        <v>0</v>
      </c>
      <c r="M379" s="13">
        <f t="shared" si="70"/>
        <v>5.4851396737515259</v>
      </c>
      <c r="N379" s="13">
        <f t="shared" si="66"/>
        <v>0.28751220882641315</v>
      </c>
      <c r="O379" s="13">
        <f t="shared" si="67"/>
        <v>0.28751220882641315</v>
      </c>
      <c r="Q379" s="41">
        <v>18.65343921800806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28.08666667</v>
      </c>
      <c r="G380" s="13">
        <f t="shared" si="61"/>
        <v>0</v>
      </c>
      <c r="H380" s="13">
        <f t="shared" si="62"/>
        <v>28.08666667</v>
      </c>
      <c r="I380" s="16">
        <f t="shared" si="69"/>
        <v>28.087637985101733</v>
      </c>
      <c r="J380" s="13">
        <f t="shared" si="63"/>
        <v>26.92064305105934</v>
      </c>
      <c r="K380" s="13">
        <f t="shared" si="64"/>
        <v>1.1669949340423926</v>
      </c>
      <c r="L380" s="13">
        <f t="shared" si="65"/>
        <v>0</v>
      </c>
      <c r="M380" s="13">
        <f t="shared" si="70"/>
        <v>5.1976274649251124</v>
      </c>
      <c r="N380" s="13">
        <f t="shared" si="66"/>
        <v>0.27244180494593984</v>
      </c>
      <c r="O380" s="13">
        <f t="shared" si="67"/>
        <v>0.27244180494593984</v>
      </c>
      <c r="Q380" s="41">
        <v>14.450946294821369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73.06</v>
      </c>
      <c r="G381" s="13">
        <f t="shared" si="61"/>
        <v>0.31857228429609907</v>
      </c>
      <c r="H381" s="13">
        <f t="shared" si="62"/>
        <v>72.741427715703907</v>
      </c>
      <c r="I381" s="16">
        <f t="shared" si="69"/>
        <v>73.908422649746299</v>
      </c>
      <c r="J381" s="13">
        <f t="shared" si="63"/>
        <v>52.233569121799839</v>
      </c>
      <c r="K381" s="13">
        <f t="shared" si="64"/>
        <v>21.67485352794646</v>
      </c>
      <c r="L381" s="13">
        <f t="shared" si="65"/>
        <v>0.22761937447962957</v>
      </c>
      <c r="M381" s="13">
        <f t="shared" si="70"/>
        <v>5.1528050344588019</v>
      </c>
      <c r="N381" s="13">
        <f t="shared" si="66"/>
        <v>0.2700923668723742</v>
      </c>
      <c r="O381" s="13">
        <f t="shared" si="67"/>
        <v>0.58866465116847322</v>
      </c>
      <c r="Q381" s="41">
        <v>10.85599364711266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15.64</v>
      </c>
      <c r="G382" s="13">
        <f t="shared" si="61"/>
        <v>0</v>
      </c>
      <c r="H382" s="13">
        <f t="shared" si="62"/>
        <v>15.64</v>
      </c>
      <c r="I382" s="16">
        <f t="shared" si="69"/>
        <v>37.087234153466831</v>
      </c>
      <c r="J382" s="13">
        <f t="shared" si="63"/>
        <v>33.337232104092429</v>
      </c>
      <c r="K382" s="13">
        <f t="shared" si="64"/>
        <v>3.7500020493744017</v>
      </c>
      <c r="L382" s="13">
        <f t="shared" si="65"/>
        <v>0</v>
      </c>
      <c r="M382" s="13">
        <f t="shared" si="70"/>
        <v>4.8827126675864276</v>
      </c>
      <c r="N382" s="13">
        <f t="shared" si="66"/>
        <v>0.25593505136074957</v>
      </c>
      <c r="O382" s="13">
        <f t="shared" si="67"/>
        <v>0.25593505136074957</v>
      </c>
      <c r="Q382" s="41">
        <v>11.302110622580649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38.14</v>
      </c>
      <c r="G383" s="13">
        <f t="shared" si="61"/>
        <v>0</v>
      </c>
      <c r="H383" s="13">
        <f t="shared" si="62"/>
        <v>38.14</v>
      </c>
      <c r="I383" s="16">
        <f t="shared" si="69"/>
        <v>41.890002049374402</v>
      </c>
      <c r="J383" s="13">
        <f t="shared" si="63"/>
        <v>38.063655568153003</v>
      </c>
      <c r="K383" s="13">
        <f t="shared" si="64"/>
        <v>3.8263464812213996</v>
      </c>
      <c r="L383" s="13">
        <f t="shared" si="65"/>
        <v>0</v>
      </c>
      <c r="M383" s="13">
        <f t="shared" si="70"/>
        <v>4.6267776162256782</v>
      </c>
      <c r="N383" s="13">
        <f t="shared" si="66"/>
        <v>0.24251981377163945</v>
      </c>
      <c r="O383" s="13">
        <f t="shared" si="67"/>
        <v>0.24251981377163945</v>
      </c>
      <c r="Q383" s="41">
        <v>13.950530409377089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26.36</v>
      </c>
      <c r="G384" s="13">
        <f t="shared" si="61"/>
        <v>0</v>
      </c>
      <c r="H384" s="13">
        <f t="shared" si="62"/>
        <v>26.36</v>
      </c>
      <c r="I384" s="16">
        <f t="shared" si="69"/>
        <v>30.186346481221399</v>
      </c>
      <c r="J384" s="13">
        <f t="shared" si="63"/>
        <v>29.128049283708247</v>
      </c>
      <c r="K384" s="13">
        <f t="shared" si="64"/>
        <v>1.0582971975131521</v>
      </c>
      <c r="L384" s="13">
        <f t="shared" si="65"/>
        <v>0</v>
      </c>
      <c r="M384" s="13">
        <f t="shared" si="70"/>
        <v>4.3842578024540391</v>
      </c>
      <c r="N384" s="13">
        <f t="shared" si="66"/>
        <v>0.22980775692551639</v>
      </c>
      <c r="O384" s="13">
        <f t="shared" si="67"/>
        <v>0.22980775692551639</v>
      </c>
      <c r="Q384" s="41">
        <v>16.769896120297432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3.96</v>
      </c>
      <c r="G385" s="13">
        <f t="shared" si="61"/>
        <v>0</v>
      </c>
      <c r="H385" s="13">
        <f t="shared" si="62"/>
        <v>3.96</v>
      </c>
      <c r="I385" s="16">
        <f t="shared" si="69"/>
        <v>5.0182971975131521</v>
      </c>
      <c r="J385" s="13">
        <f t="shared" si="63"/>
        <v>5.0145675005206156</v>
      </c>
      <c r="K385" s="13">
        <f t="shared" si="64"/>
        <v>3.7296969925364465E-3</v>
      </c>
      <c r="L385" s="13">
        <f t="shared" si="65"/>
        <v>0</v>
      </c>
      <c r="M385" s="13">
        <f t="shared" si="70"/>
        <v>4.1544500455285229</v>
      </c>
      <c r="N385" s="13">
        <f t="shared" si="66"/>
        <v>0.21776202249959453</v>
      </c>
      <c r="O385" s="13">
        <f t="shared" si="67"/>
        <v>0.21776202249959453</v>
      </c>
      <c r="Q385" s="41">
        <v>19.019817687020389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19.606666669999999</v>
      </c>
      <c r="G386" s="13">
        <f t="shared" si="61"/>
        <v>0</v>
      </c>
      <c r="H386" s="13">
        <f t="shared" si="62"/>
        <v>19.606666669999999</v>
      </c>
      <c r="I386" s="16">
        <f t="shared" si="69"/>
        <v>19.610396366992536</v>
      </c>
      <c r="J386" s="13">
        <f t="shared" si="63"/>
        <v>19.340859197579515</v>
      </c>
      <c r="K386" s="13">
        <f t="shared" si="64"/>
        <v>0.26953716941302019</v>
      </c>
      <c r="L386" s="13">
        <f t="shared" si="65"/>
        <v>0</v>
      </c>
      <c r="M386" s="13">
        <f t="shared" si="70"/>
        <v>3.9366880230289283</v>
      </c>
      <c r="N386" s="13">
        <f t="shared" si="66"/>
        <v>0.20634768415795218</v>
      </c>
      <c r="O386" s="13">
        <f t="shared" si="67"/>
        <v>0.20634768415795218</v>
      </c>
      <c r="Q386" s="41">
        <v>17.52658558477324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3.26</v>
      </c>
      <c r="G387" s="13">
        <f t="shared" si="61"/>
        <v>0</v>
      </c>
      <c r="H387" s="13">
        <f t="shared" si="62"/>
        <v>3.26</v>
      </c>
      <c r="I387" s="16">
        <f t="shared" si="69"/>
        <v>3.52953716941302</v>
      </c>
      <c r="J387" s="13">
        <f t="shared" si="63"/>
        <v>3.5286388067266694</v>
      </c>
      <c r="K387" s="13">
        <f t="shared" si="64"/>
        <v>8.9836268635057337E-4</v>
      </c>
      <c r="L387" s="13">
        <f t="shared" si="65"/>
        <v>0</v>
      </c>
      <c r="M387" s="13">
        <f t="shared" si="70"/>
        <v>3.7303403388709762</v>
      </c>
      <c r="N387" s="13">
        <f t="shared" si="66"/>
        <v>0.19553164628340683</v>
      </c>
      <c r="O387" s="13">
        <f t="shared" si="67"/>
        <v>0.19553164628340683</v>
      </c>
      <c r="Q387" s="41">
        <v>21.622217642971108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2.2066666669999999</v>
      </c>
      <c r="G388" s="13">
        <f t="shared" si="61"/>
        <v>0</v>
      </c>
      <c r="H388" s="13">
        <f t="shared" si="62"/>
        <v>2.2066666669999999</v>
      </c>
      <c r="I388" s="16">
        <f t="shared" si="69"/>
        <v>2.2075650296863505</v>
      </c>
      <c r="J388" s="13">
        <f t="shared" si="63"/>
        <v>2.2073548636461062</v>
      </c>
      <c r="K388" s="13">
        <f t="shared" si="64"/>
        <v>2.10166040244264E-4</v>
      </c>
      <c r="L388" s="13">
        <f t="shared" si="65"/>
        <v>0</v>
      </c>
      <c r="M388" s="13">
        <f t="shared" si="70"/>
        <v>3.5348086925875695</v>
      </c>
      <c r="N388" s="13">
        <f t="shared" si="66"/>
        <v>0.18528254801751756</v>
      </c>
      <c r="O388" s="13">
        <f t="shared" si="67"/>
        <v>0.18528254801751756</v>
      </c>
      <c r="Q388" s="41">
        <v>21.941312984779142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1.06</v>
      </c>
      <c r="G389" s="18">
        <f t="shared" si="61"/>
        <v>0</v>
      </c>
      <c r="H389" s="18">
        <f t="shared" si="62"/>
        <v>1.06</v>
      </c>
      <c r="I389" s="17">
        <f t="shared" si="69"/>
        <v>1.0602101660402443</v>
      </c>
      <c r="J389" s="18">
        <f t="shared" si="63"/>
        <v>1.0601899014772456</v>
      </c>
      <c r="K389" s="18">
        <f t="shared" si="64"/>
        <v>2.026456299875079E-5</v>
      </c>
      <c r="L389" s="18">
        <f t="shared" si="65"/>
        <v>0</v>
      </c>
      <c r="M389" s="18">
        <f t="shared" si="70"/>
        <v>3.3495261445700519</v>
      </c>
      <c r="N389" s="18">
        <f t="shared" si="66"/>
        <v>0.17557067233048185</v>
      </c>
      <c r="O389" s="18">
        <f t="shared" si="67"/>
        <v>0.17557067233048185</v>
      </c>
      <c r="P389" s="3"/>
      <c r="Q389" s="42">
        <v>22.92622119354839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2.5733333329999999</v>
      </c>
      <c r="G390" s="13">
        <f t="shared" ref="G390:G453" si="72">IF((F390-$J$2)&gt;0,$I$2*(F390-$J$2),0)</f>
        <v>0</v>
      </c>
      <c r="H390" s="13">
        <f t="shared" ref="H390:H453" si="73">F390-G390</f>
        <v>2.5733333329999999</v>
      </c>
      <c r="I390" s="16">
        <f t="shared" si="69"/>
        <v>2.5733535975629986</v>
      </c>
      <c r="J390" s="13">
        <f t="shared" ref="J390:J453" si="74">I390/SQRT(1+(I390/($K$2*(300+(25*Q390)+0.05*(Q390)^3)))^2)</f>
        <v>2.5730331552920993</v>
      </c>
      <c r="K390" s="13">
        <f t="shared" ref="K390:K453" si="75">I390-J390</f>
        <v>3.2044227089933486E-4</v>
      </c>
      <c r="L390" s="13">
        <f t="shared" ref="L390:L453" si="76">IF(K390&gt;$N$2,(K390-$N$2)/$L$2,0)</f>
        <v>0</v>
      </c>
      <c r="M390" s="13">
        <f t="shared" si="70"/>
        <v>3.17395547223957</v>
      </c>
      <c r="N390" s="13">
        <f t="shared" ref="N390:N453" si="77">$M$2*M390</f>
        <v>0.16636785985727628</v>
      </c>
      <c r="O390" s="13">
        <f t="shared" ref="O390:O453" si="78">N390+G390</f>
        <v>0.16636785985727628</v>
      </c>
      <c r="Q390" s="41">
        <v>22.211279202477112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19.946666669999999</v>
      </c>
      <c r="G391" s="13">
        <f t="shared" si="72"/>
        <v>0</v>
      </c>
      <c r="H391" s="13">
        <f t="shared" si="73"/>
        <v>19.946666669999999</v>
      </c>
      <c r="I391" s="16">
        <f t="shared" ref="I391:I454" si="80">H391+K390-L390</f>
        <v>19.946987112270897</v>
      </c>
      <c r="J391" s="13">
        <f t="shared" si="74"/>
        <v>19.662957839007632</v>
      </c>
      <c r="K391" s="13">
        <f t="shared" si="75"/>
        <v>0.28402927326326477</v>
      </c>
      <c r="L391" s="13">
        <f t="shared" si="76"/>
        <v>0</v>
      </c>
      <c r="M391" s="13">
        <f t="shared" ref="M391:M454" si="81">L391+M390-N390</f>
        <v>3.0075876123822938</v>
      </c>
      <c r="N391" s="13">
        <f t="shared" si="77"/>
        <v>0.1576474272502113</v>
      </c>
      <c r="O391" s="13">
        <f t="shared" si="78"/>
        <v>0.1576474272502113</v>
      </c>
      <c r="Q391" s="41">
        <v>17.511913405276221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69.62</v>
      </c>
      <c r="G392" s="13">
        <f t="shared" si="72"/>
        <v>0.2497722842960991</v>
      </c>
      <c r="H392" s="13">
        <f t="shared" si="73"/>
        <v>69.370227715703905</v>
      </c>
      <c r="I392" s="16">
        <f t="shared" si="80"/>
        <v>69.654256988967177</v>
      </c>
      <c r="J392" s="13">
        <f t="shared" si="74"/>
        <v>54.599955735513213</v>
      </c>
      <c r="K392" s="13">
        <f t="shared" si="75"/>
        <v>15.054301253453964</v>
      </c>
      <c r="L392" s="13">
        <f t="shared" si="76"/>
        <v>0</v>
      </c>
      <c r="M392" s="13">
        <f t="shared" si="81"/>
        <v>2.8499401851320822</v>
      </c>
      <c r="N392" s="13">
        <f t="shared" si="77"/>
        <v>0.14938408981116491</v>
      </c>
      <c r="O392" s="13">
        <f t="shared" si="78"/>
        <v>0.39915637410726401</v>
      </c>
      <c r="Q392" s="41">
        <v>13.42754869822387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33.886666669999997</v>
      </c>
      <c r="G393" s="13">
        <f t="shared" si="72"/>
        <v>0</v>
      </c>
      <c r="H393" s="13">
        <f t="shared" si="73"/>
        <v>33.886666669999997</v>
      </c>
      <c r="I393" s="16">
        <f t="shared" si="80"/>
        <v>48.940967923453961</v>
      </c>
      <c r="J393" s="13">
        <f t="shared" si="74"/>
        <v>40.489151713300771</v>
      </c>
      <c r="K393" s="13">
        <f t="shared" si="75"/>
        <v>8.45181621015319</v>
      </c>
      <c r="L393" s="13">
        <f t="shared" si="76"/>
        <v>0</v>
      </c>
      <c r="M393" s="13">
        <f t="shared" si="81"/>
        <v>2.7005560953209171</v>
      </c>
      <c r="N393" s="13">
        <f t="shared" si="77"/>
        <v>0.14155388817916961</v>
      </c>
      <c r="O393" s="13">
        <f t="shared" si="78"/>
        <v>0.14155388817916961</v>
      </c>
      <c r="Q393" s="41">
        <v>10.49748158788262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13.54</v>
      </c>
      <c r="G394" s="13">
        <f t="shared" si="72"/>
        <v>0</v>
      </c>
      <c r="H394" s="13">
        <f t="shared" si="73"/>
        <v>13.54</v>
      </c>
      <c r="I394" s="16">
        <f t="shared" si="80"/>
        <v>21.991816210153189</v>
      </c>
      <c r="J394" s="13">
        <f t="shared" si="74"/>
        <v>21.080356317061543</v>
      </c>
      <c r="K394" s="13">
        <f t="shared" si="75"/>
        <v>0.91145989309164577</v>
      </c>
      <c r="L394" s="13">
        <f t="shared" si="76"/>
        <v>0</v>
      </c>
      <c r="M394" s="13">
        <f t="shared" si="81"/>
        <v>2.5590022071417473</v>
      </c>
      <c r="N394" s="13">
        <f t="shared" si="77"/>
        <v>0.13413411886078419</v>
      </c>
      <c r="O394" s="13">
        <f t="shared" si="78"/>
        <v>0.13413411886078419</v>
      </c>
      <c r="Q394" s="41">
        <v>10.888080622580651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17.54666667</v>
      </c>
      <c r="G395" s="13">
        <f t="shared" si="72"/>
        <v>0</v>
      </c>
      <c r="H395" s="13">
        <f t="shared" si="73"/>
        <v>17.54666667</v>
      </c>
      <c r="I395" s="16">
        <f t="shared" si="80"/>
        <v>18.458126563091646</v>
      </c>
      <c r="J395" s="13">
        <f t="shared" si="74"/>
        <v>18.056731407873283</v>
      </c>
      <c r="K395" s="13">
        <f t="shared" si="75"/>
        <v>0.40139515521836344</v>
      </c>
      <c r="L395" s="13">
        <f t="shared" si="76"/>
        <v>0</v>
      </c>
      <c r="M395" s="13">
        <f t="shared" si="81"/>
        <v>2.424868088280963</v>
      </c>
      <c r="N395" s="13">
        <f t="shared" si="77"/>
        <v>0.12710326840182545</v>
      </c>
      <c r="O395" s="13">
        <f t="shared" si="78"/>
        <v>0.12710326840182545</v>
      </c>
      <c r="Q395" s="41">
        <v>13.281879685985039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95.74</v>
      </c>
      <c r="G396" s="13">
        <f t="shared" si="72"/>
        <v>0.77217228429609897</v>
      </c>
      <c r="H396" s="13">
        <f t="shared" si="73"/>
        <v>94.967827715703891</v>
      </c>
      <c r="I396" s="16">
        <f t="shared" si="80"/>
        <v>95.369222870922258</v>
      </c>
      <c r="J396" s="13">
        <f t="shared" si="74"/>
        <v>64.698801792086073</v>
      </c>
      <c r="K396" s="13">
        <f t="shared" si="75"/>
        <v>30.670421078836185</v>
      </c>
      <c r="L396" s="13">
        <f t="shared" si="76"/>
        <v>0.59447794597005577</v>
      </c>
      <c r="M396" s="13">
        <f t="shared" si="81"/>
        <v>2.8922427658491929</v>
      </c>
      <c r="N396" s="13">
        <f t="shared" si="77"/>
        <v>0.15160144600343042</v>
      </c>
      <c r="O396" s="13">
        <f t="shared" si="78"/>
        <v>0.92377373029952936</v>
      </c>
      <c r="Q396" s="41">
        <v>13.44891445896612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33.40666667</v>
      </c>
      <c r="G397" s="13">
        <f t="shared" si="72"/>
        <v>0</v>
      </c>
      <c r="H397" s="13">
        <f t="shared" si="73"/>
        <v>33.40666667</v>
      </c>
      <c r="I397" s="16">
        <f t="shared" si="80"/>
        <v>63.482609802866136</v>
      </c>
      <c r="J397" s="13">
        <f t="shared" si="74"/>
        <v>53.650315953714511</v>
      </c>
      <c r="K397" s="13">
        <f t="shared" si="75"/>
        <v>9.8322938491516254</v>
      </c>
      <c r="L397" s="13">
        <f t="shared" si="76"/>
        <v>0</v>
      </c>
      <c r="M397" s="13">
        <f t="shared" si="81"/>
        <v>2.7406413198457624</v>
      </c>
      <c r="N397" s="13">
        <f t="shared" si="77"/>
        <v>0.14365501816490042</v>
      </c>
      <c r="O397" s="13">
        <f t="shared" si="78"/>
        <v>0.14365501816490042</v>
      </c>
      <c r="Q397" s="41">
        <v>15.33485379284418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9.9733333329999994</v>
      </c>
      <c r="G398" s="13">
        <f t="shared" si="72"/>
        <v>0</v>
      </c>
      <c r="H398" s="13">
        <f t="shared" si="73"/>
        <v>9.9733333329999994</v>
      </c>
      <c r="I398" s="16">
        <f t="shared" si="80"/>
        <v>19.805627182151625</v>
      </c>
      <c r="J398" s="13">
        <f t="shared" si="74"/>
        <v>19.626374852193063</v>
      </c>
      <c r="K398" s="13">
        <f t="shared" si="75"/>
        <v>0.17925232995856177</v>
      </c>
      <c r="L398" s="13">
        <f t="shared" si="76"/>
        <v>0</v>
      </c>
      <c r="M398" s="13">
        <f t="shared" si="81"/>
        <v>2.5969863016808619</v>
      </c>
      <c r="N398" s="13">
        <f t="shared" si="77"/>
        <v>0.13612511481909548</v>
      </c>
      <c r="O398" s="13">
        <f t="shared" si="78"/>
        <v>0.13612511481909548</v>
      </c>
      <c r="Q398" s="41">
        <v>20.669178869865959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3.7066666669999999</v>
      </c>
      <c r="G399" s="13">
        <f t="shared" si="72"/>
        <v>0</v>
      </c>
      <c r="H399" s="13">
        <f t="shared" si="73"/>
        <v>3.7066666669999999</v>
      </c>
      <c r="I399" s="16">
        <f t="shared" si="80"/>
        <v>3.8859189969585617</v>
      </c>
      <c r="J399" s="13">
        <f t="shared" si="74"/>
        <v>3.8847536770692304</v>
      </c>
      <c r="K399" s="13">
        <f t="shared" si="75"/>
        <v>1.1653198893313288E-3</v>
      </c>
      <c r="L399" s="13">
        <f t="shared" si="76"/>
        <v>0</v>
      </c>
      <c r="M399" s="13">
        <f t="shared" si="81"/>
        <v>2.4608611868617665</v>
      </c>
      <c r="N399" s="13">
        <f t="shared" si="77"/>
        <v>0.12898990318069806</v>
      </c>
      <c r="O399" s="13">
        <f t="shared" si="78"/>
        <v>0.12898990318069806</v>
      </c>
      <c r="Q399" s="41">
        <v>21.822716876226949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1.0133333330000001</v>
      </c>
      <c r="G400" s="13">
        <f t="shared" si="72"/>
        <v>0</v>
      </c>
      <c r="H400" s="13">
        <f t="shared" si="73"/>
        <v>1.0133333330000001</v>
      </c>
      <c r="I400" s="16">
        <f t="shared" si="80"/>
        <v>1.0144986528893314</v>
      </c>
      <c r="J400" s="13">
        <f t="shared" si="74"/>
        <v>1.014483070588442</v>
      </c>
      <c r="K400" s="13">
        <f t="shared" si="75"/>
        <v>1.558230088938295E-5</v>
      </c>
      <c r="L400" s="13">
        <f t="shared" si="76"/>
        <v>0</v>
      </c>
      <c r="M400" s="13">
        <f t="shared" si="81"/>
        <v>2.3318712836810684</v>
      </c>
      <c r="N400" s="13">
        <f t="shared" si="77"/>
        <v>0.12222869486411517</v>
      </c>
      <c r="O400" s="13">
        <f t="shared" si="78"/>
        <v>0.12222869486411517</v>
      </c>
      <c r="Q400" s="41">
        <v>23.855598193548389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57.28</v>
      </c>
      <c r="G401" s="13">
        <f t="shared" si="72"/>
        <v>2.9722842960990194E-3</v>
      </c>
      <c r="H401" s="13">
        <f t="shared" si="73"/>
        <v>57.277027715703902</v>
      </c>
      <c r="I401" s="16">
        <f t="shared" si="80"/>
        <v>57.277043298004791</v>
      </c>
      <c r="J401" s="13">
        <f t="shared" si="74"/>
        <v>54.166934648923949</v>
      </c>
      <c r="K401" s="13">
        <f t="shared" si="75"/>
        <v>3.1101086490808427</v>
      </c>
      <c r="L401" s="13">
        <f t="shared" si="76"/>
        <v>0</v>
      </c>
      <c r="M401" s="13">
        <f t="shared" si="81"/>
        <v>2.2096425888169531</v>
      </c>
      <c r="N401" s="13">
        <f t="shared" si="77"/>
        <v>0.1158218858979697</v>
      </c>
      <c r="O401" s="13">
        <f t="shared" si="78"/>
        <v>0.11879417019406872</v>
      </c>
      <c r="Q401" s="42">
        <v>22.520823076722731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2.306666667</v>
      </c>
      <c r="G402" s="13">
        <f t="shared" si="72"/>
        <v>0</v>
      </c>
      <c r="H402" s="13">
        <f t="shared" si="73"/>
        <v>2.306666667</v>
      </c>
      <c r="I402" s="16">
        <f t="shared" si="80"/>
        <v>5.4167753160808427</v>
      </c>
      <c r="J402" s="13">
        <f t="shared" si="74"/>
        <v>5.4137793337659623</v>
      </c>
      <c r="K402" s="13">
        <f t="shared" si="75"/>
        <v>2.9959823148804077E-3</v>
      </c>
      <c r="L402" s="13">
        <f t="shared" si="76"/>
        <v>0</v>
      </c>
      <c r="M402" s="13">
        <f t="shared" si="81"/>
        <v>2.0938207029189835</v>
      </c>
      <c r="N402" s="13">
        <f t="shared" si="77"/>
        <v>0.10975089988382677</v>
      </c>
      <c r="O402" s="13">
        <f t="shared" si="78"/>
        <v>0.10975089988382677</v>
      </c>
      <c r="P402" s="1"/>
      <c r="Q402">
        <v>22.18933816196072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2.326666667</v>
      </c>
      <c r="G403" s="13">
        <f t="shared" si="72"/>
        <v>0</v>
      </c>
      <c r="H403" s="13">
        <f t="shared" si="73"/>
        <v>2.326666667</v>
      </c>
      <c r="I403" s="16">
        <f t="shared" si="80"/>
        <v>2.3296626493148804</v>
      </c>
      <c r="J403" s="13">
        <f t="shared" si="74"/>
        <v>2.3293393110335865</v>
      </c>
      <c r="K403" s="13">
        <f t="shared" si="75"/>
        <v>3.2333828129393893E-4</v>
      </c>
      <c r="L403" s="13">
        <f t="shared" si="76"/>
        <v>0</v>
      </c>
      <c r="M403" s="13">
        <f t="shared" si="81"/>
        <v>1.9840698030351567</v>
      </c>
      <c r="N403" s="13">
        <f t="shared" si="77"/>
        <v>0.10399813413434424</v>
      </c>
      <c r="O403" s="13">
        <f t="shared" si="78"/>
        <v>0.10399813413434424</v>
      </c>
      <c r="P403" s="1"/>
      <c r="Q403">
        <v>20.037730089406541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9.36</v>
      </c>
      <c r="G404" s="13">
        <f t="shared" si="72"/>
        <v>0</v>
      </c>
      <c r="H404" s="13">
        <f t="shared" si="73"/>
        <v>9.36</v>
      </c>
      <c r="I404" s="16">
        <f t="shared" si="80"/>
        <v>9.3603233382812938</v>
      </c>
      <c r="J404" s="13">
        <f t="shared" si="74"/>
        <v>9.3150978522123875</v>
      </c>
      <c r="K404" s="13">
        <f t="shared" si="75"/>
        <v>4.5225486068906307E-2</v>
      </c>
      <c r="L404" s="13">
        <f t="shared" si="76"/>
        <v>0</v>
      </c>
      <c r="M404" s="13">
        <f t="shared" si="81"/>
        <v>1.8800716689008123</v>
      </c>
      <c r="N404" s="13">
        <f t="shared" si="77"/>
        <v>9.8546908634676966E-2</v>
      </c>
      <c r="O404" s="13">
        <f t="shared" si="78"/>
        <v>9.8546908634676966E-2</v>
      </c>
      <c r="P404" s="1"/>
      <c r="Q404">
        <v>14.52726583593582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47.986666669999998</v>
      </c>
      <c r="G405" s="13">
        <f t="shared" si="72"/>
        <v>0</v>
      </c>
      <c r="H405" s="13">
        <f t="shared" si="73"/>
        <v>47.986666669999998</v>
      </c>
      <c r="I405" s="16">
        <f t="shared" si="80"/>
        <v>48.031892156068906</v>
      </c>
      <c r="J405" s="13">
        <f t="shared" si="74"/>
        <v>41.075849127590168</v>
      </c>
      <c r="K405" s="13">
        <f t="shared" si="75"/>
        <v>6.9560430284787387</v>
      </c>
      <c r="L405" s="13">
        <f t="shared" si="76"/>
        <v>0</v>
      </c>
      <c r="M405" s="13">
        <f t="shared" si="81"/>
        <v>1.7815247602661355</v>
      </c>
      <c r="N405" s="13">
        <f t="shared" si="77"/>
        <v>9.3381417679149079E-2</v>
      </c>
      <c r="O405" s="13">
        <f t="shared" si="78"/>
        <v>9.3381417679149079E-2</v>
      </c>
      <c r="P405" s="1"/>
      <c r="Q405">
        <v>11.90469546367447</v>
      </c>
    </row>
    <row r="406" spans="1:18" x14ac:dyDescent="0.2">
      <c r="A406" s="14">
        <f t="shared" si="79"/>
        <v>34335</v>
      </c>
      <c r="B406" s="1">
        <v>1</v>
      </c>
      <c r="F406" s="34">
        <v>14.58666667</v>
      </c>
      <c r="G406" s="13">
        <f t="shared" si="72"/>
        <v>0</v>
      </c>
      <c r="H406" s="13">
        <f t="shared" si="73"/>
        <v>14.58666667</v>
      </c>
      <c r="I406" s="16">
        <f t="shared" si="80"/>
        <v>21.542709698478738</v>
      </c>
      <c r="J406" s="13">
        <f t="shared" si="74"/>
        <v>20.897295769034017</v>
      </c>
      <c r="K406" s="13">
        <f t="shared" si="75"/>
        <v>0.64541392944472165</v>
      </c>
      <c r="L406" s="13">
        <f t="shared" si="76"/>
        <v>0</v>
      </c>
      <c r="M406" s="13">
        <f t="shared" si="81"/>
        <v>1.6881433425869865</v>
      </c>
      <c r="N406" s="13">
        <f t="shared" si="77"/>
        <v>8.8486684042965988E-2</v>
      </c>
      <c r="O406" s="13">
        <f t="shared" si="78"/>
        <v>8.8486684042965988E-2</v>
      </c>
      <c r="P406" s="1"/>
      <c r="Q406">
        <v>13.1066803201734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63.06</v>
      </c>
      <c r="G407" s="13">
        <f t="shared" si="72"/>
        <v>0.11857228429609905</v>
      </c>
      <c r="H407" s="13">
        <f t="shared" si="73"/>
        <v>62.941427715703902</v>
      </c>
      <c r="I407" s="16">
        <f t="shared" si="80"/>
        <v>63.586841645148624</v>
      </c>
      <c r="J407" s="13">
        <f t="shared" si="74"/>
        <v>50.399141914839944</v>
      </c>
      <c r="K407" s="13">
        <f t="shared" si="75"/>
        <v>13.18769973030868</v>
      </c>
      <c r="L407" s="13">
        <f t="shared" si="76"/>
        <v>0</v>
      </c>
      <c r="M407" s="13">
        <f t="shared" si="81"/>
        <v>1.5996566585440206</v>
      </c>
      <c r="N407" s="13">
        <f t="shared" si="77"/>
        <v>8.3848515556088091E-2</v>
      </c>
      <c r="O407" s="13">
        <f t="shared" si="78"/>
        <v>0.20242079985218714</v>
      </c>
      <c r="P407" s="1"/>
      <c r="Q407">
        <v>12.524214622580651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19.313333329999999</v>
      </c>
      <c r="G408" s="13">
        <f t="shared" si="72"/>
        <v>0</v>
      </c>
      <c r="H408" s="13">
        <f t="shared" si="73"/>
        <v>19.313333329999999</v>
      </c>
      <c r="I408" s="16">
        <f t="shared" si="80"/>
        <v>32.501033060308679</v>
      </c>
      <c r="J408" s="13">
        <f t="shared" si="74"/>
        <v>30.803519438269877</v>
      </c>
      <c r="K408" s="13">
        <f t="shared" si="75"/>
        <v>1.6975136220388016</v>
      </c>
      <c r="L408" s="13">
        <f t="shared" si="76"/>
        <v>0</v>
      </c>
      <c r="M408" s="13">
        <f t="shared" si="81"/>
        <v>1.5158081429879324</v>
      </c>
      <c r="N408" s="13">
        <f t="shared" si="77"/>
        <v>7.9453463953353121E-2</v>
      </c>
      <c r="O408" s="13">
        <f t="shared" si="78"/>
        <v>7.9453463953353121E-2</v>
      </c>
      <c r="P408" s="1"/>
      <c r="Q408">
        <v>14.78325671193593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101.44</v>
      </c>
      <c r="G409" s="13">
        <f t="shared" si="72"/>
        <v>0.88617228429609896</v>
      </c>
      <c r="H409" s="13">
        <f t="shared" si="73"/>
        <v>100.5538277157039</v>
      </c>
      <c r="I409" s="16">
        <f t="shared" si="80"/>
        <v>102.2513413377427</v>
      </c>
      <c r="J409" s="13">
        <f t="shared" si="74"/>
        <v>70.216407999270032</v>
      </c>
      <c r="K409" s="13">
        <f t="shared" si="75"/>
        <v>32.034933338472669</v>
      </c>
      <c r="L409" s="13">
        <f t="shared" si="76"/>
        <v>0.65012568754050315</v>
      </c>
      <c r="M409" s="13">
        <f t="shared" si="81"/>
        <v>2.0864803665750826</v>
      </c>
      <c r="N409" s="13">
        <f t="shared" si="77"/>
        <v>0.10936614462848424</v>
      </c>
      <c r="O409" s="13">
        <f t="shared" si="78"/>
        <v>0.99553842892458322</v>
      </c>
      <c r="P409" s="1"/>
      <c r="Q409">
        <v>14.785520877597911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10.606666669999999</v>
      </c>
      <c r="G410" s="13">
        <f t="shared" si="72"/>
        <v>0</v>
      </c>
      <c r="H410" s="13">
        <f t="shared" si="73"/>
        <v>10.606666669999999</v>
      </c>
      <c r="I410" s="16">
        <f t="shared" si="80"/>
        <v>41.991474320932163</v>
      </c>
      <c r="J410" s="13">
        <f t="shared" si="74"/>
        <v>39.71783424016877</v>
      </c>
      <c r="K410" s="13">
        <f t="shared" si="75"/>
        <v>2.2736400807633927</v>
      </c>
      <c r="L410" s="13">
        <f t="shared" si="76"/>
        <v>0</v>
      </c>
      <c r="M410" s="13">
        <f t="shared" si="81"/>
        <v>1.9771142219465985</v>
      </c>
      <c r="N410" s="13">
        <f t="shared" si="77"/>
        <v>0.10363354642985743</v>
      </c>
      <c r="O410" s="13">
        <f t="shared" si="78"/>
        <v>0.10363354642985743</v>
      </c>
      <c r="P410" s="1"/>
      <c r="Q410">
        <v>18.154436002793549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4.0466666670000002</v>
      </c>
      <c r="G411" s="13">
        <f t="shared" si="72"/>
        <v>0</v>
      </c>
      <c r="H411" s="13">
        <f t="shared" si="73"/>
        <v>4.0466666670000002</v>
      </c>
      <c r="I411" s="16">
        <f t="shared" si="80"/>
        <v>6.320306747763393</v>
      </c>
      <c r="J411" s="13">
        <f t="shared" si="74"/>
        <v>6.3168048337329603</v>
      </c>
      <c r="K411" s="13">
        <f t="shared" si="75"/>
        <v>3.5019140304326513E-3</v>
      </c>
      <c r="L411" s="13">
        <f t="shared" si="76"/>
        <v>0</v>
      </c>
      <c r="M411" s="13">
        <f t="shared" si="81"/>
        <v>1.873480675516741</v>
      </c>
      <c r="N411" s="13">
        <f t="shared" si="77"/>
        <v>9.820143136720047E-2</v>
      </c>
      <c r="O411" s="13">
        <f t="shared" si="78"/>
        <v>9.820143136720047E-2</v>
      </c>
      <c r="P411" s="1"/>
      <c r="Q411">
        <v>24.372865641239681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4.6133333329999999</v>
      </c>
      <c r="G412" s="13">
        <f t="shared" si="72"/>
        <v>0</v>
      </c>
      <c r="H412" s="13">
        <f t="shared" si="73"/>
        <v>4.6133333329999999</v>
      </c>
      <c r="I412" s="16">
        <f t="shared" si="80"/>
        <v>4.6168352470304326</v>
      </c>
      <c r="J412" s="13">
        <f t="shared" si="74"/>
        <v>4.6157300116787647</v>
      </c>
      <c r="K412" s="13">
        <f t="shared" si="75"/>
        <v>1.1052353516678437E-3</v>
      </c>
      <c r="L412" s="13">
        <f t="shared" si="76"/>
        <v>0</v>
      </c>
      <c r="M412" s="13">
        <f t="shared" si="81"/>
        <v>1.7752792441495406</v>
      </c>
      <c r="N412" s="13">
        <f t="shared" si="77"/>
        <v>9.3054049145119569E-2</v>
      </c>
      <c r="O412" s="13">
        <f t="shared" si="78"/>
        <v>9.3054049145119569E-2</v>
      </c>
      <c r="P412" s="1"/>
      <c r="Q412">
        <v>25.894137970949721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11.073333330000001</v>
      </c>
      <c r="G413" s="13">
        <f t="shared" si="72"/>
        <v>0</v>
      </c>
      <c r="H413" s="13">
        <f t="shared" si="73"/>
        <v>11.073333330000001</v>
      </c>
      <c r="I413" s="16">
        <f t="shared" si="80"/>
        <v>11.074438565351668</v>
      </c>
      <c r="J413" s="13">
        <f t="shared" si="74"/>
        <v>11.061573186277908</v>
      </c>
      <c r="K413" s="13">
        <f t="shared" si="75"/>
        <v>1.2865379073760508E-2</v>
      </c>
      <c r="L413" s="13">
        <f t="shared" si="76"/>
        <v>0</v>
      </c>
      <c r="M413" s="13">
        <f t="shared" si="81"/>
        <v>1.6822251950044211</v>
      </c>
      <c r="N413" s="13">
        <f t="shared" si="77"/>
        <v>8.8176475044685301E-2</v>
      </c>
      <c r="O413" s="13">
        <f t="shared" si="78"/>
        <v>8.8176475044685301E-2</v>
      </c>
      <c r="P413" s="1"/>
      <c r="Q413">
        <v>27.120975193548389</v>
      </c>
    </row>
    <row r="414" spans="1:18" x14ac:dyDescent="0.2">
      <c r="A414" s="14">
        <f t="shared" si="79"/>
        <v>34578</v>
      </c>
      <c r="B414" s="1">
        <v>9</v>
      </c>
      <c r="F414" s="34">
        <v>142.69333330000001</v>
      </c>
      <c r="G414" s="13">
        <f t="shared" si="72"/>
        <v>1.7112389502960992</v>
      </c>
      <c r="H414" s="13">
        <f t="shared" si="73"/>
        <v>140.98209434970391</v>
      </c>
      <c r="I414" s="16">
        <f t="shared" si="80"/>
        <v>140.99495972877767</v>
      </c>
      <c r="J414" s="13">
        <f t="shared" si="74"/>
        <v>110.08419633860657</v>
      </c>
      <c r="K414" s="13">
        <f t="shared" si="75"/>
        <v>30.910763390171098</v>
      </c>
      <c r="L414" s="13">
        <f t="shared" si="76"/>
        <v>0.60427962179609218</v>
      </c>
      <c r="M414" s="13">
        <f t="shared" si="81"/>
        <v>2.1983283417558281</v>
      </c>
      <c r="N414" s="13">
        <f t="shared" si="77"/>
        <v>0.11522883187250549</v>
      </c>
      <c r="O414" s="13">
        <f t="shared" si="78"/>
        <v>1.8264677821686046</v>
      </c>
      <c r="P414" s="1"/>
      <c r="Q414">
        <v>23.311680221364281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6.7</v>
      </c>
      <c r="G415" s="13">
        <f t="shared" si="72"/>
        <v>0</v>
      </c>
      <c r="H415" s="13">
        <f t="shared" si="73"/>
        <v>6.7</v>
      </c>
      <c r="I415" s="16">
        <f t="shared" si="80"/>
        <v>37.006483768375006</v>
      </c>
      <c r="J415" s="13">
        <f t="shared" si="74"/>
        <v>35.396192089886014</v>
      </c>
      <c r="K415" s="13">
        <f t="shared" si="75"/>
        <v>1.6102916784889914</v>
      </c>
      <c r="L415" s="13">
        <f t="shared" si="76"/>
        <v>0</v>
      </c>
      <c r="M415" s="13">
        <f t="shared" si="81"/>
        <v>2.0830995098833225</v>
      </c>
      <c r="N415" s="13">
        <f t="shared" si="77"/>
        <v>0.10918893171632722</v>
      </c>
      <c r="O415" s="13">
        <f t="shared" si="78"/>
        <v>0.10918893171632722</v>
      </c>
      <c r="P415" s="1"/>
      <c r="Q415">
        <v>18.03242029929979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43.873333330000001</v>
      </c>
      <c r="G416" s="13">
        <f t="shared" si="72"/>
        <v>0</v>
      </c>
      <c r="H416" s="13">
        <f t="shared" si="73"/>
        <v>43.873333330000001</v>
      </c>
      <c r="I416" s="16">
        <f t="shared" si="80"/>
        <v>45.483625008488993</v>
      </c>
      <c r="J416" s="13">
        <f t="shared" si="74"/>
        <v>40.796899601898652</v>
      </c>
      <c r="K416" s="13">
        <f t="shared" si="75"/>
        <v>4.686725406590341</v>
      </c>
      <c r="L416" s="13">
        <f t="shared" si="76"/>
        <v>0</v>
      </c>
      <c r="M416" s="13">
        <f t="shared" si="81"/>
        <v>1.9739105781669952</v>
      </c>
      <c r="N416" s="13">
        <f t="shared" si="77"/>
        <v>0.10346562241075277</v>
      </c>
      <c r="O416" s="13">
        <f t="shared" si="78"/>
        <v>0.10346562241075277</v>
      </c>
      <c r="Q416">
        <v>14.12645505386387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31.573333330000001</v>
      </c>
      <c r="G417" s="13">
        <f t="shared" si="72"/>
        <v>0</v>
      </c>
      <c r="H417" s="13">
        <f t="shared" si="73"/>
        <v>31.573333330000001</v>
      </c>
      <c r="I417" s="16">
        <f t="shared" si="80"/>
        <v>36.260058736590338</v>
      </c>
      <c r="J417" s="13">
        <f t="shared" si="74"/>
        <v>32.148725835830312</v>
      </c>
      <c r="K417" s="13">
        <f t="shared" si="75"/>
        <v>4.1113329007600257</v>
      </c>
      <c r="L417" s="13">
        <f t="shared" si="76"/>
        <v>0</v>
      </c>
      <c r="M417" s="13">
        <f t="shared" si="81"/>
        <v>1.8704449557562424</v>
      </c>
      <c r="N417" s="13">
        <f t="shared" si="77"/>
        <v>9.8042309349233331E-2</v>
      </c>
      <c r="O417" s="13">
        <f t="shared" si="78"/>
        <v>9.8042309349233331E-2</v>
      </c>
      <c r="Q417">
        <v>9.9545690772436739</v>
      </c>
    </row>
    <row r="418" spans="1:17" x14ac:dyDescent="0.2">
      <c r="A418" s="14">
        <f t="shared" si="79"/>
        <v>34700</v>
      </c>
      <c r="B418" s="1">
        <v>1</v>
      </c>
      <c r="F418" s="34">
        <v>44.513333330000002</v>
      </c>
      <c r="G418" s="13">
        <f t="shared" si="72"/>
        <v>0</v>
      </c>
      <c r="H418" s="13">
        <f t="shared" si="73"/>
        <v>44.513333330000002</v>
      </c>
      <c r="I418" s="16">
        <f t="shared" si="80"/>
        <v>48.624666230760027</v>
      </c>
      <c r="J418" s="13">
        <f t="shared" si="74"/>
        <v>39.883412391277176</v>
      </c>
      <c r="K418" s="13">
        <f t="shared" si="75"/>
        <v>8.7412538394828516</v>
      </c>
      <c r="L418" s="13">
        <f t="shared" si="76"/>
        <v>0</v>
      </c>
      <c r="M418" s="13">
        <f t="shared" si="81"/>
        <v>1.7724026464070091</v>
      </c>
      <c r="N418" s="13">
        <f t="shared" si="77"/>
        <v>9.2903267757579316E-2</v>
      </c>
      <c r="O418" s="13">
        <f t="shared" si="78"/>
        <v>9.2903267757579316E-2</v>
      </c>
      <c r="Q418">
        <v>10.000362622580649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26.90666667</v>
      </c>
      <c r="G419" s="13">
        <f t="shared" si="72"/>
        <v>0</v>
      </c>
      <c r="H419" s="13">
        <f t="shared" si="73"/>
        <v>26.90666667</v>
      </c>
      <c r="I419" s="16">
        <f t="shared" si="80"/>
        <v>35.647920509482852</v>
      </c>
      <c r="J419" s="13">
        <f t="shared" si="74"/>
        <v>32.886265387018064</v>
      </c>
      <c r="K419" s="13">
        <f t="shared" si="75"/>
        <v>2.7616551224647878</v>
      </c>
      <c r="L419" s="13">
        <f t="shared" si="76"/>
        <v>0</v>
      </c>
      <c r="M419" s="13">
        <f t="shared" si="81"/>
        <v>1.6794993786494297</v>
      </c>
      <c r="N419" s="13">
        <f t="shared" si="77"/>
        <v>8.8033597100331568E-2</v>
      </c>
      <c r="O419" s="13">
        <f t="shared" si="78"/>
        <v>8.8033597100331568E-2</v>
      </c>
      <c r="Q419">
        <v>12.96984605525043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30.44</v>
      </c>
      <c r="G420" s="13">
        <f t="shared" si="72"/>
        <v>0</v>
      </c>
      <c r="H420" s="13">
        <f t="shared" si="73"/>
        <v>30.44</v>
      </c>
      <c r="I420" s="16">
        <f t="shared" si="80"/>
        <v>33.201655122464786</v>
      </c>
      <c r="J420" s="13">
        <f t="shared" si="74"/>
        <v>31.533247843863776</v>
      </c>
      <c r="K420" s="13">
        <f t="shared" si="75"/>
        <v>1.6684072786010091</v>
      </c>
      <c r="L420" s="13">
        <f t="shared" si="76"/>
        <v>0</v>
      </c>
      <c r="M420" s="13">
        <f t="shared" si="81"/>
        <v>1.591465781549098</v>
      </c>
      <c r="N420" s="13">
        <f t="shared" si="77"/>
        <v>8.3419177876993947E-2</v>
      </c>
      <c r="O420" s="13">
        <f t="shared" si="78"/>
        <v>8.3419177876993947E-2</v>
      </c>
      <c r="Q420">
        <v>15.38921927915521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20.36</v>
      </c>
      <c r="G421" s="13">
        <f t="shared" si="72"/>
        <v>0</v>
      </c>
      <c r="H421" s="13">
        <f t="shared" si="73"/>
        <v>20.36</v>
      </c>
      <c r="I421" s="16">
        <f t="shared" si="80"/>
        <v>22.028407278601009</v>
      </c>
      <c r="J421" s="13">
        <f t="shared" si="74"/>
        <v>21.499020426038054</v>
      </c>
      <c r="K421" s="13">
        <f t="shared" si="75"/>
        <v>0.52938685256295415</v>
      </c>
      <c r="L421" s="13">
        <f t="shared" si="76"/>
        <v>0</v>
      </c>
      <c r="M421" s="13">
        <f t="shared" si="81"/>
        <v>1.5080466036721041</v>
      </c>
      <c r="N421" s="13">
        <f t="shared" si="77"/>
        <v>7.9046630682859456E-2</v>
      </c>
      <c r="O421" s="13">
        <f t="shared" si="78"/>
        <v>7.9046630682859456E-2</v>
      </c>
      <c r="Q421">
        <v>15.089623541007899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27.366666670000001</v>
      </c>
      <c r="G422" s="13">
        <f t="shared" si="72"/>
        <v>0</v>
      </c>
      <c r="H422" s="13">
        <f t="shared" si="73"/>
        <v>27.366666670000001</v>
      </c>
      <c r="I422" s="16">
        <f t="shared" si="80"/>
        <v>27.896053522562955</v>
      </c>
      <c r="J422" s="13">
        <f t="shared" si="74"/>
        <v>27.356105269436753</v>
      </c>
      <c r="K422" s="13">
        <f t="shared" si="75"/>
        <v>0.53994825312620165</v>
      </c>
      <c r="L422" s="13">
        <f t="shared" si="76"/>
        <v>0</v>
      </c>
      <c r="M422" s="13">
        <f t="shared" si="81"/>
        <v>1.4289999729892446</v>
      </c>
      <c r="N422" s="13">
        <f t="shared" si="77"/>
        <v>7.490327741572729E-2</v>
      </c>
      <c r="O422" s="13">
        <f t="shared" si="78"/>
        <v>7.490327741572729E-2</v>
      </c>
      <c r="Q422">
        <v>20.02783336438598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11.66666667</v>
      </c>
      <c r="G423" s="13">
        <f t="shared" si="72"/>
        <v>0</v>
      </c>
      <c r="H423" s="13">
        <f t="shared" si="73"/>
        <v>11.66666667</v>
      </c>
      <c r="I423" s="16">
        <f t="shared" si="80"/>
        <v>12.206614923126201</v>
      </c>
      <c r="J423" s="13">
        <f t="shared" si="74"/>
        <v>12.164229092454478</v>
      </c>
      <c r="K423" s="13">
        <f t="shared" si="75"/>
        <v>4.2385830671722857E-2</v>
      </c>
      <c r="L423" s="13">
        <f t="shared" si="76"/>
        <v>0</v>
      </c>
      <c r="M423" s="13">
        <f t="shared" si="81"/>
        <v>1.3540966955735174</v>
      </c>
      <c r="N423" s="13">
        <f t="shared" si="77"/>
        <v>7.0977104516030801E-2</v>
      </c>
      <c r="O423" s="13">
        <f t="shared" si="78"/>
        <v>7.0977104516030801E-2</v>
      </c>
      <c r="Q423">
        <v>20.658196978654779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1.0133333330000001</v>
      </c>
      <c r="G424" s="13">
        <f t="shared" si="72"/>
        <v>0</v>
      </c>
      <c r="H424" s="13">
        <f t="shared" si="73"/>
        <v>1.0133333330000001</v>
      </c>
      <c r="I424" s="16">
        <f t="shared" si="80"/>
        <v>1.0557191636717229</v>
      </c>
      <c r="J424" s="13">
        <f t="shared" si="74"/>
        <v>1.0557007194131216</v>
      </c>
      <c r="K424" s="13">
        <f t="shared" si="75"/>
        <v>1.8444258601313379E-5</v>
      </c>
      <c r="L424" s="13">
        <f t="shared" si="76"/>
        <v>0</v>
      </c>
      <c r="M424" s="13">
        <f t="shared" si="81"/>
        <v>1.2831195910574866</v>
      </c>
      <c r="N424" s="13">
        <f t="shared" si="77"/>
        <v>6.7256728133791827E-2</v>
      </c>
      <c r="O424" s="13">
        <f t="shared" si="78"/>
        <v>6.7256728133791827E-2</v>
      </c>
      <c r="Q424">
        <v>23.505246193548391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42.013333330000002</v>
      </c>
      <c r="G425" s="13">
        <f t="shared" si="72"/>
        <v>0</v>
      </c>
      <c r="H425" s="13">
        <f t="shared" si="73"/>
        <v>42.013333330000002</v>
      </c>
      <c r="I425" s="16">
        <f t="shared" si="80"/>
        <v>42.013351774258602</v>
      </c>
      <c r="J425" s="13">
        <f t="shared" si="74"/>
        <v>40.792087368562264</v>
      </c>
      <c r="K425" s="13">
        <f t="shared" si="75"/>
        <v>1.2212644056963384</v>
      </c>
      <c r="L425" s="13">
        <f t="shared" si="76"/>
        <v>0</v>
      </c>
      <c r="M425" s="13">
        <f t="shared" si="81"/>
        <v>1.2158628629236947</v>
      </c>
      <c r="N425" s="13">
        <f t="shared" si="77"/>
        <v>6.3731361121403859E-2</v>
      </c>
      <c r="O425" s="13">
        <f t="shared" si="78"/>
        <v>6.3731361121403859E-2</v>
      </c>
      <c r="Q425">
        <v>22.838899137959441</v>
      </c>
    </row>
    <row r="426" spans="1:17" x14ac:dyDescent="0.2">
      <c r="A426" s="14">
        <f t="shared" si="79"/>
        <v>34943</v>
      </c>
      <c r="B426" s="1">
        <v>9</v>
      </c>
      <c r="F426" s="34">
        <v>9.5666666669999998</v>
      </c>
      <c r="G426" s="13">
        <f t="shared" si="72"/>
        <v>0</v>
      </c>
      <c r="H426" s="13">
        <f t="shared" si="73"/>
        <v>9.5666666669999998</v>
      </c>
      <c r="I426" s="16">
        <f t="shared" si="80"/>
        <v>10.787931072696338</v>
      </c>
      <c r="J426" s="13">
        <f t="shared" si="74"/>
        <v>10.760698506443047</v>
      </c>
      <c r="K426" s="13">
        <f t="shared" si="75"/>
        <v>2.7232566253291068E-2</v>
      </c>
      <c r="L426" s="13">
        <f t="shared" si="76"/>
        <v>0</v>
      </c>
      <c r="M426" s="13">
        <f t="shared" si="81"/>
        <v>1.1521315018022908</v>
      </c>
      <c r="N426" s="13">
        <f t="shared" si="77"/>
        <v>6.0390781756540335E-2</v>
      </c>
      <c r="O426" s="13">
        <f t="shared" si="78"/>
        <v>6.0390781756540335E-2</v>
      </c>
      <c r="Q426">
        <v>21.175176385964509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65.573333329999997</v>
      </c>
      <c r="G427" s="13">
        <f t="shared" si="72"/>
        <v>0.16883895089609893</v>
      </c>
      <c r="H427" s="13">
        <f t="shared" si="73"/>
        <v>65.404494379103895</v>
      </c>
      <c r="I427" s="16">
        <f t="shared" si="80"/>
        <v>65.431726945357184</v>
      </c>
      <c r="J427" s="13">
        <f t="shared" si="74"/>
        <v>57.365435621432034</v>
      </c>
      <c r="K427" s="13">
        <f t="shared" si="75"/>
        <v>8.0662913239251495</v>
      </c>
      <c r="L427" s="13">
        <f t="shared" si="76"/>
        <v>0</v>
      </c>
      <c r="M427" s="13">
        <f t="shared" si="81"/>
        <v>1.0917407200457505</v>
      </c>
      <c r="N427" s="13">
        <f t="shared" si="77"/>
        <v>5.7225304104500635E-2</v>
      </c>
      <c r="O427" s="13">
        <f t="shared" si="78"/>
        <v>0.22606425500059957</v>
      </c>
      <c r="Q427">
        <v>17.79131029797561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21.02</v>
      </c>
      <c r="G428" s="13">
        <f t="shared" si="72"/>
        <v>0</v>
      </c>
      <c r="H428" s="13">
        <f t="shared" si="73"/>
        <v>21.02</v>
      </c>
      <c r="I428" s="16">
        <f t="shared" si="80"/>
        <v>29.086291323925149</v>
      </c>
      <c r="J428" s="13">
        <f t="shared" si="74"/>
        <v>27.843926991927329</v>
      </c>
      <c r="K428" s="13">
        <f t="shared" si="75"/>
        <v>1.2423643319978197</v>
      </c>
      <c r="L428" s="13">
        <f t="shared" si="76"/>
        <v>0</v>
      </c>
      <c r="M428" s="13">
        <f t="shared" si="81"/>
        <v>1.03451541594125</v>
      </c>
      <c r="N428" s="13">
        <f t="shared" si="77"/>
        <v>5.4225749934060478E-2</v>
      </c>
      <c r="O428" s="13">
        <f t="shared" si="78"/>
        <v>5.4225749934060478E-2</v>
      </c>
      <c r="Q428">
        <v>14.74183480068724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34.166666669999998</v>
      </c>
      <c r="G429" s="13">
        <f t="shared" si="72"/>
        <v>0</v>
      </c>
      <c r="H429" s="13">
        <f t="shared" si="73"/>
        <v>34.166666669999998</v>
      </c>
      <c r="I429" s="16">
        <f t="shared" si="80"/>
        <v>35.409031001997818</v>
      </c>
      <c r="J429" s="13">
        <f t="shared" si="74"/>
        <v>31.943618605112498</v>
      </c>
      <c r="K429" s="13">
        <f t="shared" si="75"/>
        <v>3.4654123968853199</v>
      </c>
      <c r="L429" s="13">
        <f t="shared" si="76"/>
        <v>0</v>
      </c>
      <c r="M429" s="13">
        <f t="shared" si="81"/>
        <v>0.98028966600718948</v>
      </c>
      <c r="N429" s="13">
        <f t="shared" si="77"/>
        <v>5.1383422105396932E-2</v>
      </c>
      <c r="O429" s="13">
        <f t="shared" si="78"/>
        <v>5.1383422105396932E-2</v>
      </c>
      <c r="Q429">
        <v>10.897383622580641</v>
      </c>
    </row>
    <row r="430" spans="1:17" x14ac:dyDescent="0.2">
      <c r="A430" s="14">
        <f t="shared" si="79"/>
        <v>35065</v>
      </c>
      <c r="B430" s="1">
        <v>1</v>
      </c>
      <c r="F430" s="34">
        <v>63.486666669999998</v>
      </c>
      <c r="G430" s="13">
        <f t="shared" si="72"/>
        <v>0.12710561769609896</v>
      </c>
      <c r="H430" s="13">
        <f t="shared" si="73"/>
        <v>63.359561052303903</v>
      </c>
      <c r="I430" s="16">
        <f t="shared" si="80"/>
        <v>66.82497344918923</v>
      </c>
      <c r="J430" s="13">
        <f t="shared" si="74"/>
        <v>52.01308465447319</v>
      </c>
      <c r="K430" s="13">
        <f t="shared" si="75"/>
        <v>14.81188879471604</v>
      </c>
      <c r="L430" s="13">
        <f t="shared" si="76"/>
        <v>0</v>
      </c>
      <c r="M430" s="13">
        <f t="shared" si="81"/>
        <v>0.92890624390179255</v>
      </c>
      <c r="N430" s="13">
        <f t="shared" si="77"/>
        <v>4.8690079352927247E-2</v>
      </c>
      <c r="O430" s="13">
        <f t="shared" si="78"/>
        <v>0.1757956970490262</v>
      </c>
      <c r="Q430">
        <v>12.55756477508001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54.673333329999998</v>
      </c>
      <c r="G431" s="13">
        <f t="shared" si="72"/>
        <v>0</v>
      </c>
      <c r="H431" s="13">
        <f t="shared" si="73"/>
        <v>54.673333329999998</v>
      </c>
      <c r="I431" s="16">
        <f t="shared" si="80"/>
        <v>69.485222124716046</v>
      </c>
      <c r="J431" s="13">
        <f t="shared" si="74"/>
        <v>53.156392725256026</v>
      </c>
      <c r="K431" s="13">
        <f t="shared" si="75"/>
        <v>16.32882939946002</v>
      </c>
      <c r="L431" s="13">
        <f t="shared" si="76"/>
        <v>9.5970247129484668E-3</v>
      </c>
      <c r="M431" s="13">
        <f t="shared" si="81"/>
        <v>0.88981318926181374</v>
      </c>
      <c r="N431" s="13">
        <f t="shared" si="77"/>
        <v>4.6640955509627803E-2</v>
      </c>
      <c r="O431" s="13">
        <f t="shared" si="78"/>
        <v>4.6640955509627803E-2</v>
      </c>
      <c r="Q431">
        <v>12.502994758980361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27.54666667</v>
      </c>
      <c r="G432" s="13">
        <f t="shared" si="72"/>
        <v>0</v>
      </c>
      <c r="H432" s="13">
        <f t="shared" si="73"/>
        <v>27.54666667</v>
      </c>
      <c r="I432" s="16">
        <f t="shared" si="80"/>
        <v>43.865899044747074</v>
      </c>
      <c r="J432" s="13">
        <f t="shared" si="74"/>
        <v>40.269156357553875</v>
      </c>
      <c r="K432" s="13">
        <f t="shared" si="75"/>
        <v>3.5967426871931991</v>
      </c>
      <c r="L432" s="13">
        <f t="shared" si="76"/>
        <v>0</v>
      </c>
      <c r="M432" s="13">
        <f t="shared" si="81"/>
        <v>0.84317223375218597</v>
      </c>
      <c r="N432" s="13">
        <f t="shared" si="77"/>
        <v>4.4196196590448635E-2</v>
      </c>
      <c r="O432" s="13">
        <f t="shared" si="78"/>
        <v>4.4196196590448635E-2</v>
      </c>
      <c r="Q432">
        <v>15.50290992991269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61.66</v>
      </c>
      <c r="G433" s="13">
        <f t="shared" si="72"/>
        <v>9.0572284296098926E-2</v>
      </c>
      <c r="H433" s="13">
        <f t="shared" si="73"/>
        <v>61.569427715703895</v>
      </c>
      <c r="I433" s="16">
        <f t="shared" si="80"/>
        <v>65.166170402897095</v>
      </c>
      <c r="J433" s="13">
        <f t="shared" si="74"/>
        <v>55.214418552808866</v>
      </c>
      <c r="K433" s="13">
        <f t="shared" si="75"/>
        <v>9.9517518500882289</v>
      </c>
      <c r="L433" s="13">
        <f t="shared" si="76"/>
        <v>0</v>
      </c>
      <c r="M433" s="13">
        <f t="shared" si="81"/>
        <v>0.79897603716173737</v>
      </c>
      <c r="N433" s="13">
        <f t="shared" si="77"/>
        <v>4.1879583548805631E-2</v>
      </c>
      <c r="O433" s="13">
        <f t="shared" si="78"/>
        <v>0.13245186784490456</v>
      </c>
      <c r="Q433">
        <v>15.83842213959152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66.533333330000005</v>
      </c>
      <c r="G434" s="13">
        <f t="shared" si="72"/>
        <v>0.18803895089609909</v>
      </c>
      <c r="H434" s="13">
        <f t="shared" si="73"/>
        <v>66.345294379103905</v>
      </c>
      <c r="I434" s="16">
        <f t="shared" si="80"/>
        <v>76.297046229192134</v>
      </c>
      <c r="J434" s="13">
        <f t="shared" si="74"/>
        <v>62.66604676953289</v>
      </c>
      <c r="K434" s="13">
        <f t="shared" si="75"/>
        <v>13.630999459659243</v>
      </c>
      <c r="L434" s="13">
        <f t="shared" si="76"/>
        <v>0</v>
      </c>
      <c r="M434" s="13">
        <f t="shared" si="81"/>
        <v>0.75709645361293176</v>
      </c>
      <c r="N434" s="13">
        <f t="shared" si="77"/>
        <v>3.9684399417311646E-2</v>
      </c>
      <c r="O434" s="13">
        <f t="shared" si="78"/>
        <v>0.22772335031341073</v>
      </c>
      <c r="Q434">
        <v>16.6254450618909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2.2733333330000001</v>
      </c>
      <c r="G435" s="13">
        <f t="shared" si="72"/>
        <v>0</v>
      </c>
      <c r="H435" s="13">
        <f t="shared" si="73"/>
        <v>2.2733333330000001</v>
      </c>
      <c r="I435" s="16">
        <f t="shared" si="80"/>
        <v>15.904332792659243</v>
      </c>
      <c r="J435" s="13">
        <f t="shared" si="74"/>
        <v>15.828713550998332</v>
      </c>
      <c r="K435" s="13">
        <f t="shared" si="75"/>
        <v>7.5619241660911385E-2</v>
      </c>
      <c r="L435" s="13">
        <f t="shared" si="76"/>
        <v>0</v>
      </c>
      <c r="M435" s="13">
        <f t="shared" si="81"/>
        <v>0.71741205419562015</v>
      </c>
      <c r="N435" s="13">
        <f t="shared" si="77"/>
        <v>3.7604279308972227E-2</v>
      </c>
      <c r="O435" s="13">
        <f t="shared" si="78"/>
        <v>3.7604279308972227E-2</v>
      </c>
      <c r="Q435">
        <v>22.16462411490771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1.0133333330000001</v>
      </c>
      <c r="G436" s="13">
        <f t="shared" si="72"/>
        <v>0</v>
      </c>
      <c r="H436" s="13">
        <f t="shared" si="73"/>
        <v>1.0133333330000001</v>
      </c>
      <c r="I436" s="16">
        <f t="shared" si="80"/>
        <v>1.0889525746609114</v>
      </c>
      <c r="J436" s="13">
        <f t="shared" si="74"/>
        <v>1.0889324936372335</v>
      </c>
      <c r="K436" s="13">
        <f t="shared" si="75"/>
        <v>2.0081023677898102E-5</v>
      </c>
      <c r="L436" s="13">
        <f t="shared" si="76"/>
        <v>0</v>
      </c>
      <c r="M436" s="13">
        <f t="shared" si="81"/>
        <v>0.6798077748866479</v>
      </c>
      <c r="N436" s="13">
        <f t="shared" si="77"/>
        <v>3.5633191962338918E-2</v>
      </c>
      <c r="O436" s="13">
        <f t="shared" si="78"/>
        <v>3.5633191962338918E-2</v>
      </c>
      <c r="Q436">
        <v>23.561950193548391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7.4533333329999998</v>
      </c>
      <c r="G437" s="13">
        <f t="shared" si="72"/>
        <v>0</v>
      </c>
      <c r="H437" s="13">
        <f t="shared" si="73"/>
        <v>7.4533333329999998</v>
      </c>
      <c r="I437" s="16">
        <f t="shared" si="80"/>
        <v>7.4533534140236775</v>
      </c>
      <c r="J437" s="13">
        <f t="shared" si="74"/>
        <v>7.4473285474643909</v>
      </c>
      <c r="K437" s="13">
        <f t="shared" si="75"/>
        <v>6.0248665592865791E-3</v>
      </c>
      <c r="L437" s="13">
        <f t="shared" si="76"/>
        <v>0</v>
      </c>
      <c r="M437" s="13">
        <f t="shared" si="81"/>
        <v>0.64417458292430896</v>
      </c>
      <c r="N437" s="13">
        <f t="shared" si="77"/>
        <v>3.3765422254002447E-2</v>
      </c>
      <c r="O437" s="13">
        <f t="shared" si="78"/>
        <v>3.3765422254002447E-2</v>
      </c>
      <c r="Q437">
        <v>24.0276882782711</v>
      </c>
    </row>
    <row r="438" spans="1:17" x14ac:dyDescent="0.2">
      <c r="A438" s="14">
        <f t="shared" si="79"/>
        <v>35309</v>
      </c>
      <c r="B438" s="1">
        <v>9</v>
      </c>
      <c r="F438" s="34">
        <v>1.0333333330000001</v>
      </c>
      <c r="G438" s="13">
        <f t="shared" si="72"/>
        <v>0</v>
      </c>
      <c r="H438" s="13">
        <f t="shared" si="73"/>
        <v>1.0333333330000001</v>
      </c>
      <c r="I438" s="16">
        <f t="shared" si="80"/>
        <v>1.0393581995592867</v>
      </c>
      <c r="J438" s="13">
        <f t="shared" si="74"/>
        <v>1.0393343933129451</v>
      </c>
      <c r="K438" s="13">
        <f t="shared" si="75"/>
        <v>2.3806246341573356E-5</v>
      </c>
      <c r="L438" s="13">
        <f t="shared" si="76"/>
        <v>0</v>
      </c>
      <c r="M438" s="13">
        <f t="shared" si="81"/>
        <v>0.61040916067030648</v>
      </c>
      <c r="N438" s="13">
        <f t="shared" si="77"/>
        <v>3.199555462772101E-2</v>
      </c>
      <c r="O438" s="13">
        <f t="shared" si="78"/>
        <v>3.199555462772101E-2</v>
      </c>
      <c r="Q438">
        <v>21.362539770708551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7.233333333</v>
      </c>
      <c r="G439" s="13">
        <f t="shared" si="72"/>
        <v>0</v>
      </c>
      <c r="H439" s="13">
        <f t="shared" si="73"/>
        <v>7.233333333</v>
      </c>
      <c r="I439" s="16">
        <f t="shared" si="80"/>
        <v>7.2333571392463414</v>
      </c>
      <c r="J439" s="13">
        <f t="shared" si="74"/>
        <v>7.2197475517345673</v>
      </c>
      <c r="K439" s="13">
        <f t="shared" si="75"/>
        <v>1.3609587511774102E-2</v>
      </c>
      <c r="L439" s="13">
        <f t="shared" si="76"/>
        <v>0</v>
      </c>
      <c r="M439" s="13">
        <f t="shared" si="81"/>
        <v>0.57841360604258552</v>
      </c>
      <c r="N439" s="13">
        <f t="shared" si="77"/>
        <v>3.031845739213675E-2</v>
      </c>
      <c r="O439" s="13">
        <f t="shared" si="78"/>
        <v>3.031845739213675E-2</v>
      </c>
      <c r="Q439">
        <v>17.61033813636806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31.74666667</v>
      </c>
      <c r="G440" s="13">
        <f t="shared" si="72"/>
        <v>0</v>
      </c>
      <c r="H440" s="13">
        <f t="shared" si="73"/>
        <v>31.74666667</v>
      </c>
      <c r="I440" s="16">
        <f t="shared" si="80"/>
        <v>31.760276257511773</v>
      </c>
      <c r="J440" s="13">
        <f t="shared" si="74"/>
        <v>30.26405763733446</v>
      </c>
      <c r="K440" s="13">
        <f t="shared" si="75"/>
        <v>1.4962186201773129</v>
      </c>
      <c r="L440" s="13">
        <f t="shared" si="76"/>
        <v>0</v>
      </c>
      <c r="M440" s="13">
        <f t="shared" si="81"/>
        <v>0.54809514865044873</v>
      </c>
      <c r="N440" s="13">
        <f t="shared" si="77"/>
        <v>2.8729267841552188E-2</v>
      </c>
      <c r="O440" s="13">
        <f t="shared" si="78"/>
        <v>2.8729267841552188E-2</v>
      </c>
      <c r="Q440">
        <v>15.25144462684465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57.306666669999998</v>
      </c>
      <c r="G441" s="13">
        <f t="shared" si="72"/>
        <v>3.5056176960989662E-3</v>
      </c>
      <c r="H441" s="13">
        <f t="shared" si="73"/>
        <v>57.303161052303899</v>
      </c>
      <c r="I441" s="16">
        <f t="shared" si="80"/>
        <v>58.799379672481209</v>
      </c>
      <c r="J441" s="13">
        <f t="shared" si="74"/>
        <v>46.12588909037386</v>
      </c>
      <c r="K441" s="13">
        <f t="shared" si="75"/>
        <v>12.673490582107348</v>
      </c>
      <c r="L441" s="13">
        <f t="shared" si="76"/>
        <v>0</v>
      </c>
      <c r="M441" s="13">
        <f t="shared" si="81"/>
        <v>0.51936588080889656</v>
      </c>
      <c r="N441" s="13">
        <f t="shared" si="77"/>
        <v>2.7223378156624452E-2</v>
      </c>
      <c r="O441" s="13">
        <f t="shared" si="78"/>
        <v>3.0728995852723418E-2</v>
      </c>
      <c r="Q441">
        <v>10.96541570492402</v>
      </c>
    </row>
    <row r="442" spans="1:17" x14ac:dyDescent="0.2">
      <c r="A442" s="14">
        <f t="shared" si="79"/>
        <v>35431</v>
      </c>
      <c r="B442" s="1">
        <v>1</v>
      </c>
      <c r="F442" s="34">
        <v>63.84</v>
      </c>
      <c r="G442" s="13">
        <f t="shared" si="72"/>
        <v>0.13417228429609906</v>
      </c>
      <c r="H442" s="13">
        <f t="shared" si="73"/>
        <v>63.705827715703904</v>
      </c>
      <c r="I442" s="16">
        <f t="shared" si="80"/>
        <v>76.379318297811253</v>
      </c>
      <c r="J442" s="13">
        <f t="shared" si="74"/>
        <v>49.448175081318759</v>
      </c>
      <c r="K442" s="13">
        <f t="shared" si="75"/>
        <v>26.931143216492494</v>
      </c>
      <c r="L442" s="13">
        <f t="shared" si="76"/>
        <v>0.44198216099320881</v>
      </c>
      <c r="M442" s="13">
        <f t="shared" si="81"/>
        <v>0.93412466364548097</v>
      </c>
      <c r="N442" s="13">
        <f t="shared" si="77"/>
        <v>4.8963611017812825E-2</v>
      </c>
      <c r="O442" s="13">
        <f t="shared" si="78"/>
        <v>0.18313589531391189</v>
      </c>
      <c r="Q442">
        <v>8.9161436225806465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39.713333329999998</v>
      </c>
      <c r="G443" s="13">
        <f t="shared" si="72"/>
        <v>0</v>
      </c>
      <c r="H443" s="13">
        <f t="shared" si="73"/>
        <v>39.713333329999998</v>
      </c>
      <c r="I443" s="16">
        <f t="shared" si="80"/>
        <v>66.202494385499278</v>
      </c>
      <c r="J443" s="13">
        <f t="shared" si="74"/>
        <v>49.454351564432919</v>
      </c>
      <c r="K443" s="13">
        <f t="shared" si="75"/>
        <v>16.748142821066359</v>
      </c>
      <c r="L443" s="13">
        <f t="shared" si="76"/>
        <v>2.6697526931071427E-2</v>
      </c>
      <c r="M443" s="13">
        <f t="shared" si="81"/>
        <v>0.9118585795587395</v>
      </c>
      <c r="N443" s="13">
        <f t="shared" si="77"/>
        <v>4.7796499257955809E-2</v>
      </c>
      <c r="O443" s="13">
        <f t="shared" si="78"/>
        <v>4.7796499257955809E-2</v>
      </c>
      <c r="Q443">
        <v>10.96817375196469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132.4866667</v>
      </c>
      <c r="G444" s="13">
        <f t="shared" si="72"/>
        <v>1.5071056182960991</v>
      </c>
      <c r="H444" s="13">
        <f t="shared" si="73"/>
        <v>130.97956108170391</v>
      </c>
      <c r="I444" s="16">
        <f t="shared" si="80"/>
        <v>147.7010063758392</v>
      </c>
      <c r="J444" s="13">
        <f t="shared" si="74"/>
        <v>69.759021634745878</v>
      </c>
      <c r="K444" s="13">
        <f t="shared" si="75"/>
        <v>77.941984741093322</v>
      </c>
      <c r="L444" s="13">
        <f t="shared" si="76"/>
        <v>2.5223138739587405</v>
      </c>
      <c r="M444" s="13">
        <f t="shared" si="81"/>
        <v>3.386375954259524</v>
      </c>
      <c r="N444" s="13">
        <f t="shared" si="77"/>
        <v>0.17750221296733257</v>
      </c>
      <c r="O444" s="13">
        <f t="shared" si="78"/>
        <v>1.6846078312634316</v>
      </c>
      <c r="Q444">
        <v>11.885377732735961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66.466666669999995</v>
      </c>
      <c r="G445" s="13">
        <f t="shared" si="72"/>
        <v>0.18670561769609889</v>
      </c>
      <c r="H445" s="13">
        <f t="shared" si="73"/>
        <v>66.279961052303889</v>
      </c>
      <c r="I445" s="16">
        <f t="shared" si="80"/>
        <v>141.69963191943845</v>
      </c>
      <c r="J445" s="13">
        <f t="shared" si="74"/>
        <v>74.501801117102616</v>
      </c>
      <c r="K445" s="13">
        <f t="shared" si="75"/>
        <v>67.19783080233583</v>
      </c>
      <c r="L445" s="13">
        <f t="shared" si="76"/>
        <v>2.0841441927743709</v>
      </c>
      <c r="M445" s="13">
        <f t="shared" si="81"/>
        <v>5.2930179340665626</v>
      </c>
      <c r="N445" s="13">
        <f t="shared" si="77"/>
        <v>0.27744184616915418</v>
      </c>
      <c r="O445" s="13">
        <f t="shared" si="78"/>
        <v>0.46414746386525307</v>
      </c>
      <c r="Q445">
        <v>13.369764548490959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23.486666670000002</v>
      </c>
      <c r="G446" s="13">
        <f t="shared" si="72"/>
        <v>0</v>
      </c>
      <c r="H446" s="13">
        <f t="shared" si="73"/>
        <v>23.486666670000002</v>
      </c>
      <c r="I446" s="16">
        <f t="shared" si="80"/>
        <v>88.60035327956146</v>
      </c>
      <c r="J446" s="13">
        <f t="shared" si="74"/>
        <v>72.886664910450577</v>
      </c>
      <c r="K446" s="13">
        <f t="shared" si="75"/>
        <v>15.713688369110884</v>
      </c>
      <c r="L446" s="13">
        <f t="shared" si="76"/>
        <v>0</v>
      </c>
      <c r="M446" s="13">
        <f t="shared" si="81"/>
        <v>5.0155760878974087</v>
      </c>
      <c r="N446" s="13">
        <f t="shared" si="77"/>
        <v>0.2628992961599555</v>
      </c>
      <c r="O446" s="13">
        <f t="shared" si="78"/>
        <v>0.2628992961599555</v>
      </c>
      <c r="Q446">
        <v>18.812789362558728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1.0133333330000001</v>
      </c>
      <c r="G447" s="13">
        <f t="shared" si="72"/>
        <v>0</v>
      </c>
      <c r="H447" s="13">
        <f t="shared" si="73"/>
        <v>1.0133333330000001</v>
      </c>
      <c r="I447" s="16">
        <f t="shared" si="80"/>
        <v>16.727021702110882</v>
      </c>
      <c r="J447" s="13">
        <f t="shared" si="74"/>
        <v>16.65518182883611</v>
      </c>
      <c r="K447" s="13">
        <f t="shared" si="75"/>
        <v>7.1839873274772259E-2</v>
      </c>
      <c r="L447" s="13">
        <f t="shared" si="76"/>
        <v>0</v>
      </c>
      <c r="M447" s="13">
        <f t="shared" si="81"/>
        <v>4.7526767917374535</v>
      </c>
      <c r="N447" s="13">
        <f t="shared" si="77"/>
        <v>0.24911901674436115</v>
      </c>
      <c r="O447" s="13">
        <f t="shared" si="78"/>
        <v>0.24911901674436115</v>
      </c>
      <c r="Q447">
        <v>23.608822624049591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1.0133333330000001</v>
      </c>
      <c r="G448" s="13">
        <f t="shared" si="72"/>
        <v>0</v>
      </c>
      <c r="H448" s="13">
        <f t="shared" si="73"/>
        <v>1.0133333330000001</v>
      </c>
      <c r="I448" s="16">
        <f t="shared" si="80"/>
        <v>1.0851732062747723</v>
      </c>
      <c r="J448" s="13">
        <f t="shared" si="74"/>
        <v>1.0851549041576412</v>
      </c>
      <c r="K448" s="13">
        <f t="shared" si="75"/>
        <v>1.8302117131163698E-5</v>
      </c>
      <c r="L448" s="13">
        <f t="shared" si="76"/>
        <v>0</v>
      </c>
      <c r="M448" s="13">
        <f t="shared" si="81"/>
        <v>4.5035577749930926</v>
      </c>
      <c r="N448" s="13">
        <f t="shared" si="77"/>
        <v>0.23606105231228169</v>
      </c>
      <c r="O448" s="13">
        <f t="shared" si="78"/>
        <v>0.23606105231228169</v>
      </c>
      <c r="Q448">
        <v>24.149503193548391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6.1866666669999999</v>
      </c>
      <c r="G449" s="13">
        <f t="shared" si="72"/>
        <v>0</v>
      </c>
      <c r="H449" s="13">
        <f t="shared" si="73"/>
        <v>6.1866666669999999</v>
      </c>
      <c r="I449" s="16">
        <f t="shared" si="80"/>
        <v>6.1866849691171311</v>
      </c>
      <c r="J449" s="13">
        <f t="shared" si="74"/>
        <v>6.1836287991428938</v>
      </c>
      <c r="K449" s="13">
        <f t="shared" si="75"/>
        <v>3.0561699742372994E-3</v>
      </c>
      <c r="L449" s="13">
        <f t="shared" si="76"/>
        <v>0</v>
      </c>
      <c r="M449" s="13">
        <f t="shared" si="81"/>
        <v>4.2674967226808107</v>
      </c>
      <c r="N449" s="13">
        <f t="shared" si="77"/>
        <v>0.22368754158966919</v>
      </c>
      <c r="O449" s="13">
        <f t="shared" si="78"/>
        <v>0.22368754158966919</v>
      </c>
      <c r="Q449">
        <v>24.889892806412568</v>
      </c>
    </row>
    <row r="450" spans="1:17" x14ac:dyDescent="0.2">
      <c r="A450" s="14">
        <f t="shared" si="79"/>
        <v>35674</v>
      </c>
      <c r="B450" s="1">
        <v>9</v>
      </c>
      <c r="F450" s="34">
        <v>22.193333330000002</v>
      </c>
      <c r="G450" s="13">
        <f t="shared" si="72"/>
        <v>0</v>
      </c>
      <c r="H450" s="13">
        <f t="shared" si="73"/>
        <v>22.193333330000002</v>
      </c>
      <c r="I450" s="16">
        <f t="shared" si="80"/>
        <v>22.196389499974238</v>
      </c>
      <c r="J450" s="13">
        <f t="shared" si="74"/>
        <v>22.003581453792108</v>
      </c>
      <c r="K450" s="13">
        <f t="shared" si="75"/>
        <v>0.19280804618212954</v>
      </c>
      <c r="L450" s="13">
        <f t="shared" si="76"/>
        <v>0</v>
      </c>
      <c r="M450" s="13">
        <f t="shared" si="81"/>
        <v>4.0438091810911416</v>
      </c>
      <c r="N450" s="13">
        <f t="shared" si="77"/>
        <v>0.21196260786060528</v>
      </c>
      <c r="O450" s="13">
        <f t="shared" si="78"/>
        <v>0.21196260786060528</v>
      </c>
      <c r="Q450">
        <v>22.57647797100266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25.873333330000001</v>
      </c>
      <c r="G451" s="13">
        <f t="shared" si="72"/>
        <v>0</v>
      </c>
      <c r="H451" s="13">
        <f t="shared" si="73"/>
        <v>25.873333330000001</v>
      </c>
      <c r="I451" s="16">
        <f t="shared" si="80"/>
        <v>26.066141376182131</v>
      </c>
      <c r="J451" s="13">
        <f t="shared" si="74"/>
        <v>25.4823579901134</v>
      </c>
      <c r="K451" s="13">
        <f t="shared" si="75"/>
        <v>0.58378338606873115</v>
      </c>
      <c r="L451" s="13">
        <f t="shared" si="76"/>
        <v>0</v>
      </c>
      <c r="M451" s="13">
        <f t="shared" si="81"/>
        <v>3.8318465732305365</v>
      </c>
      <c r="N451" s="13">
        <f t="shared" si="77"/>
        <v>0.20085225494357031</v>
      </c>
      <c r="O451" s="13">
        <f t="shared" si="78"/>
        <v>0.20085225494357031</v>
      </c>
      <c r="Q451">
        <v>18.00562564793352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70.093333329999993</v>
      </c>
      <c r="G452" s="13">
        <f t="shared" si="72"/>
        <v>0.25923895089609889</v>
      </c>
      <c r="H452" s="13">
        <f t="shared" si="73"/>
        <v>69.834094379103888</v>
      </c>
      <c r="I452" s="16">
        <f t="shared" si="80"/>
        <v>70.417877765172619</v>
      </c>
      <c r="J452" s="13">
        <f t="shared" si="74"/>
        <v>57.062404774283898</v>
      </c>
      <c r="K452" s="13">
        <f t="shared" si="75"/>
        <v>13.355472990888721</v>
      </c>
      <c r="L452" s="13">
        <f t="shared" si="76"/>
        <v>0</v>
      </c>
      <c r="M452" s="13">
        <f t="shared" si="81"/>
        <v>3.6309943182869659</v>
      </c>
      <c r="N452" s="13">
        <f t="shared" si="77"/>
        <v>0.19032426862028026</v>
      </c>
      <c r="O452" s="13">
        <f t="shared" si="78"/>
        <v>0.44956321951637912</v>
      </c>
      <c r="Q452">
        <v>14.902717441436399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76.373333329999994</v>
      </c>
      <c r="G453" s="13">
        <f t="shared" si="72"/>
        <v>0.38483895089609887</v>
      </c>
      <c r="H453" s="13">
        <f t="shared" si="73"/>
        <v>75.988494379103898</v>
      </c>
      <c r="I453" s="16">
        <f t="shared" si="80"/>
        <v>89.343967369992612</v>
      </c>
      <c r="J453" s="13">
        <f t="shared" si="74"/>
        <v>56.388723622715389</v>
      </c>
      <c r="K453" s="13">
        <f t="shared" si="75"/>
        <v>32.955243747277223</v>
      </c>
      <c r="L453" s="13">
        <f t="shared" si="76"/>
        <v>0.68765792327680364</v>
      </c>
      <c r="M453" s="13">
        <f t="shared" si="81"/>
        <v>4.1283279729434899</v>
      </c>
      <c r="N453" s="13">
        <f t="shared" si="77"/>
        <v>0.21639279304788395</v>
      </c>
      <c r="O453" s="13">
        <f t="shared" si="78"/>
        <v>0.60123174394398282</v>
      </c>
      <c r="Q453">
        <v>10.625426622580649</v>
      </c>
    </row>
    <row r="454" spans="1:17" x14ac:dyDescent="0.2">
      <c r="A454" s="14">
        <f t="shared" si="79"/>
        <v>35796</v>
      </c>
      <c r="B454" s="1">
        <v>1</v>
      </c>
      <c r="F454" s="34">
        <v>31.853333330000002</v>
      </c>
      <c r="G454" s="13">
        <f t="shared" ref="G454:G517" si="86">IF((F454-$J$2)&gt;0,$I$2*(F454-$J$2),0)</f>
        <v>0</v>
      </c>
      <c r="H454" s="13">
        <f t="shared" ref="H454:H517" si="87">F454-G454</f>
        <v>31.853333330000002</v>
      </c>
      <c r="I454" s="16">
        <f t="shared" si="80"/>
        <v>64.120919154000418</v>
      </c>
      <c r="J454" s="13">
        <f t="shared" ref="J454:J517" si="88">I454/SQRT(1+(I454/($K$2*(300+(25*Q454)+0.05*(Q454)^3)))^2)</f>
        <v>47.903393995192083</v>
      </c>
      <c r="K454" s="13">
        <f t="shared" ref="K454:K517" si="89">I454-J454</f>
        <v>16.217525158808336</v>
      </c>
      <c r="L454" s="13">
        <f t="shared" ref="L454:L517" si="90">IF(K454&gt;$N$2,(K454-$N$2)/$L$2,0)</f>
        <v>5.0577986446316611E-3</v>
      </c>
      <c r="M454" s="13">
        <f t="shared" si="81"/>
        <v>3.9169929785402378</v>
      </c>
      <c r="N454" s="13">
        <f t="shared" ref="N454:N517" si="91">$M$2*M454</f>
        <v>0.20531533747570171</v>
      </c>
      <c r="O454" s="13">
        <f t="shared" ref="O454:O517" si="92">N454+G454</f>
        <v>0.20531533747570171</v>
      </c>
      <c r="Q454">
        <v>10.4948432440255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8.1533333330000008</v>
      </c>
      <c r="G455" s="13">
        <f t="shared" si="86"/>
        <v>0</v>
      </c>
      <c r="H455" s="13">
        <f t="shared" si="87"/>
        <v>8.1533333330000008</v>
      </c>
      <c r="I455" s="16">
        <f t="shared" ref="I455:I518" si="95">H455+K454-L454</f>
        <v>24.365800693163703</v>
      </c>
      <c r="J455" s="13">
        <f t="shared" si="88"/>
        <v>23.472150619642935</v>
      </c>
      <c r="K455" s="13">
        <f t="shared" si="89"/>
        <v>0.89365007352076731</v>
      </c>
      <c r="L455" s="13">
        <f t="shared" si="90"/>
        <v>0</v>
      </c>
      <c r="M455" s="13">
        <f t="shared" ref="M455:M518" si="96">L455+M454-N454</f>
        <v>3.711677641064536</v>
      </c>
      <c r="N455" s="13">
        <f t="shared" si="91"/>
        <v>0.19455341167350862</v>
      </c>
      <c r="O455" s="13">
        <f t="shared" si="92"/>
        <v>0.19455341167350862</v>
      </c>
      <c r="Q455">
        <v>13.35083589068909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5.1666666670000003</v>
      </c>
      <c r="G456" s="13">
        <f t="shared" si="86"/>
        <v>0</v>
      </c>
      <c r="H456" s="13">
        <f t="shared" si="87"/>
        <v>5.1666666670000003</v>
      </c>
      <c r="I456" s="16">
        <f t="shared" si="95"/>
        <v>6.0603167405207676</v>
      </c>
      <c r="J456" s="13">
        <f t="shared" si="88"/>
        <v>6.0489585827378738</v>
      </c>
      <c r="K456" s="13">
        <f t="shared" si="89"/>
        <v>1.1358157782893841E-2</v>
      </c>
      <c r="L456" s="13">
        <f t="shared" si="90"/>
        <v>0</v>
      </c>
      <c r="M456" s="13">
        <f t="shared" si="96"/>
        <v>3.5171242293910274</v>
      </c>
      <c r="N456" s="13">
        <f t="shared" si="91"/>
        <v>0.18435558911073194</v>
      </c>
      <c r="O456" s="13">
        <f t="shared" si="92"/>
        <v>0.18435558911073194</v>
      </c>
      <c r="Q456">
        <v>15.117025362382959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18.54666667</v>
      </c>
      <c r="G457" s="13">
        <f t="shared" si="86"/>
        <v>0</v>
      </c>
      <c r="H457" s="13">
        <f t="shared" si="87"/>
        <v>18.54666667</v>
      </c>
      <c r="I457" s="16">
        <f t="shared" si="95"/>
        <v>18.558024827782894</v>
      </c>
      <c r="J457" s="13">
        <f t="shared" si="88"/>
        <v>18.234950990182046</v>
      </c>
      <c r="K457" s="13">
        <f t="shared" si="89"/>
        <v>0.32307383760084818</v>
      </c>
      <c r="L457" s="13">
        <f t="shared" si="90"/>
        <v>0</v>
      </c>
      <c r="M457" s="13">
        <f t="shared" si="96"/>
        <v>3.3327686402802956</v>
      </c>
      <c r="N457" s="13">
        <f t="shared" si="91"/>
        <v>0.17469230143031647</v>
      </c>
      <c r="O457" s="13">
        <f t="shared" si="92"/>
        <v>0.17469230143031647</v>
      </c>
      <c r="Q457">
        <v>15.015883596931451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3.786666667</v>
      </c>
      <c r="G458" s="13">
        <f t="shared" si="86"/>
        <v>0</v>
      </c>
      <c r="H458" s="13">
        <f t="shared" si="87"/>
        <v>3.786666667</v>
      </c>
      <c r="I458" s="16">
        <f t="shared" si="95"/>
        <v>4.1097405046008486</v>
      </c>
      <c r="J458" s="13">
        <f t="shared" si="88"/>
        <v>4.1083710319466267</v>
      </c>
      <c r="K458" s="13">
        <f t="shared" si="89"/>
        <v>1.3694726542219371E-3</v>
      </c>
      <c r="L458" s="13">
        <f t="shared" si="90"/>
        <v>0</v>
      </c>
      <c r="M458" s="13">
        <f t="shared" si="96"/>
        <v>3.1580763388499791</v>
      </c>
      <c r="N458" s="13">
        <f t="shared" si="91"/>
        <v>0.16553553014707073</v>
      </c>
      <c r="O458" s="13">
        <f t="shared" si="92"/>
        <v>0.16553553014707073</v>
      </c>
      <c r="Q458">
        <v>21.868877934905431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1.0133333330000001</v>
      </c>
      <c r="G459" s="13">
        <f t="shared" si="86"/>
        <v>0</v>
      </c>
      <c r="H459" s="13">
        <f t="shared" si="87"/>
        <v>1.0133333330000001</v>
      </c>
      <c r="I459" s="16">
        <f t="shared" si="95"/>
        <v>1.014702805654222</v>
      </c>
      <c r="J459" s="13">
        <f t="shared" si="88"/>
        <v>1.0146821983384668</v>
      </c>
      <c r="K459" s="13">
        <f t="shared" si="89"/>
        <v>2.0607315755150069E-5</v>
      </c>
      <c r="L459" s="13">
        <f t="shared" si="90"/>
        <v>0</v>
      </c>
      <c r="M459" s="13">
        <f t="shared" si="96"/>
        <v>2.9925408087029082</v>
      </c>
      <c r="N459" s="13">
        <f t="shared" si="91"/>
        <v>0.15685872540869944</v>
      </c>
      <c r="O459" s="13">
        <f t="shared" si="92"/>
        <v>0.15685872540869944</v>
      </c>
      <c r="Q459">
        <v>21.87391829223208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3.246666667</v>
      </c>
      <c r="G460" s="13">
        <f t="shared" si="86"/>
        <v>0</v>
      </c>
      <c r="H460" s="13">
        <f t="shared" si="87"/>
        <v>3.246666667</v>
      </c>
      <c r="I460" s="16">
        <f t="shared" si="95"/>
        <v>3.2466872743157551</v>
      </c>
      <c r="J460" s="13">
        <f t="shared" si="88"/>
        <v>3.2463374104552143</v>
      </c>
      <c r="K460" s="13">
        <f t="shared" si="89"/>
        <v>3.4986386054081109E-4</v>
      </c>
      <c r="L460" s="13">
        <f t="shared" si="90"/>
        <v>0</v>
      </c>
      <c r="M460" s="13">
        <f t="shared" si="96"/>
        <v>2.8356820832942087</v>
      </c>
      <c r="N460" s="13">
        <f t="shared" si="91"/>
        <v>0.14863672901510425</v>
      </c>
      <c r="O460" s="13">
        <f t="shared" si="92"/>
        <v>0.14863672901510425</v>
      </c>
      <c r="Q460">
        <v>26.577136193548391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99.926666670000003</v>
      </c>
      <c r="G461" s="13">
        <f t="shared" si="86"/>
        <v>0.85590561769609907</v>
      </c>
      <c r="H461" s="13">
        <f t="shared" si="87"/>
        <v>99.070761052303908</v>
      </c>
      <c r="I461" s="16">
        <f t="shared" si="95"/>
        <v>99.071110916164443</v>
      </c>
      <c r="J461" s="13">
        <f t="shared" si="88"/>
        <v>86.786675730935087</v>
      </c>
      <c r="K461" s="13">
        <f t="shared" si="89"/>
        <v>12.284435185229356</v>
      </c>
      <c r="L461" s="13">
        <f t="shared" si="90"/>
        <v>0</v>
      </c>
      <c r="M461" s="13">
        <f t="shared" si="96"/>
        <v>2.6870453542791046</v>
      </c>
      <c r="N461" s="13">
        <f t="shared" si="91"/>
        <v>0.14084570147274864</v>
      </c>
      <c r="O461" s="13">
        <f t="shared" si="92"/>
        <v>0.99675131916884774</v>
      </c>
      <c r="Q461">
        <v>23.61224904197201</v>
      </c>
    </row>
    <row r="462" spans="1:17" x14ac:dyDescent="0.2">
      <c r="A462" s="14">
        <f t="shared" si="93"/>
        <v>36039</v>
      </c>
      <c r="B462" s="1">
        <v>9</v>
      </c>
      <c r="F462" s="34">
        <v>103.4066667</v>
      </c>
      <c r="G462" s="13">
        <f t="shared" si="86"/>
        <v>0.92550561829609901</v>
      </c>
      <c r="H462" s="13">
        <f t="shared" si="87"/>
        <v>102.4811610817039</v>
      </c>
      <c r="I462" s="16">
        <f t="shared" si="95"/>
        <v>114.76559626693326</v>
      </c>
      <c r="J462" s="13">
        <f t="shared" si="88"/>
        <v>91.822705777752489</v>
      </c>
      <c r="K462" s="13">
        <f t="shared" si="89"/>
        <v>22.942890489180769</v>
      </c>
      <c r="L462" s="13">
        <f t="shared" si="90"/>
        <v>0.27933264610632852</v>
      </c>
      <c r="M462" s="13">
        <f t="shared" si="96"/>
        <v>2.8255322989126848</v>
      </c>
      <c r="N462" s="13">
        <f t="shared" si="91"/>
        <v>0.14810471212944343</v>
      </c>
      <c r="O462" s="13">
        <f t="shared" si="92"/>
        <v>1.0736103304255424</v>
      </c>
      <c r="Q462">
        <v>21.317117698128669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17.48</v>
      </c>
      <c r="G463" s="13">
        <f t="shared" si="86"/>
        <v>0</v>
      </c>
      <c r="H463" s="13">
        <f t="shared" si="87"/>
        <v>17.48</v>
      </c>
      <c r="I463" s="16">
        <f t="shared" si="95"/>
        <v>40.143557843074447</v>
      </c>
      <c r="J463" s="13">
        <f t="shared" si="88"/>
        <v>38.287986988882977</v>
      </c>
      <c r="K463" s="13">
        <f t="shared" si="89"/>
        <v>1.8555708541914697</v>
      </c>
      <c r="L463" s="13">
        <f t="shared" si="90"/>
        <v>0</v>
      </c>
      <c r="M463" s="13">
        <f t="shared" si="96"/>
        <v>2.6774275867832413</v>
      </c>
      <c r="N463" s="13">
        <f t="shared" si="91"/>
        <v>0.14034157108752851</v>
      </c>
      <c r="O463" s="13">
        <f t="shared" si="92"/>
        <v>0.14034157108752851</v>
      </c>
      <c r="Q463">
        <v>18.72555432782999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70.366666670000001</v>
      </c>
      <c r="G464" s="13">
        <f t="shared" si="86"/>
        <v>0.26470561769609902</v>
      </c>
      <c r="H464" s="13">
        <f t="shared" si="87"/>
        <v>70.101961052303906</v>
      </c>
      <c r="I464" s="16">
        <f t="shared" si="95"/>
        <v>71.957531906495376</v>
      </c>
      <c r="J464" s="13">
        <f t="shared" si="88"/>
        <v>54.586708994255403</v>
      </c>
      <c r="K464" s="13">
        <f t="shared" si="89"/>
        <v>17.370822912239973</v>
      </c>
      <c r="L464" s="13">
        <f t="shared" si="90"/>
        <v>5.2091758862650474E-2</v>
      </c>
      <c r="M464" s="13">
        <f t="shared" si="96"/>
        <v>2.5891777745583631</v>
      </c>
      <c r="N464" s="13">
        <f t="shared" si="91"/>
        <v>0.13571581860893442</v>
      </c>
      <c r="O464" s="13">
        <f t="shared" si="92"/>
        <v>0.40042143630503346</v>
      </c>
      <c r="Q464">
        <v>12.7215365322055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16.739999999999998</v>
      </c>
      <c r="G465" s="13">
        <f t="shared" si="86"/>
        <v>0</v>
      </c>
      <c r="H465" s="13">
        <f t="shared" si="87"/>
        <v>16.739999999999998</v>
      </c>
      <c r="I465" s="16">
        <f t="shared" si="95"/>
        <v>34.058731153377316</v>
      </c>
      <c r="J465" s="13">
        <f t="shared" si="88"/>
        <v>30.698021539139322</v>
      </c>
      <c r="K465" s="13">
        <f t="shared" si="89"/>
        <v>3.3607096142379937</v>
      </c>
      <c r="L465" s="13">
        <f t="shared" si="90"/>
        <v>0</v>
      </c>
      <c r="M465" s="13">
        <f t="shared" si="96"/>
        <v>2.4534619559494288</v>
      </c>
      <c r="N465" s="13">
        <f t="shared" si="91"/>
        <v>0.12860206087407403</v>
      </c>
      <c r="O465" s="13">
        <f t="shared" si="92"/>
        <v>0.12860206087407403</v>
      </c>
      <c r="Q465">
        <v>10.245685622580639</v>
      </c>
    </row>
    <row r="466" spans="1:17" x14ac:dyDescent="0.2">
      <c r="A466" s="14">
        <f t="shared" si="93"/>
        <v>36161</v>
      </c>
      <c r="B466" s="1">
        <v>1</v>
      </c>
      <c r="F466" s="34">
        <v>26.78</v>
      </c>
      <c r="G466" s="13">
        <f t="shared" si="86"/>
        <v>0</v>
      </c>
      <c r="H466" s="13">
        <f t="shared" si="87"/>
        <v>26.78</v>
      </c>
      <c r="I466" s="16">
        <f t="shared" si="95"/>
        <v>30.140709614237995</v>
      </c>
      <c r="J466" s="13">
        <f t="shared" si="88"/>
        <v>28.024265460073142</v>
      </c>
      <c r="K466" s="13">
        <f t="shared" si="89"/>
        <v>2.1164441541648529</v>
      </c>
      <c r="L466" s="13">
        <f t="shared" si="90"/>
        <v>0</v>
      </c>
      <c r="M466" s="13">
        <f t="shared" si="96"/>
        <v>2.3248598950753547</v>
      </c>
      <c r="N466" s="13">
        <f t="shared" si="91"/>
        <v>0.12186118192098708</v>
      </c>
      <c r="O466" s="13">
        <f t="shared" si="92"/>
        <v>0.12186118192098708</v>
      </c>
      <c r="Q466">
        <v>11.31156940083822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62.553333330000001</v>
      </c>
      <c r="G467" s="13">
        <f t="shared" si="86"/>
        <v>0.10843895089609902</v>
      </c>
      <c r="H467" s="13">
        <f t="shared" si="87"/>
        <v>62.4448943791039</v>
      </c>
      <c r="I467" s="16">
        <f t="shared" si="95"/>
        <v>64.561338533268753</v>
      </c>
      <c r="J467" s="13">
        <f t="shared" si="88"/>
        <v>48.384812421026254</v>
      </c>
      <c r="K467" s="13">
        <f t="shared" si="89"/>
        <v>16.176526112242499</v>
      </c>
      <c r="L467" s="13">
        <f t="shared" si="90"/>
        <v>3.3857694401903372E-3</v>
      </c>
      <c r="M467" s="13">
        <f t="shared" si="96"/>
        <v>2.206384482594558</v>
      </c>
      <c r="N467" s="13">
        <f t="shared" si="91"/>
        <v>0.11565110714440859</v>
      </c>
      <c r="O467" s="13">
        <f t="shared" si="92"/>
        <v>0.22409005804050761</v>
      </c>
      <c r="Q467">
        <v>10.703943758509419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38.4</v>
      </c>
      <c r="G468" s="13">
        <f t="shared" si="86"/>
        <v>0</v>
      </c>
      <c r="H468" s="13">
        <f t="shared" si="87"/>
        <v>38.4</v>
      </c>
      <c r="I468" s="16">
        <f t="shared" si="95"/>
        <v>54.573140342802304</v>
      </c>
      <c r="J468" s="13">
        <f t="shared" si="88"/>
        <v>46.552761890355185</v>
      </c>
      <c r="K468" s="13">
        <f t="shared" si="89"/>
        <v>8.0203784524471189</v>
      </c>
      <c r="L468" s="13">
        <f t="shared" si="90"/>
        <v>0</v>
      </c>
      <c r="M468" s="13">
        <f t="shared" si="96"/>
        <v>2.0907333754501494</v>
      </c>
      <c r="N468" s="13">
        <f t="shared" si="91"/>
        <v>0.10958907276679224</v>
      </c>
      <c r="O468" s="13">
        <f t="shared" si="92"/>
        <v>0.10958907276679224</v>
      </c>
      <c r="Q468">
        <v>13.636331840825701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30.366666670000001</v>
      </c>
      <c r="G469" s="13">
        <f t="shared" si="86"/>
        <v>0</v>
      </c>
      <c r="H469" s="13">
        <f t="shared" si="87"/>
        <v>30.366666670000001</v>
      </c>
      <c r="I469" s="16">
        <f t="shared" si="95"/>
        <v>38.38704512244712</v>
      </c>
      <c r="J469" s="13">
        <f t="shared" si="88"/>
        <v>36.137967346116298</v>
      </c>
      <c r="K469" s="13">
        <f t="shared" si="89"/>
        <v>2.2490777763308216</v>
      </c>
      <c r="L469" s="13">
        <f t="shared" si="90"/>
        <v>0</v>
      </c>
      <c r="M469" s="13">
        <f t="shared" si="96"/>
        <v>1.9811443026833571</v>
      </c>
      <c r="N469" s="13">
        <f t="shared" si="91"/>
        <v>0.10384478943975178</v>
      </c>
      <c r="O469" s="13">
        <f t="shared" si="92"/>
        <v>0.10384478943975178</v>
      </c>
      <c r="Q469">
        <v>16.270364161588329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5.92</v>
      </c>
      <c r="G470" s="13">
        <f t="shared" si="86"/>
        <v>0</v>
      </c>
      <c r="H470" s="13">
        <f t="shared" si="87"/>
        <v>5.92</v>
      </c>
      <c r="I470" s="16">
        <f t="shared" si="95"/>
        <v>8.1690777763308215</v>
      </c>
      <c r="J470" s="13">
        <f t="shared" si="88"/>
        <v>8.1509015708852282</v>
      </c>
      <c r="K470" s="13">
        <f t="shared" si="89"/>
        <v>1.8176205445593396E-2</v>
      </c>
      <c r="L470" s="13">
        <f t="shared" si="90"/>
        <v>0</v>
      </c>
      <c r="M470" s="13">
        <f t="shared" si="96"/>
        <v>1.8772995132436052</v>
      </c>
      <c r="N470" s="13">
        <f t="shared" si="91"/>
        <v>9.8401601743035111E-2</v>
      </c>
      <c r="O470" s="13">
        <f t="shared" si="92"/>
        <v>9.8401601743035111E-2</v>
      </c>
      <c r="Q470">
        <v>18.14196697940406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2.2400000000000002</v>
      </c>
      <c r="G471" s="13">
        <f t="shared" si="86"/>
        <v>0</v>
      </c>
      <c r="H471" s="13">
        <f t="shared" si="87"/>
        <v>2.2400000000000002</v>
      </c>
      <c r="I471" s="16">
        <f t="shared" si="95"/>
        <v>2.2581762054455936</v>
      </c>
      <c r="J471" s="13">
        <f t="shared" si="88"/>
        <v>2.2579648864934616</v>
      </c>
      <c r="K471" s="13">
        <f t="shared" si="89"/>
        <v>2.1131895213200025E-4</v>
      </c>
      <c r="L471" s="13">
        <f t="shared" si="90"/>
        <v>0</v>
      </c>
      <c r="M471" s="13">
        <f t="shared" si="96"/>
        <v>1.7788979115005701</v>
      </c>
      <c r="N471" s="13">
        <f t="shared" si="91"/>
        <v>9.3243727276395114E-2</v>
      </c>
      <c r="O471" s="13">
        <f t="shared" si="92"/>
        <v>9.3243727276395114E-2</v>
      </c>
      <c r="Q471">
        <v>22.38440282579241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1.0133333330000001</v>
      </c>
      <c r="G472" s="13">
        <f t="shared" si="86"/>
        <v>0</v>
      </c>
      <c r="H472" s="13">
        <f t="shared" si="87"/>
        <v>1.0133333330000001</v>
      </c>
      <c r="I472" s="16">
        <f t="shared" si="95"/>
        <v>1.0135446519521321</v>
      </c>
      <c r="J472" s="13">
        <f t="shared" si="88"/>
        <v>1.0135305096508982</v>
      </c>
      <c r="K472" s="13">
        <f t="shared" si="89"/>
        <v>1.414230123386595E-5</v>
      </c>
      <c r="L472" s="13">
        <f t="shared" si="90"/>
        <v>0</v>
      </c>
      <c r="M472" s="13">
        <f t="shared" si="96"/>
        <v>1.685654184224175</v>
      </c>
      <c r="N472" s="13">
        <f t="shared" si="91"/>
        <v>8.835621089887534E-2</v>
      </c>
      <c r="O472" s="13">
        <f t="shared" si="92"/>
        <v>8.835621089887534E-2</v>
      </c>
      <c r="Q472">
        <v>24.52868819354839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71.386666669999997</v>
      </c>
      <c r="G473" s="13">
        <f t="shared" si="86"/>
        <v>0.28510561769609893</v>
      </c>
      <c r="H473" s="13">
        <f t="shared" si="87"/>
        <v>71.101561052303893</v>
      </c>
      <c r="I473" s="16">
        <f t="shared" si="95"/>
        <v>71.101575194605132</v>
      </c>
      <c r="J473" s="13">
        <f t="shared" si="88"/>
        <v>65.79633411267973</v>
      </c>
      <c r="K473" s="13">
        <f t="shared" si="89"/>
        <v>5.3052410819254021</v>
      </c>
      <c r="L473" s="13">
        <f t="shared" si="90"/>
        <v>0</v>
      </c>
      <c r="M473" s="13">
        <f t="shared" si="96"/>
        <v>1.5972979733252997</v>
      </c>
      <c r="N473" s="13">
        <f t="shared" si="91"/>
        <v>8.3724881366715312E-2</v>
      </c>
      <c r="O473" s="13">
        <f t="shared" si="92"/>
        <v>0.36883049906281423</v>
      </c>
      <c r="Q473">
        <v>23.100751197072579</v>
      </c>
    </row>
    <row r="474" spans="1:17" x14ac:dyDescent="0.2">
      <c r="A474" s="14">
        <f t="shared" si="93"/>
        <v>36404</v>
      </c>
      <c r="B474" s="1">
        <v>9</v>
      </c>
      <c r="F474" s="34">
        <v>2.9933333329999998</v>
      </c>
      <c r="G474" s="13">
        <f t="shared" si="86"/>
        <v>0</v>
      </c>
      <c r="H474" s="13">
        <f t="shared" si="87"/>
        <v>2.9933333329999998</v>
      </c>
      <c r="I474" s="16">
        <f t="shared" si="95"/>
        <v>8.298574414925401</v>
      </c>
      <c r="J474" s="13">
        <f t="shared" si="88"/>
        <v>8.284927203898846</v>
      </c>
      <c r="K474" s="13">
        <f t="shared" si="89"/>
        <v>1.3647211026555084E-2</v>
      </c>
      <c r="L474" s="13">
        <f t="shared" si="90"/>
        <v>0</v>
      </c>
      <c r="M474" s="13">
        <f t="shared" si="96"/>
        <v>1.5135730919585844</v>
      </c>
      <c r="N474" s="13">
        <f t="shared" si="91"/>
        <v>7.9336310244148098E-2</v>
      </c>
      <c r="O474" s="13">
        <f t="shared" si="92"/>
        <v>7.9336310244148098E-2</v>
      </c>
      <c r="Q474">
        <v>20.505287113124972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6.693333333</v>
      </c>
      <c r="G475" s="13">
        <f t="shared" si="86"/>
        <v>0</v>
      </c>
      <c r="H475" s="13">
        <f t="shared" si="87"/>
        <v>6.693333333</v>
      </c>
      <c r="I475" s="16">
        <f t="shared" si="95"/>
        <v>6.7069805440265551</v>
      </c>
      <c r="J475" s="13">
        <f t="shared" si="88"/>
        <v>6.6980742306159833</v>
      </c>
      <c r="K475" s="13">
        <f t="shared" si="89"/>
        <v>8.9063134105717978E-3</v>
      </c>
      <c r="L475" s="13">
        <f t="shared" si="90"/>
        <v>0</v>
      </c>
      <c r="M475" s="13">
        <f t="shared" si="96"/>
        <v>1.4342367817144364</v>
      </c>
      <c r="N475" s="13">
        <f t="shared" si="91"/>
        <v>7.5177772967952958E-2</v>
      </c>
      <c r="O475" s="13">
        <f t="shared" si="92"/>
        <v>7.5177772967952958E-2</v>
      </c>
      <c r="Q475">
        <v>19.0117883909057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3.6266666669999998</v>
      </c>
      <c r="G476" s="13">
        <f t="shared" si="86"/>
        <v>0</v>
      </c>
      <c r="H476" s="13">
        <f t="shared" si="87"/>
        <v>3.6266666669999998</v>
      </c>
      <c r="I476" s="16">
        <f t="shared" si="95"/>
        <v>3.6355729804105716</v>
      </c>
      <c r="J476" s="13">
        <f t="shared" si="88"/>
        <v>3.6326083129392814</v>
      </c>
      <c r="K476" s="13">
        <f t="shared" si="89"/>
        <v>2.9646674712902055E-3</v>
      </c>
      <c r="L476" s="13">
        <f t="shared" si="90"/>
        <v>0</v>
      </c>
      <c r="M476" s="13">
        <f t="shared" si="96"/>
        <v>1.3590590087464833</v>
      </c>
      <c r="N476" s="13">
        <f t="shared" si="91"/>
        <v>7.123721195287061E-2</v>
      </c>
      <c r="O476" s="13">
        <f t="shared" si="92"/>
        <v>7.123721195287061E-2</v>
      </c>
      <c r="Q476">
        <v>13.75974899058682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22.346666670000001</v>
      </c>
      <c r="G477" s="13">
        <f t="shared" si="86"/>
        <v>0</v>
      </c>
      <c r="H477" s="13">
        <f t="shared" si="87"/>
        <v>22.346666670000001</v>
      </c>
      <c r="I477" s="16">
        <f t="shared" si="95"/>
        <v>22.34963133747129</v>
      </c>
      <c r="J477" s="13">
        <f t="shared" si="88"/>
        <v>21.297688604953336</v>
      </c>
      <c r="K477" s="13">
        <f t="shared" si="89"/>
        <v>1.0519427325179542</v>
      </c>
      <c r="L477" s="13">
        <f t="shared" si="90"/>
        <v>0</v>
      </c>
      <c r="M477" s="13">
        <f t="shared" si="96"/>
        <v>1.2878217967936127</v>
      </c>
      <c r="N477" s="13">
        <f t="shared" si="91"/>
        <v>6.7503201630906104E-2</v>
      </c>
      <c r="O477" s="13">
        <f t="shared" si="92"/>
        <v>6.7503201630906104E-2</v>
      </c>
      <c r="Q477">
        <v>10.11281508009702</v>
      </c>
    </row>
    <row r="478" spans="1:17" x14ac:dyDescent="0.2">
      <c r="A478" s="14">
        <f t="shared" si="93"/>
        <v>36526</v>
      </c>
      <c r="B478" s="1">
        <v>1</v>
      </c>
      <c r="F478" s="34">
        <v>14.786666670000001</v>
      </c>
      <c r="G478" s="13">
        <f t="shared" si="86"/>
        <v>0</v>
      </c>
      <c r="H478" s="13">
        <f t="shared" si="87"/>
        <v>14.786666670000001</v>
      </c>
      <c r="I478" s="16">
        <f t="shared" si="95"/>
        <v>15.838609402517955</v>
      </c>
      <c r="J478" s="13">
        <f t="shared" si="88"/>
        <v>15.525549769642586</v>
      </c>
      <c r="K478" s="13">
        <f t="shared" si="89"/>
        <v>0.31305963287536898</v>
      </c>
      <c r="L478" s="13">
        <f t="shared" si="90"/>
        <v>0</v>
      </c>
      <c r="M478" s="13">
        <f t="shared" si="96"/>
        <v>1.2203185951627067</v>
      </c>
      <c r="N478" s="13">
        <f t="shared" si="91"/>
        <v>6.3964915323151517E-2</v>
      </c>
      <c r="O478" s="13">
        <f t="shared" si="92"/>
        <v>6.3964915323151517E-2</v>
      </c>
      <c r="Q478">
        <v>11.76053858202522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208.1</v>
      </c>
      <c r="G479" s="13">
        <f t="shared" si="86"/>
        <v>3.0193722842960988</v>
      </c>
      <c r="H479" s="13">
        <f t="shared" si="87"/>
        <v>205.08062771570388</v>
      </c>
      <c r="I479" s="16">
        <f t="shared" si="95"/>
        <v>205.39368734857925</v>
      </c>
      <c r="J479" s="13">
        <f t="shared" si="88"/>
        <v>67.477787635006322</v>
      </c>
      <c r="K479" s="13">
        <f t="shared" si="89"/>
        <v>137.91589971357291</v>
      </c>
      <c r="L479" s="13">
        <f t="shared" si="90"/>
        <v>4.9681789790810962</v>
      </c>
      <c r="M479" s="13">
        <f t="shared" si="96"/>
        <v>6.1245326589206508</v>
      </c>
      <c r="N479" s="13">
        <f t="shared" si="91"/>
        <v>0.3210269961259602</v>
      </c>
      <c r="O479" s="13">
        <f t="shared" si="92"/>
        <v>3.340399280422059</v>
      </c>
      <c r="Q479">
        <v>10.365597622580649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29.626666669999999</v>
      </c>
      <c r="G480" s="13">
        <f t="shared" si="86"/>
        <v>0</v>
      </c>
      <c r="H480" s="13">
        <f t="shared" si="87"/>
        <v>29.626666669999999</v>
      </c>
      <c r="I480" s="16">
        <f t="shared" si="95"/>
        <v>162.5743874044918</v>
      </c>
      <c r="J480" s="13">
        <f t="shared" si="88"/>
        <v>68.19799854081576</v>
      </c>
      <c r="K480" s="13">
        <f t="shared" si="89"/>
        <v>94.376388863676041</v>
      </c>
      <c r="L480" s="13">
        <f t="shared" si="90"/>
        <v>3.1925441830080841</v>
      </c>
      <c r="M480" s="13">
        <f t="shared" si="96"/>
        <v>8.9960498458027747</v>
      </c>
      <c r="N480" s="13">
        <f t="shared" si="91"/>
        <v>0.47154207836429929</v>
      </c>
      <c r="O480" s="13">
        <f t="shared" si="92"/>
        <v>0.47154207836429929</v>
      </c>
      <c r="Q480">
        <v>11.114993826688581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14.17333333</v>
      </c>
      <c r="G481" s="13">
        <f t="shared" si="86"/>
        <v>0</v>
      </c>
      <c r="H481" s="13">
        <f t="shared" si="87"/>
        <v>14.17333333</v>
      </c>
      <c r="I481" s="16">
        <f t="shared" si="95"/>
        <v>105.35717801066797</v>
      </c>
      <c r="J481" s="13">
        <f t="shared" si="88"/>
        <v>71.499062749747338</v>
      </c>
      <c r="K481" s="13">
        <f t="shared" si="89"/>
        <v>33.858115260920627</v>
      </c>
      <c r="L481" s="13">
        <f t="shared" si="90"/>
        <v>0.72447896340137674</v>
      </c>
      <c r="M481" s="13">
        <f t="shared" si="96"/>
        <v>9.2489867308398512</v>
      </c>
      <c r="N481" s="13">
        <f t="shared" si="91"/>
        <v>0.48480016235780032</v>
      </c>
      <c r="O481" s="13">
        <f t="shared" si="92"/>
        <v>0.48480016235780032</v>
      </c>
      <c r="Q481">
        <v>14.897456997709909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29.41333333</v>
      </c>
      <c r="G482" s="13">
        <f t="shared" si="86"/>
        <v>0</v>
      </c>
      <c r="H482" s="13">
        <f t="shared" si="87"/>
        <v>29.41333333</v>
      </c>
      <c r="I482" s="16">
        <f t="shared" si="95"/>
        <v>62.546969627519253</v>
      </c>
      <c r="J482" s="13">
        <f t="shared" si="88"/>
        <v>55.028030985089039</v>
      </c>
      <c r="K482" s="13">
        <f t="shared" si="89"/>
        <v>7.5189386424302143</v>
      </c>
      <c r="L482" s="13">
        <f t="shared" si="90"/>
        <v>0</v>
      </c>
      <c r="M482" s="13">
        <f t="shared" si="96"/>
        <v>8.7641865684820512</v>
      </c>
      <c r="N482" s="13">
        <f t="shared" si="91"/>
        <v>0.4593886006092619</v>
      </c>
      <c r="O482" s="13">
        <f t="shared" si="92"/>
        <v>0.4593886006092619</v>
      </c>
      <c r="Q482">
        <v>17.368672623745599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9.3666666670000005</v>
      </c>
      <c r="G483" s="13">
        <f t="shared" si="86"/>
        <v>0</v>
      </c>
      <c r="H483" s="13">
        <f t="shared" si="87"/>
        <v>9.3666666670000005</v>
      </c>
      <c r="I483" s="16">
        <f t="shared" si="95"/>
        <v>16.885605309430215</v>
      </c>
      <c r="J483" s="13">
        <f t="shared" si="88"/>
        <v>16.787892736856517</v>
      </c>
      <c r="K483" s="13">
        <f t="shared" si="89"/>
        <v>9.7712572573698253E-2</v>
      </c>
      <c r="L483" s="13">
        <f t="shared" si="90"/>
        <v>0</v>
      </c>
      <c r="M483" s="13">
        <f t="shared" si="96"/>
        <v>8.3047979678727888</v>
      </c>
      <c r="N483" s="13">
        <f t="shared" si="91"/>
        <v>0.43530902577128722</v>
      </c>
      <c r="O483" s="13">
        <f t="shared" si="92"/>
        <v>0.43530902577128722</v>
      </c>
      <c r="Q483">
        <v>21.610508772341952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4.88</v>
      </c>
      <c r="G484" s="13">
        <f t="shared" si="86"/>
        <v>0</v>
      </c>
      <c r="H484" s="13">
        <f t="shared" si="87"/>
        <v>4.88</v>
      </c>
      <c r="I484" s="16">
        <f t="shared" si="95"/>
        <v>4.9777125725736981</v>
      </c>
      <c r="J484" s="13">
        <f t="shared" si="88"/>
        <v>4.9759858876339411</v>
      </c>
      <c r="K484" s="13">
        <f t="shared" si="89"/>
        <v>1.7266849397570283E-3</v>
      </c>
      <c r="L484" s="13">
        <f t="shared" si="90"/>
        <v>0</v>
      </c>
      <c r="M484" s="13">
        <f t="shared" si="96"/>
        <v>7.8694889421015013</v>
      </c>
      <c r="N484" s="13">
        <f t="shared" si="91"/>
        <v>0.4124916196584586</v>
      </c>
      <c r="O484" s="13">
        <f t="shared" si="92"/>
        <v>0.4124916196584586</v>
      </c>
      <c r="Q484">
        <v>24.308649193548391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15.106666669999999</v>
      </c>
      <c r="G485" s="13">
        <f t="shared" si="86"/>
        <v>0</v>
      </c>
      <c r="H485" s="13">
        <f t="shared" si="87"/>
        <v>15.106666669999999</v>
      </c>
      <c r="I485" s="16">
        <f t="shared" si="95"/>
        <v>15.108393354939757</v>
      </c>
      <c r="J485" s="13">
        <f t="shared" si="88"/>
        <v>15.063437709952037</v>
      </c>
      <c r="K485" s="13">
        <f t="shared" si="89"/>
        <v>4.4955644987719978E-2</v>
      </c>
      <c r="L485" s="13">
        <f t="shared" si="90"/>
        <v>0</v>
      </c>
      <c r="M485" s="13">
        <f t="shared" si="96"/>
        <v>7.4569973224430424</v>
      </c>
      <c r="N485" s="13">
        <f t="shared" si="91"/>
        <v>0.39087022371517627</v>
      </c>
      <c r="O485" s="13">
        <f t="shared" si="92"/>
        <v>0.39087022371517627</v>
      </c>
      <c r="Q485">
        <v>24.791636210290221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4.3666666669999996</v>
      </c>
      <c r="G486" s="13">
        <f t="shared" si="86"/>
        <v>0</v>
      </c>
      <c r="H486" s="13">
        <f t="shared" si="87"/>
        <v>4.3666666669999996</v>
      </c>
      <c r="I486" s="16">
        <f t="shared" si="95"/>
        <v>4.4116223119877196</v>
      </c>
      <c r="J486" s="13">
        <f t="shared" si="88"/>
        <v>4.410135924046843</v>
      </c>
      <c r="K486" s="13">
        <f t="shared" si="89"/>
        <v>1.4863879408766323E-3</v>
      </c>
      <c r="L486" s="13">
        <f t="shared" si="90"/>
        <v>0</v>
      </c>
      <c r="M486" s="13">
        <f t="shared" si="96"/>
        <v>7.0661270987278657</v>
      </c>
      <c r="N486" s="13">
        <f t="shared" si="91"/>
        <v>0.37038214719041507</v>
      </c>
      <c r="O486" s="13">
        <f t="shared" si="92"/>
        <v>0.37038214719041507</v>
      </c>
      <c r="Q486">
        <v>22.795649379261871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11.313333330000001</v>
      </c>
      <c r="G487" s="13">
        <f t="shared" si="86"/>
        <v>0</v>
      </c>
      <c r="H487" s="13">
        <f t="shared" si="87"/>
        <v>11.313333330000001</v>
      </c>
      <c r="I487" s="16">
        <f t="shared" si="95"/>
        <v>11.314819717940878</v>
      </c>
      <c r="J487" s="13">
        <f t="shared" si="88"/>
        <v>11.257623434351776</v>
      </c>
      <c r="K487" s="13">
        <f t="shared" si="89"/>
        <v>5.7196283589101782E-2</v>
      </c>
      <c r="L487" s="13">
        <f t="shared" si="90"/>
        <v>0</v>
      </c>
      <c r="M487" s="13">
        <f t="shared" si="96"/>
        <v>6.695744951537451</v>
      </c>
      <c r="N487" s="13">
        <f t="shared" si="91"/>
        <v>0.35096798536730273</v>
      </c>
      <c r="O487" s="13">
        <f t="shared" si="92"/>
        <v>0.35096798536730273</v>
      </c>
      <c r="Q487">
        <v>16.913318789874491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2.9533333329999998</v>
      </c>
      <c r="G488" s="13">
        <f t="shared" si="86"/>
        <v>0</v>
      </c>
      <c r="H488" s="13">
        <f t="shared" si="87"/>
        <v>2.9533333329999998</v>
      </c>
      <c r="I488" s="16">
        <f t="shared" si="95"/>
        <v>3.0105296165891016</v>
      </c>
      <c r="J488" s="13">
        <f t="shared" si="88"/>
        <v>3.0092343874716492</v>
      </c>
      <c r="K488" s="13">
        <f t="shared" si="89"/>
        <v>1.29522911745239E-3</v>
      </c>
      <c r="L488" s="13">
        <f t="shared" si="90"/>
        <v>0</v>
      </c>
      <c r="M488" s="13">
        <f t="shared" si="96"/>
        <v>6.3447769661701479</v>
      </c>
      <c r="N488" s="13">
        <f t="shared" si="91"/>
        <v>0.3325714473204795</v>
      </c>
      <c r="O488" s="13">
        <f t="shared" si="92"/>
        <v>0.3325714473204795</v>
      </c>
      <c r="Q488">
        <v>15.650480336767931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33.286666670000002</v>
      </c>
      <c r="G489" s="13">
        <f t="shared" si="86"/>
        <v>0</v>
      </c>
      <c r="H489" s="13">
        <f t="shared" si="87"/>
        <v>33.286666670000002</v>
      </c>
      <c r="I489" s="16">
        <f t="shared" si="95"/>
        <v>33.287961899117455</v>
      </c>
      <c r="J489" s="13">
        <f t="shared" si="88"/>
        <v>30.889492033006984</v>
      </c>
      <c r="K489" s="13">
        <f t="shared" si="89"/>
        <v>2.3984698661104709</v>
      </c>
      <c r="L489" s="13">
        <f t="shared" si="90"/>
        <v>0</v>
      </c>
      <c r="M489" s="13">
        <f t="shared" si="96"/>
        <v>6.0122055188496688</v>
      </c>
      <c r="N489" s="13">
        <f t="shared" si="91"/>
        <v>0.31513919270182716</v>
      </c>
      <c r="O489" s="13">
        <f t="shared" si="92"/>
        <v>0.31513919270182716</v>
      </c>
      <c r="Q489">
        <v>12.56334062258065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77.306666669999998</v>
      </c>
      <c r="G490" s="13">
        <f t="shared" si="86"/>
        <v>0.40350561769609899</v>
      </c>
      <c r="H490" s="13">
        <f t="shared" si="87"/>
        <v>76.903161052303901</v>
      </c>
      <c r="I490" s="16">
        <f t="shared" si="95"/>
        <v>79.301630918414375</v>
      </c>
      <c r="J490" s="13">
        <f t="shared" si="88"/>
        <v>56.143671156783959</v>
      </c>
      <c r="K490" s="13">
        <f t="shared" si="89"/>
        <v>23.157959761630416</v>
      </c>
      <c r="L490" s="13">
        <f t="shared" si="90"/>
        <v>0.28810363310809461</v>
      </c>
      <c r="M490" s="13">
        <f t="shared" si="96"/>
        <v>5.985169959255936</v>
      </c>
      <c r="N490" s="13">
        <f t="shared" si="91"/>
        <v>0.31372208139418822</v>
      </c>
      <c r="O490" s="13">
        <f t="shared" si="92"/>
        <v>0.71722769909028727</v>
      </c>
      <c r="Q490">
        <v>11.951307649879389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28.38666667</v>
      </c>
      <c r="G491" s="13">
        <f t="shared" si="86"/>
        <v>0</v>
      </c>
      <c r="H491" s="13">
        <f t="shared" si="87"/>
        <v>28.38666667</v>
      </c>
      <c r="I491" s="16">
        <f t="shared" si="95"/>
        <v>51.256522798522326</v>
      </c>
      <c r="J491" s="13">
        <f t="shared" si="88"/>
        <v>44.024013611212936</v>
      </c>
      <c r="K491" s="13">
        <f t="shared" si="89"/>
        <v>7.2325091873093896</v>
      </c>
      <c r="L491" s="13">
        <f t="shared" si="90"/>
        <v>0</v>
      </c>
      <c r="M491" s="13">
        <f t="shared" si="96"/>
        <v>5.6714478778617474</v>
      </c>
      <c r="N491" s="13">
        <f t="shared" si="91"/>
        <v>0.29727784588804446</v>
      </c>
      <c r="O491" s="13">
        <f t="shared" si="92"/>
        <v>0.29727784588804446</v>
      </c>
      <c r="Q491">
        <v>13.09689796171881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39.42</v>
      </c>
      <c r="G492" s="13">
        <f t="shared" si="86"/>
        <v>0</v>
      </c>
      <c r="H492" s="13">
        <f t="shared" si="87"/>
        <v>39.42</v>
      </c>
      <c r="I492" s="16">
        <f t="shared" si="95"/>
        <v>46.652509187309391</v>
      </c>
      <c r="J492" s="13">
        <f t="shared" si="88"/>
        <v>41.928672569377142</v>
      </c>
      <c r="K492" s="13">
        <f t="shared" si="89"/>
        <v>4.7238366179322497</v>
      </c>
      <c r="L492" s="13">
        <f t="shared" si="90"/>
        <v>0</v>
      </c>
      <c r="M492" s="13">
        <f t="shared" si="96"/>
        <v>5.3741700319737031</v>
      </c>
      <c r="N492" s="13">
        <f t="shared" si="91"/>
        <v>0.28169556080687486</v>
      </c>
      <c r="O492" s="13">
        <f t="shared" si="92"/>
        <v>0.28169556080687486</v>
      </c>
      <c r="Q492">
        <v>14.64058626373769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18.713333330000001</v>
      </c>
      <c r="G493" s="13">
        <f t="shared" si="86"/>
        <v>0</v>
      </c>
      <c r="H493" s="13">
        <f t="shared" si="87"/>
        <v>18.713333330000001</v>
      </c>
      <c r="I493" s="16">
        <f t="shared" si="95"/>
        <v>23.437169947932251</v>
      </c>
      <c r="J493" s="13">
        <f t="shared" si="88"/>
        <v>22.99454364209997</v>
      </c>
      <c r="K493" s="13">
        <f t="shared" si="89"/>
        <v>0.44262630583228102</v>
      </c>
      <c r="L493" s="13">
        <f t="shared" si="90"/>
        <v>0</v>
      </c>
      <c r="M493" s="13">
        <f t="shared" si="96"/>
        <v>5.0924744711668284</v>
      </c>
      <c r="N493" s="13">
        <f t="shared" si="91"/>
        <v>0.26693004566571049</v>
      </c>
      <c r="O493" s="13">
        <f t="shared" si="92"/>
        <v>0.26693004566571049</v>
      </c>
      <c r="Q493">
        <v>17.74554240482346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2.64</v>
      </c>
      <c r="G494" s="13">
        <f t="shared" si="86"/>
        <v>0</v>
      </c>
      <c r="H494" s="13">
        <f t="shared" si="87"/>
        <v>2.64</v>
      </c>
      <c r="I494" s="16">
        <f t="shared" si="95"/>
        <v>3.0826263058322811</v>
      </c>
      <c r="J494" s="13">
        <f t="shared" si="88"/>
        <v>3.0818226799890782</v>
      </c>
      <c r="K494" s="13">
        <f t="shared" si="89"/>
        <v>8.036258432029264E-4</v>
      </c>
      <c r="L494" s="13">
        <f t="shared" si="90"/>
        <v>0</v>
      </c>
      <c r="M494" s="13">
        <f t="shared" si="96"/>
        <v>4.8255444255011177</v>
      </c>
      <c r="N494" s="13">
        <f t="shared" si="91"/>
        <v>0.25293848818564468</v>
      </c>
      <c r="O494" s="13">
        <f t="shared" si="92"/>
        <v>0.25293848818564468</v>
      </c>
      <c r="Q494">
        <v>19.54049320703724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7.4066666669999996</v>
      </c>
      <c r="G495" s="13">
        <f t="shared" si="86"/>
        <v>0</v>
      </c>
      <c r="H495" s="13">
        <f t="shared" si="87"/>
        <v>7.4066666669999996</v>
      </c>
      <c r="I495" s="16">
        <f t="shared" si="95"/>
        <v>7.4074702928432021</v>
      </c>
      <c r="J495" s="13">
        <f t="shared" si="88"/>
        <v>7.3963204219109215</v>
      </c>
      <c r="K495" s="13">
        <f t="shared" si="89"/>
        <v>1.1149870932280592E-2</v>
      </c>
      <c r="L495" s="13">
        <f t="shared" si="90"/>
        <v>0</v>
      </c>
      <c r="M495" s="13">
        <f t="shared" si="96"/>
        <v>4.5726059373154726</v>
      </c>
      <c r="N495" s="13">
        <f t="shared" si="91"/>
        <v>0.23968032016059418</v>
      </c>
      <c r="O495" s="13">
        <f t="shared" si="92"/>
        <v>0.23968032016059418</v>
      </c>
      <c r="Q495">
        <v>19.527808367126049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2.1</v>
      </c>
      <c r="G496" s="13">
        <f t="shared" si="86"/>
        <v>0</v>
      </c>
      <c r="H496" s="13">
        <f t="shared" si="87"/>
        <v>2.1</v>
      </c>
      <c r="I496" s="16">
        <f t="shared" si="95"/>
        <v>2.1111498709322807</v>
      </c>
      <c r="J496" s="13">
        <f t="shared" si="88"/>
        <v>2.1109790704725837</v>
      </c>
      <c r="K496" s="13">
        <f t="shared" si="89"/>
        <v>1.7080045969697366E-4</v>
      </c>
      <c r="L496" s="13">
        <f t="shared" si="90"/>
        <v>0</v>
      </c>
      <c r="M496" s="13">
        <f t="shared" si="96"/>
        <v>4.3329256171548787</v>
      </c>
      <c r="N496" s="13">
        <f t="shared" si="91"/>
        <v>0.22711709983069819</v>
      </c>
      <c r="O496" s="13">
        <f t="shared" si="92"/>
        <v>0.22711709983069819</v>
      </c>
      <c r="Q496">
        <v>22.46182619354839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1.993333333</v>
      </c>
      <c r="G497" s="13">
        <f t="shared" si="86"/>
        <v>0</v>
      </c>
      <c r="H497" s="13">
        <f t="shared" si="87"/>
        <v>1.993333333</v>
      </c>
      <c r="I497" s="16">
        <f t="shared" si="95"/>
        <v>1.993504133459697</v>
      </c>
      <c r="J497" s="13">
        <f t="shared" si="88"/>
        <v>1.9933692232545721</v>
      </c>
      <c r="K497" s="13">
        <f t="shared" si="89"/>
        <v>1.3491020512490515E-4</v>
      </c>
      <c r="L497" s="13">
        <f t="shared" si="90"/>
        <v>0</v>
      </c>
      <c r="M497" s="13">
        <f t="shared" si="96"/>
        <v>4.1058085173241805</v>
      </c>
      <c r="N497" s="13">
        <f t="shared" si="91"/>
        <v>0.2152124004213006</v>
      </c>
      <c r="O497" s="13">
        <f t="shared" si="92"/>
        <v>0.2152124004213006</v>
      </c>
      <c r="Q497">
        <v>22.91536334530651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1.0533333330000001</v>
      </c>
      <c r="G498" s="13">
        <f t="shared" si="86"/>
        <v>0</v>
      </c>
      <c r="H498" s="13">
        <f t="shared" si="87"/>
        <v>1.0533333330000001</v>
      </c>
      <c r="I498" s="16">
        <f t="shared" si="95"/>
        <v>1.053468243205125</v>
      </c>
      <c r="J498" s="13">
        <f t="shared" si="88"/>
        <v>1.0534471606003011</v>
      </c>
      <c r="K498" s="13">
        <f t="shared" si="89"/>
        <v>2.1082604823918771E-5</v>
      </c>
      <c r="L498" s="13">
        <f t="shared" si="90"/>
        <v>0</v>
      </c>
      <c r="M498" s="13">
        <f t="shared" si="96"/>
        <v>3.8905961169028798</v>
      </c>
      <c r="N498" s="13">
        <f t="shared" si="91"/>
        <v>0.20393170452433673</v>
      </c>
      <c r="O498" s="13">
        <f t="shared" si="92"/>
        <v>0.20393170452433673</v>
      </c>
      <c r="Q498">
        <v>22.50938082617607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21.006666670000001</v>
      </c>
      <c r="G499" s="13">
        <f t="shared" si="86"/>
        <v>0</v>
      </c>
      <c r="H499" s="13">
        <f t="shared" si="87"/>
        <v>21.006666670000001</v>
      </c>
      <c r="I499" s="16">
        <f t="shared" si="95"/>
        <v>21.006687752604826</v>
      </c>
      <c r="J499" s="13">
        <f t="shared" si="88"/>
        <v>20.709888189828476</v>
      </c>
      <c r="K499" s="13">
        <f t="shared" si="89"/>
        <v>0.29679956277635</v>
      </c>
      <c r="L499" s="13">
        <f t="shared" si="90"/>
        <v>0</v>
      </c>
      <c r="M499" s="13">
        <f t="shared" si="96"/>
        <v>3.6866644123785433</v>
      </c>
      <c r="N499" s="13">
        <f t="shared" si="91"/>
        <v>0.19324230401588516</v>
      </c>
      <c r="O499" s="13">
        <f t="shared" si="92"/>
        <v>0.19324230401588516</v>
      </c>
      <c r="Q499">
        <v>18.300969030425421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5.3</v>
      </c>
      <c r="G500" s="13">
        <f t="shared" si="86"/>
        <v>0</v>
      </c>
      <c r="H500" s="13">
        <f t="shared" si="87"/>
        <v>5.3</v>
      </c>
      <c r="I500" s="16">
        <f t="shared" si="95"/>
        <v>5.5967995627763498</v>
      </c>
      <c r="J500" s="13">
        <f t="shared" si="88"/>
        <v>5.5883154019349375</v>
      </c>
      <c r="K500" s="13">
        <f t="shared" si="89"/>
        <v>8.4841608414123471E-3</v>
      </c>
      <c r="L500" s="13">
        <f t="shared" si="90"/>
        <v>0</v>
      </c>
      <c r="M500" s="13">
        <f t="shared" si="96"/>
        <v>3.4934221083626582</v>
      </c>
      <c r="N500" s="13">
        <f t="shared" si="91"/>
        <v>0.18311320521969848</v>
      </c>
      <c r="O500" s="13">
        <f t="shared" si="92"/>
        <v>0.18311320521969848</v>
      </c>
      <c r="Q500">
        <v>15.500919271352659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43.08</v>
      </c>
      <c r="G501" s="13">
        <f t="shared" si="86"/>
        <v>0</v>
      </c>
      <c r="H501" s="13">
        <f t="shared" si="87"/>
        <v>43.08</v>
      </c>
      <c r="I501" s="16">
        <f t="shared" si="95"/>
        <v>43.088484160841411</v>
      </c>
      <c r="J501" s="13">
        <f t="shared" si="88"/>
        <v>38.020423090607181</v>
      </c>
      <c r="K501" s="13">
        <f t="shared" si="89"/>
        <v>5.0680610702342292</v>
      </c>
      <c r="L501" s="13">
        <f t="shared" si="90"/>
        <v>0</v>
      </c>
      <c r="M501" s="13">
        <f t="shared" si="96"/>
        <v>3.3103089031429596</v>
      </c>
      <c r="N501" s="13">
        <f t="shared" si="91"/>
        <v>0.1735150390417364</v>
      </c>
      <c r="O501" s="13">
        <f t="shared" si="92"/>
        <v>0.1735150390417364</v>
      </c>
      <c r="Q501">
        <v>12.191008816048271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2.306666667</v>
      </c>
      <c r="G502" s="13">
        <f t="shared" si="86"/>
        <v>0</v>
      </c>
      <c r="H502" s="13">
        <f t="shared" si="87"/>
        <v>2.306666667</v>
      </c>
      <c r="I502" s="16">
        <f t="shared" si="95"/>
        <v>7.3747277372342293</v>
      </c>
      <c r="J502" s="13">
        <f t="shared" si="88"/>
        <v>7.3387191451697014</v>
      </c>
      <c r="K502" s="13">
        <f t="shared" si="89"/>
        <v>3.6008592064527889E-2</v>
      </c>
      <c r="L502" s="13">
        <f t="shared" si="90"/>
        <v>0</v>
      </c>
      <c r="M502" s="13">
        <f t="shared" si="96"/>
        <v>3.136793864101223</v>
      </c>
      <c r="N502" s="13">
        <f t="shared" si="91"/>
        <v>0.16441997581513845</v>
      </c>
      <c r="O502" s="13">
        <f t="shared" si="92"/>
        <v>0.16441997581513845</v>
      </c>
      <c r="Q502">
        <v>10.96119141537074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76.746666669999996</v>
      </c>
      <c r="G503" s="13">
        <f t="shared" si="86"/>
        <v>0.39230561769609895</v>
      </c>
      <c r="H503" s="13">
        <f t="shared" si="87"/>
        <v>76.354361052303901</v>
      </c>
      <c r="I503" s="16">
        <f t="shared" si="95"/>
        <v>76.390369644368434</v>
      </c>
      <c r="J503" s="13">
        <f t="shared" si="88"/>
        <v>53.846775290544429</v>
      </c>
      <c r="K503" s="13">
        <f t="shared" si="89"/>
        <v>22.543594353824005</v>
      </c>
      <c r="L503" s="13">
        <f t="shared" si="90"/>
        <v>0.26304849182813161</v>
      </c>
      <c r="M503" s="13">
        <f t="shared" si="96"/>
        <v>3.2354223801142159</v>
      </c>
      <c r="N503" s="13">
        <f t="shared" si="91"/>
        <v>0.16958974434954158</v>
      </c>
      <c r="O503" s="13">
        <f t="shared" si="92"/>
        <v>0.5618953620456405</v>
      </c>
      <c r="Q503">
        <v>11.269429622580651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50.026666669999997</v>
      </c>
      <c r="G504" s="13">
        <f t="shared" si="86"/>
        <v>0</v>
      </c>
      <c r="H504" s="13">
        <f t="shared" si="87"/>
        <v>50.026666669999997</v>
      </c>
      <c r="I504" s="16">
        <f t="shared" si="95"/>
        <v>72.307212531995873</v>
      </c>
      <c r="J504" s="13">
        <f t="shared" si="88"/>
        <v>55.424832095662893</v>
      </c>
      <c r="K504" s="13">
        <f t="shared" si="89"/>
        <v>16.88238043633298</v>
      </c>
      <c r="L504" s="13">
        <f t="shared" si="90"/>
        <v>3.2172025288000894E-2</v>
      </c>
      <c r="M504" s="13">
        <f t="shared" si="96"/>
        <v>3.0980046610526748</v>
      </c>
      <c r="N504" s="13">
        <f t="shared" si="91"/>
        <v>0.16238677883011496</v>
      </c>
      <c r="O504" s="13">
        <f t="shared" si="92"/>
        <v>0.16238677883011496</v>
      </c>
      <c r="Q504">
        <v>13.154872026056459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8.9066666669999996</v>
      </c>
      <c r="G505" s="13">
        <f t="shared" si="86"/>
        <v>0</v>
      </c>
      <c r="H505" s="13">
        <f t="shared" si="87"/>
        <v>8.9066666669999996</v>
      </c>
      <c r="I505" s="16">
        <f t="shared" si="95"/>
        <v>25.756875078044978</v>
      </c>
      <c r="J505" s="13">
        <f t="shared" si="88"/>
        <v>25.136459758487995</v>
      </c>
      <c r="K505" s="13">
        <f t="shared" si="89"/>
        <v>0.62041531955698304</v>
      </c>
      <c r="L505" s="13">
        <f t="shared" si="90"/>
        <v>0</v>
      </c>
      <c r="M505" s="13">
        <f t="shared" si="96"/>
        <v>2.93561788222256</v>
      </c>
      <c r="N505" s="13">
        <f t="shared" si="91"/>
        <v>0.1538750208362259</v>
      </c>
      <c r="O505" s="13">
        <f t="shared" si="92"/>
        <v>0.1538750208362259</v>
      </c>
      <c r="Q505">
        <v>17.302416376321741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11.16</v>
      </c>
      <c r="G506" s="13">
        <f t="shared" si="86"/>
        <v>0</v>
      </c>
      <c r="H506" s="13">
        <f t="shared" si="87"/>
        <v>11.16</v>
      </c>
      <c r="I506" s="16">
        <f t="shared" si="95"/>
        <v>11.780415319556983</v>
      </c>
      <c r="J506" s="13">
        <f t="shared" si="88"/>
        <v>11.751539030396168</v>
      </c>
      <c r="K506" s="13">
        <f t="shared" si="89"/>
        <v>2.887628916081475E-2</v>
      </c>
      <c r="L506" s="13">
        <f t="shared" si="90"/>
        <v>0</v>
      </c>
      <c r="M506" s="13">
        <f t="shared" si="96"/>
        <v>2.7817428613863342</v>
      </c>
      <c r="N506" s="13">
        <f t="shared" si="91"/>
        <v>0.14580942000284269</v>
      </c>
      <c r="O506" s="13">
        <f t="shared" si="92"/>
        <v>0.14580942000284269</v>
      </c>
      <c r="Q506">
        <v>22.63051473456046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30.266666669999999</v>
      </c>
      <c r="G507" s="13">
        <f t="shared" si="86"/>
        <v>0</v>
      </c>
      <c r="H507" s="13">
        <f t="shared" si="87"/>
        <v>30.266666669999999</v>
      </c>
      <c r="I507" s="16">
        <f t="shared" si="95"/>
        <v>30.295542959160812</v>
      </c>
      <c r="J507" s="13">
        <f t="shared" si="88"/>
        <v>29.818936442691026</v>
      </c>
      <c r="K507" s="13">
        <f t="shared" si="89"/>
        <v>0.47660651646978636</v>
      </c>
      <c r="L507" s="13">
        <f t="shared" si="90"/>
        <v>0</v>
      </c>
      <c r="M507" s="13">
        <f t="shared" si="96"/>
        <v>2.6359334413834916</v>
      </c>
      <c r="N507" s="13">
        <f t="shared" si="91"/>
        <v>0.13816659030183653</v>
      </c>
      <c r="O507" s="13">
        <f t="shared" si="92"/>
        <v>0.13816659030183653</v>
      </c>
      <c r="Q507">
        <v>22.700652399845751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1.0133333330000001</v>
      </c>
      <c r="G508" s="13">
        <f t="shared" si="86"/>
        <v>0</v>
      </c>
      <c r="H508" s="13">
        <f t="shared" si="87"/>
        <v>1.0133333330000001</v>
      </c>
      <c r="I508" s="16">
        <f t="shared" si="95"/>
        <v>1.4899398494697864</v>
      </c>
      <c r="J508" s="13">
        <f t="shared" si="88"/>
        <v>1.489911172667185</v>
      </c>
      <c r="K508" s="13">
        <f t="shared" si="89"/>
        <v>2.8676802601435014E-5</v>
      </c>
      <c r="L508" s="13">
        <f t="shared" si="90"/>
        <v>0</v>
      </c>
      <c r="M508" s="13">
        <f t="shared" si="96"/>
        <v>2.4977668510816553</v>
      </c>
      <c r="N508" s="13">
        <f t="shared" si="91"/>
        <v>0.13092437152046396</v>
      </c>
      <c r="O508" s="13">
        <f t="shared" si="92"/>
        <v>0.13092437152046396</v>
      </c>
      <c r="Q508">
        <v>27.78124219354838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3.9466666670000001</v>
      </c>
      <c r="G509" s="13">
        <f t="shared" si="86"/>
        <v>0</v>
      </c>
      <c r="H509" s="13">
        <f t="shared" si="87"/>
        <v>3.9466666670000001</v>
      </c>
      <c r="I509" s="16">
        <f t="shared" si="95"/>
        <v>3.9466953438026016</v>
      </c>
      <c r="J509" s="13">
        <f t="shared" si="88"/>
        <v>3.9459226381752157</v>
      </c>
      <c r="K509" s="13">
        <f t="shared" si="89"/>
        <v>7.7270562738585014E-4</v>
      </c>
      <c r="L509" s="13">
        <f t="shared" si="90"/>
        <v>0</v>
      </c>
      <c r="M509" s="13">
        <f t="shared" si="96"/>
        <v>2.3668424795611913</v>
      </c>
      <c r="N509" s="13">
        <f t="shared" si="91"/>
        <v>0.12406176500832873</v>
      </c>
      <c r="O509" s="13">
        <f t="shared" si="92"/>
        <v>0.12406176500832873</v>
      </c>
      <c r="Q509">
        <v>25.083165594039031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44.113333330000003</v>
      </c>
      <c r="G510" s="13">
        <f t="shared" si="86"/>
        <v>0</v>
      </c>
      <c r="H510" s="13">
        <f t="shared" si="87"/>
        <v>44.113333330000003</v>
      </c>
      <c r="I510" s="16">
        <f t="shared" si="95"/>
        <v>44.114106035627387</v>
      </c>
      <c r="J510" s="13">
        <f t="shared" si="88"/>
        <v>42.652525830807278</v>
      </c>
      <c r="K510" s="13">
        <f t="shared" si="89"/>
        <v>1.461580204820109</v>
      </c>
      <c r="L510" s="13">
        <f t="shared" si="90"/>
        <v>0</v>
      </c>
      <c r="M510" s="13">
        <f t="shared" si="96"/>
        <v>2.2427807145528624</v>
      </c>
      <c r="N510" s="13">
        <f t="shared" si="91"/>
        <v>0.11755887279226739</v>
      </c>
      <c r="O510" s="13">
        <f t="shared" si="92"/>
        <v>0.11755887279226739</v>
      </c>
      <c r="Q510">
        <v>22.557931287436169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11.973333330000001</v>
      </c>
      <c r="G511" s="13">
        <f t="shared" si="86"/>
        <v>0</v>
      </c>
      <c r="H511" s="13">
        <f t="shared" si="87"/>
        <v>11.973333330000001</v>
      </c>
      <c r="I511" s="16">
        <f t="shared" si="95"/>
        <v>13.43491353482011</v>
      </c>
      <c r="J511" s="13">
        <f t="shared" si="88"/>
        <v>13.337047017665734</v>
      </c>
      <c r="K511" s="13">
        <f t="shared" si="89"/>
        <v>9.7866517154375998E-2</v>
      </c>
      <c r="L511" s="13">
        <f t="shared" si="90"/>
        <v>0</v>
      </c>
      <c r="M511" s="13">
        <f t="shared" si="96"/>
        <v>2.1252218417605953</v>
      </c>
      <c r="N511" s="13">
        <f t="shared" si="91"/>
        <v>0.1113968398826239</v>
      </c>
      <c r="O511" s="13">
        <f t="shared" si="92"/>
        <v>0.1113968398826239</v>
      </c>
      <c r="Q511">
        <v>16.733865657180569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29.447059922111091</v>
      </c>
      <c r="G512" s="13">
        <f t="shared" si="86"/>
        <v>0</v>
      </c>
      <c r="H512" s="13">
        <f t="shared" si="87"/>
        <v>29.447059922111091</v>
      </c>
      <c r="I512" s="16">
        <f t="shared" si="95"/>
        <v>29.544926439265467</v>
      </c>
      <c r="J512" s="13">
        <f t="shared" si="88"/>
        <v>28.374602312897206</v>
      </c>
      <c r="K512" s="13">
        <f t="shared" si="89"/>
        <v>1.1703241263682607</v>
      </c>
      <c r="L512" s="13">
        <f t="shared" si="90"/>
        <v>0</v>
      </c>
      <c r="M512" s="13">
        <f t="shared" si="96"/>
        <v>2.0138250018779713</v>
      </c>
      <c r="N512" s="13">
        <f t="shared" si="91"/>
        <v>0.10555779960363131</v>
      </c>
      <c r="O512" s="13">
        <f t="shared" si="92"/>
        <v>0.10555779960363131</v>
      </c>
      <c r="Q512">
        <v>15.542149628441891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22.493333329999999</v>
      </c>
      <c r="G513" s="13">
        <f t="shared" si="86"/>
        <v>0</v>
      </c>
      <c r="H513" s="13">
        <f t="shared" si="87"/>
        <v>22.493333329999999</v>
      </c>
      <c r="I513" s="16">
        <f t="shared" si="95"/>
        <v>23.663657456368259</v>
      </c>
      <c r="J513" s="13">
        <f t="shared" si="88"/>
        <v>22.779651058778438</v>
      </c>
      <c r="K513" s="13">
        <f t="shared" si="89"/>
        <v>0.8840063975898218</v>
      </c>
      <c r="L513" s="13">
        <f t="shared" si="90"/>
        <v>0</v>
      </c>
      <c r="M513" s="13">
        <f t="shared" si="96"/>
        <v>1.9082672022743401</v>
      </c>
      <c r="N513" s="13">
        <f t="shared" si="91"/>
        <v>0.10002482178938746</v>
      </c>
      <c r="O513" s="13">
        <f t="shared" si="92"/>
        <v>0.10002482178938746</v>
      </c>
      <c r="Q513">
        <v>12.782427789767169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12.25333333</v>
      </c>
      <c r="G514" s="13">
        <f t="shared" si="86"/>
        <v>0</v>
      </c>
      <c r="H514" s="13">
        <f t="shared" si="87"/>
        <v>12.25333333</v>
      </c>
      <c r="I514" s="16">
        <f t="shared" si="95"/>
        <v>13.137339727589822</v>
      </c>
      <c r="J514" s="13">
        <f t="shared" si="88"/>
        <v>12.947363157487706</v>
      </c>
      <c r="K514" s="13">
        <f t="shared" si="89"/>
        <v>0.18997657010211633</v>
      </c>
      <c r="L514" s="13">
        <f t="shared" si="90"/>
        <v>0</v>
      </c>
      <c r="M514" s="13">
        <f t="shared" si="96"/>
        <v>1.8082423804849526</v>
      </c>
      <c r="N514" s="13">
        <f t="shared" si="91"/>
        <v>9.4781863695219903E-2</v>
      </c>
      <c r="O514" s="13">
        <f t="shared" si="92"/>
        <v>9.4781863695219903E-2</v>
      </c>
      <c r="Q514">
        <v>11.365908622580649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14.133333329999999</v>
      </c>
      <c r="G515" s="13">
        <f t="shared" si="86"/>
        <v>0</v>
      </c>
      <c r="H515" s="13">
        <f t="shared" si="87"/>
        <v>14.133333329999999</v>
      </c>
      <c r="I515" s="16">
        <f t="shared" si="95"/>
        <v>14.323309900102116</v>
      </c>
      <c r="J515" s="13">
        <f t="shared" si="88"/>
        <v>14.140863187216391</v>
      </c>
      <c r="K515" s="13">
        <f t="shared" si="89"/>
        <v>0.18244671288572434</v>
      </c>
      <c r="L515" s="13">
        <f t="shared" si="90"/>
        <v>0</v>
      </c>
      <c r="M515" s="13">
        <f t="shared" si="96"/>
        <v>1.7134605167897328</v>
      </c>
      <c r="N515" s="13">
        <f t="shared" si="91"/>
        <v>8.9813723482108698E-2</v>
      </c>
      <c r="O515" s="13">
        <f t="shared" si="92"/>
        <v>8.9813723482108698E-2</v>
      </c>
      <c r="Q515">
        <v>13.58305604258018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39.68</v>
      </c>
      <c r="G516" s="13">
        <f t="shared" si="86"/>
        <v>0</v>
      </c>
      <c r="H516" s="13">
        <f t="shared" si="87"/>
        <v>39.68</v>
      </c>
      <c r="I516" s="16">
        <f t="shared" si="95"/>
        <v>39.862446712885728</v>
      </c>
      <c r="J516" s="13">
        <f t="shared" si="88"/>
        <v>36.756278323548287</v>
      </c>
      <c r="K516" s="13">
        <f t="shared" si="89"/>
        <v>3.1061683893374408</v>
      </c>
      <c r="L516" s="13">
        <f t="shared" si="90"/>
        <v>0</v>
      </c>
      <c r="M516" s="13">
        <f t="shared" si="96"/>
        <v>1.623646793307624</v>
      </c>
      <c r="N516" s="13">
        <f t="shared" si="91"/>
        <v>8.5105996139296175E-2</v>
      </c>
      <c r="O516" s="13">
        <f t="shared" si="92"/>
        <v>8.5105996139296175E-2</v>
      </c>
      <c r="Q516">
        <v>14.542664223333441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90.993333329999999</v>
      </c>
      <c r="G517" s="13">
        <f t="shared" si="86"/>
        <v>0.67723895089609898</v>
      </c>
      <c r="H517" s="13">
        <f t="shared" si="87"/>
        <v>90.316094379103902</v>
      </c>
      <c r="I517" s="16">
        <f t="shared" si="95"/>
        <v>93.422262768441342</v>
      </c>
      <c r="J517" s="13">
        <f t="shared" si="88"/>
        <v>67.621128516508705</v>
      </c>
      <c r="K517" s="13">
        <f t="shared" si="89"/>
        <v>25.801134251932638</v>
      </c>
      <c r="L517" s="13">
        <f t="shared" si="90"/>
        <v>0.39589796762079593</v>
      </c>
      <c r="M517" s="13">
        <f t="shared" si="96"/>
        <v>1.9344387647891239</v>
      </c>
      <c r="N517" s="13">
        <f t="shared" si="91"/>
        <v>0.10139664533347556</v>
      </c>
      <c r="O517" s="13">
        <f t="shared" si="92"/>
        <v>0.77863559622957457</v>
      </c>
      <c r="Q517">
        <v>14.994023873661179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2.4066666670000001</v>
      </c>
      <c r="G518" s="13">
        <f t="shared" ref="G518:G581" si="100">IF((F518-$J$2)&gt;0,$I$2*(F518-$J$2),0)</f>
        <v>0</v>
      </c>
      <c r="H518" s="13">
        <f t="shared" ref="H518:H581" si="101">F518-G518</f>
        <v>2.4066666670000001</v>
      </c>
      <c r="I518" s="16">
        <f t="shared" si="95"/>
        <v>27.81190295131184</v>
      </c>
      <c r="J518" s="13">
        <f t="shared" ref="J518:J581" si="102">I518/SQRT(1+(I518/($K$2*(300+(25*Q518)+0.05*(Q518)^3)))^2)</f>
        <v>26.99483335070099</v>
      </c>
      <c r="K518" s="13">
        <f t="shared" ref="K518:K581" si="103">I518-J518</f>
        <v>0.81706960061084999</v>
      </c>
      <c r="L518" s="13">
        <f t="shared" ref="L518:L581" si="104">IF(K518&gt;$N$2,(K518-$N$2)/$L$2,0)</f>
        <v>0</v>
      </c>
      <c r="M518" s="13">
        <f t="shared" si="96"/>
        <v>1.8330421194556483</v>
      </c>
      <c r="N518" s="13">
        <f t="shared" ref="N518:N581" si="105">$M$2*M518</f>
        <v>9.6081780954192189E-2</v>
      </c>
      <c r="O518" s="13">
        <f t="shared" ref="O518:O581" si="106">N518+G518</f>
        <v>9.6081780954192189E-2</v>
      </c>
      <c r="Q518">
        <v>16.92456120867546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1.0133333330000001</v>
      </c>
      <c r="G519" s="13">
        <f t="shared" si="100"/>
        <v>0</v>
      </c>
      <c r="H519" s="13">
        <f t="shared" si="101"/>
        <v>1.0133333330000001</v>
      </c>
      <c r="I519" s="16">
        <f t="shared" ref="I519:I582" si="108">H519+K518-L518</f>
        <v>1.83040293361085</v>
      </c>
      <c r="J519" s="13">
        <f t="shared" si="102"/>
        <v>1.8302574384188408</v>
      </c>
      <c r="K519" s="13">
        <f t="shared" si="103"/>
        <v>1.4549519200923733E-4</v>
      </c>
      <c r="L519" s="13">
        <f t="shared" si="104"/>
        <v>0</v>
      </c>
      <c r="M519" s="13">
        <f t="shared" ref="M519:M582" si="109">L519+M518-N518</f>
        <v>1.736960338501456</v>
      </c>
      <c r="N519" s="13">
        <f t="shared" si="105"/>
        <v>9.1045503536807543E-2</v>
      </c>
      <c r="O519" s="13">
        <f t="shared" si="106"/>
        <v>9.1045503536807543E-2</v>
      </c>
      <c r="Q519">
        <v>20.567810403975351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4.84</v>
      </c>
      <c r="G520" s="13">
        <f t="shared" si="100"/>
        <v>0</v>
      </c>
      <c r="H520" s="13">
        <f t="shared" si="101"/>
        <v>4.84</v>
      </c>
      <c r="I520" s="16">
        <f t="shared" si="108"/>
        <v>4.8401454951920089</v>
      </c>
      <c r="J520" s="13">
        <f t="shared" si="102"/>
        <v>4.8386297379254541</v>
      </c>
      <c r="K520" s="13">
        <f t="shared" si="103"/>
        <v>1.5157572665547292E-3</v>
      </c>
      <c r="L520" s="13">
        <f t="shared" si="104"/>
        <v>0</v>
      </c>
      <c r="M520" s="13">
        <f t="shared" si="109"/>
        <v>1.6459148349646484</v>
      </c>
      <c r="N520" s="13">
        <f t="shared" si="105"/>
        <v>8.6273210508273371E-2</v>
      </c>
      <c r="O520" s="13">
        <f t="shared" si="106"/>
        <v>8.6273210508273371E-2</v>
      </c>
      <c r="Q520">
        <v>24.639928885395651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9.6066666670000007</v>
      </c>
      <c r="G521" s="13">
        <f t="shared" si="100"/>
        <v>0</v>
      </c>
      <c r="H521" s="13">
        <f t="shared" si="101"/>
        <v>9.6066666670000007</v>
      </c>
      <c r="I521" s="16">
        <f t="shared" si="108"/>
        <v>9.6081824242665554</v>
      </c>
      <c r="J521" s="13">
        <f t="shared" si="102"/>
        <v>9.5986008240683756</v>
      </c>
      <c r="K521" s="13">
        <f t="shared" si="103"/>
        <v>9.5816001981798848E-3</v>
      </c>
      <c r="L521" s="13">
        <f t="shared" si="104"/>
        <v>0</v>
      </c>
      <c r="M521" s="13">
        <f t="shared" si="109"/>
        <v>1.5596416244563751</v>
      </c>
      <c r="N521" s="13">
        <f t="shared" si="105"/>
        <v>8.175106471233691E-2</v>
      </c>
      <c r="O521" s="13">
        <f t="shared" si="106"/>
        <v>8.175106471233691E-2</v>
      </c>
      <c r="Q521">
        <v>26.16760219354839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2.5</v>
      </c>
      <c r="G522" s="13">
        <f t="shared" si="100"/>
        <v>0</v>
      </c>
      <c r="H522" s="13">
        <f t="shared" si="101"/>
        <v>2.5</v>
      </c>
      <c r="I522" s="16">
        <f t="shared" si="108"/>
        <v>2.5095816001981799</v>
      </c>
      <c r="J522" s="13">
        <f t="shared" si="102"/>
        <v>2.5093378690243013</v>
      </c>
      <c r="K522" s="13">
        <f t="shared" si="103"/>
        <v>2.4373117387854748E-4</v>
      </c>
      <c r="L522" s="13">
        <f t="shared" si="104"/>
        <v>0</v>
      </c>
      <c r="M522" s="13">
        <f t="shared" si="109"/>
        <v>1.4778905597440382</v>
      </c>
      <c r="N522" s="13">
        <f t="shared" si="105"/>
        <v>7.7465954289017577E-2</v>
      </c>
      <c r="O522" s="13">
        <f t="shared" si="106"/>
        <v>7.7465954289017577E-2</v>
      </c>
      <c r="Q522">
        <v>23.621036081927031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1.0533333330000001</v>
      </c>
      <c r="G523" s="13">
        <f t="shared" si="100"/>
        <v>0</v>
      </c>
      <c r="H523" s="13">
        <f t="shared" si="101"/>
        <v>1.0533333330000001</v>
      </c>
      <c r="I523" s="16">
        <f t="shared" si="108"/>
        <v>1.0535770641738786</v>
      </c>
      <c r="J523" s="13">
        <f t="shared" si="102"/>
        <v>1.0535473847884997</v>
      </c>
      <c r="K523" s="13">
        <f t="shared" si="103"/>
        <v>2.9679385378900136E-5</v>
      </c>
      <c r="L523" s="13">
        <f t="shared" si="104"/>
        <v>0</v>
      </c>
      <c r="M523" s="13">
        <f t="shared" si="109"/>
        <v>1.4004246054550207</v>
      </c>
      <c r="N523" s="13">
        <f t="shared" si="105"/>
        <v>7.3405454657064134E-2</v>
      </c>
      <c r="O523" s="13">
        <f t="shared" si="106"/>
        <v>7.3405454657064134E-2</v>
      </c>
      <c r="Q523">
        <v>20.09289738977369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31.946666669999999</v>
      </c>
      <c r="G524" s="13">
        <f t="shared" si="100"/>
        <v>0</v>
      </c>
      <c r="H524" s="13">
        <f t="shared" si="101"/>
        <v>31.946666669999999</v>
      </c>
      <c r="I524" s="16">
        <f t="shared" si="108"/>
        <v>31.946696349385377</v>
      </c>
      <c r="J524" s="13">
        <f t="shared" si="102"/>
        <v>30.218762001719941</v>
      </c>
      <c r="K524" s="13">
        <f t="shared" si="103"/>
        <v>1.7279343476654354</v>
      </c>
      <c r="L524" s="13">
        <f t="shared" si="104"/>
        <v>0</v>
      </c>
      <c r="M524" s="13">
        <f t="shared" si="109"/>
        <v>1.3270191507979565</v>
      </c>
      <c r="N524" s="13">
        <f t="shared" si="105"/>
        <v>6.9557792489160747E-2</v>
      </c>
      <c r="O524" s="13">
        <f t="shared" si="106"/>
        <v>6.9557792489160747E-2</v>
      </c>
      <c r="Q524">
        <v>14.26196735532595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20.91333333</v>
      </c>
      <c r="G525" s="13">
        <f t="shared" si="100"/>
        <v>0</v>
      </c>
      <c r="H525" s="13">
        <f t="shared" si="101"/>
        <v>20.91333333</v>
      </c>
      <c r="I525" s="16">
        <f t="shared" si="108"/>
        <v>22.641267677665436</v>
      </c>
      <c r="J525" s="13">
        <f t="shared" si="102"/>
        <v>21.872095286877041</v>
      </c>
      <c r="K525" s="13">
        <f t="shared" si="103"/>
        <v>0.76917239078839472</v>
      </c>
      <c r="L525" s="13">
        <f t="shared" si="104"/>
        <v>0</v>
      </c>
      <c r="M525" s="13">
        <f t="shared" si="109"/>
        <v>1.2574613583087957</v>
      </c>
      <c r="N525" s="13">
        <f t="shared" si="105"/>
        <v>6.5911811575429538E-2</v>
      </c>
      <c r="O525" s="13">
        <f t="shared" si="106"/>
        <v>6.5911811575429538E-2</v>
      </c>
      <c r="Q525">
        <v>12.86975212258065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35.27333333</v>
      </c>
      <c r="G526" s="13">
        <f t="shared" si="100"/>
        <v>0</v>
      </c>
      <c r="H526" s="13">
        <f t="shared" si="101"/>
        <v>35.27333333</v>
      </c>
      <c r="I526" s="16">
        <f t="shared" si="108"/>
        <v>36.042505720788398</v>
      </c>
      <c r="J526" s="13">
        <f t="shared" si="102"/>
        <v>33.359316649870451</v>
      </c>
      <c r="K526" s="13">
        <f t="shared" si="103"/>
        <v>2.6831890709179476</v>
      </c>
      <c r="L526" s="13">
        <f t="shared" si="104"/>
        <v>0</v>
      </c>
      <c r="M526" s="13">
        <f t="shared" si="109"/>
        <v>1.1915495467333661</v>
      </c>
      <c r="N526" s="13">
        <f t="shared" si="105"/>
        <v>6.245694047625093E-2</v>
      </c>
      <c r="O526" s="13">
        <f t="shared" si="106"/>
        <v>6.245694047625093E-2</v>
      </c>
      <c r="Q526">
        <v>13.45657053537442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17.239999999999998</v>
      </c>
      <c r="G527" s="13">
        <f t="shared" si="100"/>
        <v>0</v>
      </c>
      <c r="H527" s="13">
        <f t="shared" si="101"/>
        <v>17.239999999999998</v>
      </c>
      <c r="I527" s="16">
        <f t="shared" si="108"/>
        <v>19.923189070917946</v>
      </c>
      <c r="J527" s="13">
        <f t="shared" si="102"/>
        <v>19.486391088109666</v>
      </c>
      <c r="K527" s="13">
        <f t="shared" si="103"/>
        <v>0.43679798280827953</v>
      </c>
      <c r="L527" s="13">
        <f t="shared" si="104"/>
        <v>0</v>
      </c>
      <c r="M527" s="13">
        <f t="shared" si="109"/>
        <v>1.1290926062571152</v>
      </c>
      <c r="N527" s="13">
        <f t="shared" si="105"/>
        <v>5.9183161870612427E-2</v>
      </c>
      <c r="O527" s="13">
        <f t="shared" si="106"/>
        <v>5.9183161870612427E-2</v>
      </c>
      <c r="Q527">
        <v>14.32793964735033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18.206666670000001</v>
      </c>
      <c r="G528" s="13">
        <f t="shared" si="100"/>
        <v>0</v>
      </c>
      <c r="H528" s="13">
        <f t="shared" si="101"/>
        <v>18.206666670000001</v>
      </c>
      <c r="I528" s="16">
        <f t="shared" si="108"/>
        <v>18.64346465280828</v>
      </c>
      <c r="J528" s="13">
        <f t="shared" si="102"/>
        <v>18.295339332117255</v>
      </c>
      <c r="K528" s="13">
        <f t="shared" si="103"/>
        <v>0.34812532069102531</v>
      </c>
      <c r="L528" s="13">
        <f t="shared" si="104"/>
        <v>0</v>
      </c>
      <c r="M528" s="13">
        <f t="shared" si="109"/>
        <v>1.0699094443865027</v>
      </c>
      <c r="N528" s="13">
        <f t="shared" si="105"/>
        <v>5.6080983511111682E-2</v>
      </c>
      <c r="O528" s="13">
        <f t="shared" si="106"/>
        <v>5.6080983511111682E-2</v>
      </c>
      <c r="Q528">
        <v>14.563974797234399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45.6</v>
      </c>
      <c r="G529" s="13">
        <f t="shared" si="100"/>
        <v>0</v>
      </c>
      <c r="H529" s="13">
        <f t="shared" si="101"/>
        <v>45.6</v>
      </c>
      <c r="I529" s="16">
        <f t="shared" si="108"/>
        <v>45.948125320691027</v>
      </c>
      <c r="J529" s="13">
        <f t="shared" si="102"/>
        <v>40.889227392929044</v>
      </c>
      <c r="K529" s="13">
        <f t="shared" si="103"/>
        <v>5.0588979277619828</v>
      </c>
      <c r="L529" s="13">
        <f t="shared" si="104"/>
        <v>0</v>
      </c>
      <c r="M529" s="13">
        <f t="shared" si="109"/>
        <v>1.0138284608753909</v>
      </c>
      <c r="N529" s="13">
        <f t="shared" si="105"/>
        <v>5.3141410701398793E-2</v>
      </c>
      <c r="O529" s="13">
        <f t="shared" si="106"/>
        <v>5.3141410701398793E-2</v>
      </c>
      <c r="Q529">
        <v>13.706483282663079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3.5666666669999998</v>
      </c>
      <c r="G530" s="13">
        <f t="shared" si="100"/>
        <v>0</v>
      </c>
      <c r="H530" s="13">
        <f t="shared" si="101"/>
        <v>3.5666666669999998</v>
      </c>
      <c r="I530" s="16">
        <f t="shared" si="108"/>
        <v>8.6255645947619826</v>
      </c>
      <c r="J530" s="13">
        <f t="shared" si="102"/>
        <v>8.595640143668815</v>
      </c>
      <c r="K530" s="13">
        <f t="shared" si="103"/>
        <v>2.9924451093167548E-2</v>
      </c>
      <c r="L530" s="13">
        <f t="shared" si="104"/>
        <v>0</v>
      </c>
      <c r="M530" s="13">
        <f t="shared" si="109"/>
        <v>0.96068705017399214</v>
      </c>
      <c r="N530" s="13">
        <f t="shared" si="105"/>
        <v>5.0355920216256615E-2</v>
      </c>
      <c r="O530" s="13">
        <f t="shared" si="106"/>
        <v>5.0355920216256615E-2</v>
      </c>
      <c r="Q530">
        <v>15.745451856861751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1.0133333330000001</v>
      </c>
      <c r="G531" s="13">
        <f t="shared" si="100"/>
        <v>0</v>
      </c>
      <c r="H531" s="13">
        <f t="shared" si="101"/>
        <v>1.0133333330000001</v>
      </c>
      <c r="I531" s="16">
        <f t="shared" si="108"/>
        <v>1.0432577840931676</v>
      </c>
      <c r="J531" s="13">
        <f t="shared" si="102"/>
        <v>1.0432364236284448</v>
      </c>
      <c r="K531" s="13">
        <f t="shared" si="103"/>
        <v>2.1360464722786077E-5</v>
      </c>
      <c r="L531" s="13">
        <f t="shared" si="104"/>
        <v>0</v>
      </c>
      <c r="M531" s="13">
        <f t="shared" si="109"/>
        <v>0.91033112995773557</v>
      </c>
      <c r="N531" s="13">
        <f t="shared" si="105"/>
        <v>4.7716435588701006E-2</v>
      </c>
      <c r="O531" s="13">
        <f t="shared" si="106"/>
        <v>4.7716435588701006E-2</v>
      </c>
      <c r="Q531">
        <v>22.20937651169022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1.0133333330000001</v>
      </c>
      <c r="G532" s="13">
        <f t="shared" si="100"/>
        <v>0</v>
      </c>
      <c r="H532" s="13">
        <f t="shared" si="101"/>
        <v>1.0133333330000001</v>
      </c>
      <c r="I532" s="16">
        <f t="shared" si="108"/>
        <v>1.0133546934647228</v>
      </c>
      <c r="J532" s="13">
        <f t="shared" si="102"/>
        <v>1.0133372388484516</v>
      </c>
      <c r="K532" s="13">
        <f t="shared" si="103"/>
        <v>1.7454616271228574E-5</v>
      </c>
      <c r="L532" s="13">
        <f t="shared" si="104"/>
        <v>0</v>
      </c>
      <c r="M532" s="13">
        <f t="shared" si="109"/>
        <v>0.8626146943690346</v>
      </c>
      <c r="N532" s="13">
        <f t="shared" si="105"/>
        <v>4.521530369244655E-2</v>
      </c>
      <c r="O532" s="13">
        <f t="shared" si="106"/>
        <v>4.521530369244655E-2</v>
      </c>
      <c r="Q532">
        <v>23.023370107029422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1.0133333330000001</v>
      </c>
      <c r="G533" s="13">
        <f t="shared" si="100"/>
        <v>0</v>
      </c>
      <c r="H533" s="13">
        <f t="shared" si="101"/>
        <v>1.0133333330000001</v>
      </c>
      <c r="I533" s="16">
        <f t="shared" si="108"/>
        <v>1.0133507876162713</v>
      </c>
      <c r="J533" s="13">
        <f t="shared" si="102"/>
        <v>1.0133352857726052</v>
      </c>
      <c r="K533" s="13">
        <f t="shared" si="103"/>
        <v>1.5501843666054782E-5</v>
      </c>
      <c r="L533" s="13">
        <f t="shared" si="104"/>
        <v>0</v>
      </c>
      <c r="M533" s="13">
        <f t="shared" si="109"/>
        <v>0.81739939067658807</v>
      </c>
      <c r="N533" s="13">
        <f t="shared" si="105"/>
        <v>4.2845272551839127E-2</v>
      </c>
      <c r="O533" s="13">
        <f t="shared" si="106"/>
        <v>4.2845272551839127E-2</v>
      </c>
      <c r="Q533">
        <v>23.868305193548391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7.7866666670000004</v>
      </c>
      <c r="G534" s="13">
        <f t="shared" si="100"/>
        <v>0</v>
      </c>
      <c r="H534" s="13">
        <f t="shared" si="101"/>
        <v>7.7866666670000004</v>
      </c>
      <c r="I534" s="16">
        <f t="shared" si="108"/>
        <v>7.7866821688436669</v>
      </c>
      <c r="J534" s="13">
        <f t="shared" si="102"/>
        <v>7.7774814965534711</v>
      </c>
      <c r="K534" s="13">
        <f t="shared" si="103"/>
        <v>9.2006722901958327E-3</v>
      </c>
      <c r="L534" s="13">
        <f t="shared" si="104"/>
        <v>0</v>
      </c>
      <c r="M534" s="13">
        <f t="shared" si="109"/>
        <v>0.77455411812474895</v>
      </c>
      <c r="N534" s="13">
        <f t="shared" si="105"/>
        <v>4.0599470314915634E-2</v>
      </c>
      <c r="O534" s="13">
        <f t="shared" si="106"/>
        <v>4.0599470314915634E-2</v>
      </c>
      <c r="Q534">
        <v>21.947044891541701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13.366666670000001</v>
      </c>
      <c r="G535" s="13">
        <f t="shared" si="100"/>
        <v>0</v>
      </c>
      <c r="H535" s="13">
        <f t="shared" si="101"/>
        <v>13.366666670000001</v>
      </c>
      <c r="I535" s="16">
        <f t="shared" si="108"/>
        <v>13.375867342290196</v>
      </c>
      <c r="J535" s="13">
        <f t="shared" si="102"/>
        <v>13.304116838745403</v>
      </c>
      <c r="K535" s="13">
        <f t="shared" si="103"/>
        <v>7.1750503544793176E-2</v>
      </c>
      <c r="L535" s="13">
        <f t="shared" si="104"/>
        <v>0</v>
      </c>
      <c r="M535" s="13">
        <f t="shared" si="109"/>
        <v>0.73395464780983333</v>
      </c>
      <c r="N535" s="13">
        <f t="shared" si="105"/>
        <v>3.8471385328623896E-2</v>
      </c>
      <c r="O535" s="13">
        <f t="shared" si="106"/>
        <v>3.8471385328623896E-2</v>
      </c>
      <c r="Q535">
        <v>18.859212309678291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61.56</v>
      </c>
      <c r="G536" s="13">
        <f t="shared" si="100"/>
        <v>8.8572284296099049E-2</v>
      </c>
      <c r="H536" s="13">
        <f t="shared" si="101"/>
        <v>61.471427715703904</v>
      </c>
      <c r="I536" s="16">
        <f t="shared" si="108"/>
        <v>61.543178219248695</v>
      </c>
      <c r="J536" s="13">
        <f t="shared" si="102"/>
        <v>50.204185713006304</v>
      </c>
      <c r="K536" s="13">
        <f t="shared" si="103"/>
        <v>11.338992506242391</v>
      </c>
      <c r="L536" s="13">
        <f t="shared" si="104"/>
        <v>0</v>
      </c>
      <c r="M536" s="13">
        <f t="shared" si="109"/>
        <v>0.6954832624812094</v>
      </c>
      <c r="N536" s="13">
        <f t="shared" si="105"/>
        <v>3.6454847258431122E-2</v>
      </c>
      <c r="O536" s="13">
        <f t="shared" si="106"/>
        <v>0.12502713155453016</v>
      </c>
      <c r="Q536">
        <v>13.238563610730299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14.46</v>
      </c>
      <c r="G537" s="13">
        <f t="shared" si="100"/>
        <v>0</v>
      </c>
      <c r="H537" s="13">
        <f t="shared" si="101"/>
        <v>14.46</v>
      </c>
      <c r="I537" s="16">
        <f t="shared" si="108"/>
        <v>25.798992506242392</v>
      </c>
      <c r="J537" s="13">
        <f t="shared" si="102"/>
        <v>24.350690782708874</v>
      </c>
      <c r="K537" s="13">
        <f t="shared" si="103"/>
        <v>1.4483017235335183</v>
      </c>
      <c r="L537" s="13">
        <f t="shared" si="104"/>
        <v>0</v>
      </c>
      <c r="M537" s="13">
        <f t="shared" si="109"/>
        <v>0.65902841522277833</v>
      </c>
      <c r="N537" s="13">
        <f t="shared" si="105"/>
        <v>3.4544009197577795E-2</v>
      </c>
      <c r="O537" s="13">
        <f t="shared" si="106"/>
        <v>3.4544009197577795E-2</v>
      </c>
      <c r="Q537">
        <v>10.83249921013074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3.1066666669999998</v>
      </c>
      <c r="G538" s="13">
        <f t="shared" si="100"/>
        <v>0</v>
      </c>
      <c r="H538" s="13">
        <f t="shared" si="101"/>
        <v>3.1066666669999998</v>
      </c>
      <c r="I538" s="16">
        <f t="shared" si="108"/>
        <v>4.5549683905335181</v>
      </c>
      <c r="J538" s="13">
        <f t="shared" si="102"/>
        <v>4.5466155622394169</v>
      </c>
      <c r="K538" s="13">
        <f t="shared" si="103"/>
        <v>8.3528282941012222E-3</v>
      </c>
      <c r="L538" s="13">
        <f t="shared" si="104"/>
        <v>0</v>
      </c>
      <c r="M538" s="13">
        <f t="shared" si="109"/>
        <v>0.6244844060252005</v>
      </c>
      <c r="N538" s="13">
        <f t="shared" si="105"/>
        <v>3.2733330714103052E-2</v>
      </c>
      <c r="O538" s="13">
        <f t="shared" si="106"/>
        <v>3.2733330714103052E-2</v>
      </c>
      <c r="Q538">
        <v>11.11151162258065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91.593333329999993</v>
      </c>
      <c r="G539" s="13">
        <f t="shared" si="100"/>
        <v>0.68923895089609888</v>
      </c>
      <c r="H539" s="13">
        <f t="shared" si="101"/>
        <v>90.904094379103896</v>
      </c>
      <c r="I539" s="16">
        <f t="shared" si="108"/>
        <v>90.912447207398003</v>
      </c>
      <c r="J539" s="13">
        <f t="shared" si="102"/>
        <v>59.062881660458011</v>
      </c>
      <c r="K539" s="13">
        <f t="shared" si="103"/>
        <v>31.849565546939992</v>
      </c>
      <c r="L539" s="13">
        <f t="shared" si="104"/>
        <v>0.64256599074346377</v>
      </c>
      <c r="M539" s="13">
        <f t="shared" si="109"/>
        <v>1.2343170660545613</v>
      </c>
      <c r="N539" s="13">
        <f t="shared" si="105"/>
        <v>6.4698667155501238E-2</v>
      </c>
      <c r="O539" s="13">
        <f t="shared" si="106"/>
        <v>0.75393761805160009</v>
      </c>
      <c r="Q539">
        <v>11.612318151635071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86.84</v>
      </c>
      <c r="G540" s="13">
        <f t="shared" si="100"/>
        <v>0.59417228429609903</v>
      </c>
      <c r="H540" s="13">
        <f t="shared" si="101"/>
        <v>86.245827715703911</v>
      </c>
      <c r="I540" s="16">
        <f t="shared" si="108"/>
        <v>117.45282727190045</v>
      </c>
      <c r="J540" s="13">
        <f t="shared" si="102"/>
        <v>73.077706123914666</v>
      </c>
      <c r="K540" s="13">
        <f t="shared" si="103"/>
        <v>44.37512114798578</v>
      </c>
      <c r="L540" s="13">
        <f t="shared" si="104"/>
        <v>1.1533850590154902</v>
      </c>
      <c r="M540" s="13">
        <f t="shared" si="109"/>
        <v>2.3230034579145498</v>
      </c>
      <c r="N540" s="13">
        <f t="shared" si="105"/>
        <v>0.1217638738522054</v>
      </c>
      <c r="O540" s="13">
        <f t="shared" si="106"/>
        <v>0.71593615814830447</v>
      </c>
      <c r="Q540">
        <v>14.29294894059257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21.326666670000002</v>
      </c>
      <c r="G541" s="13">
        <f t="shared" si="100"/>
        <v>0</v>
      </c>
      <c r="H541" s="13">
        <f t="shared" si="101"/>
        <v>21.326666670000002</v>
      </c>
      <c r="I541" s="16">
        <f t="shared" si="108"/>
        <v>64.548402758970283</v>
      </c>
      <c r="J541" s="13">
        <f t="shared" si="102"/>
        <v>54.107633517940627</v>
      </c>
      <c r="K541" s="13">
        <f t="shared" si="103"/>
        <v>10.440769241029656</v>
      </c>
      <c r="L541" s="13">
        <f t="shared" si="104"/>
        <v>0</v>
      </c>
      <c r="M541" s="13">
        <f t="shared" si="109"/>
        <v>2.2012395840623444</v>
      </c>
      <c r="N541" s="13">
        <f t="shared" si="105"/>
        <v>0.11538142920926628</v>
      </c>
      <c r="O541" s="13">
        <f t="shared" si="106"/>
        <v>0.11538142920926628</v>
      </c>
      <c r="Q541">
        <v>15.172194623621751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39.56</v>
      </c>
      <c r="G542" s="13">
        <f t="shared" si="100"/>
        <v>0</v>
      </c>
      <c r="H542" s="13">
        <f t="shared" si="101"/>
        <v>39.56</v>
      </c>
      <c r="I542" s="16">
        <f t="shared" si="108"/>
        <v>50.000769241029658</v>
      </c>
      <c r="J542" s="13">
        <f t="shared" si="102"/>
        <v>46.089147996815562</v>
      </c>
      <c r="K542" s="13">
        <f t="shared" si="103"/>
        <v>3.9116212442140963</v>
      </c>
      <c r="L542" s="13">
        <f t="shared" si="104"/>
        <v>0</v>
      </c>
      <c r="M542" s="13">
        <f t="shared" si="109"/>
        <v>2.0858581548530784</v>
      </c>
      <c r="N542" s="13">
        <f t="shared" si="105"/>
        <v>0.10933353042407168</v>
      </c>
      <c r="O542" s="13">
        <f t="shared" si="106"/>
        <v>0.10933353042407168</v>
      </c>
      <c r="Q542">
        <v>17.744044279854212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21.213333330000001</v>
      </c>
      <c r="G543" s="13">
        <f t="shared" si="100"/>
        <v>0</v>
      </c>
      <c r="H543" s="13">
        <f t="shared" si="101"/>
        <v>21.213333330000001</v>
      </c>
      <c r="I543" s="16">
        <f t="shared" si="108"/>
        <v>25.124954574214097</v>
      </c>
      <c r="J543" s="13">
        <f t="shared" si="102"/>
        <v>24.793325003277971</v>
      </c>
      <c r="K543" s="13">
        <f t="shared" si="103"/>
        <v>0.33162957093612633</v>
      </c>
      <c r="L543" s="13">
        <f t="shared" si="104"/>
        <v>0</v>
      </c>
      <c r="M543" s="13">
        <f t="shared" si="109"/>
        <v>1.9765246244290067</v>
      </c>
      <c r="N543" s="13">
        <f t="shared" si="105"/>
        <v>0.10360264175018034</v>
      </c>
      <c r="O543" s="13">
        <f t="shared" si="106"/>
        <v>0.10360264175018034</v>
      </c>
      <c r="Q543">
        <v>21.32033291203761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73.926666670000003</v>
      </c>
      <c r="G544" s="13">
        <f t="shared" si="100"/>
        <v>0.33590561769609906</v>
      </c>
      <c r="H544" s="13">
        <f t="shared" si="101"/>
        <v>73.590761052303904</v>
      </c>
      <c r="I544" s="16">
        <f t="shared" si="108"/>
        <v>73.922390623240034</v>
      </c>
      <c r="J544" s="13">
        <f t="shared" si="102"/>
        <v>69.118544466305579</v>
      </c>
      <c r="K544" s="13">
        <f t="shared" si="103"/>
        <v>4.8038461569344548</v>
      </c>
      <c r="L544" s="13">
        <f t="shared" si="104"/>
        <v>0</v>
      </c>
      <c r="M544" s="13">
        <f t="shared" si="109"/>
        <v>1.8729219826788264</v>
      </c>
      <c r="N544" s="13">
        <f t="shared" si="105"/>
        <v>9.8172146604835517E-2</v>
      </c>
      <c r="O544" s="13">
        <f t="shared" si="106"/>
        <v>0.43407776430093459</v>
      </c>
      <c r="Q544">
        <v>24.755177827053139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1.0133333330000001</v>
      </c>
      <c r="G545" s="13">
        <f t="shared" si="100"/>
        <v>0</v>
      </c>
      <c r="H545" s="13">
        <f t="shared" si="101"/>
        <v>1.0133333330000001</v>
      </c>
      <c r="I545" s="16">
        <f t="shared" si="108"/>
        <v>5.8171794899344551</v>
      </c>
      <c r="J545" s="13">
        <f t="shared" si="102"/>
        <v>5.8146682456601928</v>
      </c>
      <c r="K545" s="13">
        <f t="shared" si="103"/>
        <v>2.5112442742623031E-3</v>
      </c>
      <c r="L545" s="13">
        <f t="shared" si="104"/>
        <v>0</v>
      </c>
      <c r="M545" s="13">
        <f t="shared" si="109"/>
        <v>1.7747498360739908</v>
      </c>
      <c r="N545" s="13">
        <f t="shared" si="105"/>
        <v>9.302629938955724E-2</v>
      </c>
      <c r="O545" s="13">
        <f t="shared" si="106"/>
        <v>9.302629938955724E-2</v>
      </c>
      <c r="Q545">
        <v>24.974098193548389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58.12</v>
      </c>
      <c r="G546" s="13">
        <f t="shared" si="100"/>
        <v>1.9772284296098945E-2</v>
      </c>
      <c r="H546" s="13">
        <f t="shared" si="101"/>
        <v>58.100227715703902</v>
      </c>
      <c r="I546" s="16">
        <f t="shared" si="108"/>
        <v>58.102738959978161</v>
      </c>
      <c r="J546" s="13">
        <f t="shared" si="102"/>
        <v>54.984230350212258</v>
      </c>
      <c r="K546" s="13">
        <f t="shared" si="103"/>
        <v>3.1185086097659038</v>
      </c>
      <c r="L546" s="13">
        <f t="shared" si="104"/>
        <v>0</v>
      </c>
      <c r="M546" s="13">
        <f t="shared" si="109"/>
        <v>1.6817235366844336</v>
      </c>
      <c r="N546" s="13">
        <f t="shared" si="105"/>
        <v>8.8150179836133741E-2</v>
      </c>
      <c r="O546" s="13">
        <f t="shared" si="106"/>
        <v>0.10792246413223269</v>
      </c>
      <c r="Q546">
        <v>22.813583748177209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64.393333330000004</v>
      </c>
      <c r="G547" s="13">
        <f t="shared" si="100"/>
        <v>0.14523895089609909</v>
      </c>
      <c r="H547" s="13">
        <f t="shared" si="101"/>
        <v>64.248094379103904</v>
      </c>
      <c r="I547" s="16">
        <f t="shared" si="108"/>
        <v>67.366602988869801</v>
      </c>
      <c r="J547" s="13">
        <f t="shared" si="102"/>
        <v>59.247881485838107</v>
      </c>
      <c r="K547" s="13">
        <f t="shared" si="103"/>
        <v>8.1187215030316935</v>
      </c>
      <c r="L547" s="13">
        <f t="shared" si="104"/>
        <v>0</v>
      </c>
      <c r="M547" s="13">
        <f t="shared" si="109"/>
        <v>1.5935733568482999</v>
      </c>
      <c r="N547" s="13">
        <f t="shared" si="105"/>
        <v>8.3529649745639561E-2</v>
      </c>
      <c r="O547" s="13">
        <f t="shared" si="106"/>
        <v>0.22876860064173865</v>
      </c>
      <c r="Q547">
        <v>18.398078028109431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105.02666670000001</v>
      </c>
      <c r="G548" s="13">
        <f t="shared" si="100"/>
        <v>0.9579056182960991</v>
      </c>
      <c r="H548" s="13">
        <f t="shared" si="101"/>
        <v>104.06876108170391</v>
      </c>
      <c r="I548" s="16">
        <f t="shared" si="108"/>
        <v>112.1874825847356</v>
      </c>
      <c r="J548" s="13">
        <f t="shared" si="102"/>
        <v>68.954088329838754</v>
      </c>
      <c r="K548" s="13">
        <f t="shared" si="103"/>
        <v>43.233394254896851</v>
      </c>
      <c r="L548" s="13">
        <f t="shared" si="104"/>
        <v>1.106822983341968</v>
      </c>
      <c r="M548" s="13">
        <f t="shared" si="109"/>
        <v>2.6168666904446285</v>
      </c>
      <c r="N548" s="13">
        <f t="shared" si="105"/>
        <v>0.1371671766125537</v>
      </c>
      <c r="O548" s="13">
        <f t="shared" si="106"/>
        <v>1.0950727949086527</v>
      </c>
      <c r="Q548">
        <v>13.341527145728771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50.04666667</v>
      </c>
      <c r="G549" s="13">
        <f t="shared" si="100"/>
        <v>0</v>
      </c>
      <c r="H549" s="13">
        <f t="shared" si="101"/>
        <v>50.04666667</v>
      </c>
      <c r="I549" s="16">
        <f t="shared" si="108"/>
        <v>92.173237941554873</v>
      </c>
      <c r="J549" s="13">
        <f t="shared" si="102"/>
        <v>60.478781239761126</v>
      </c>
      <c r="K549" s="13">
        <f t="shared" si="103"/>
        <v>31.694456701793747</v>
      </c>
      <c r="L549" s="13">
        <f t="shared" si="104"/>
        <v>0.63624031879069709</v>
      </c>
      <c r="M549" s="13">
        <f t="shared" si="109"/>
        <v>3.1159398326227716</v>
      </c>
      <c r="N549" s="13">
        <f t="shared" si="105"/>
        <v>0.16332687900996551</v>
      </c>
      <c r="O549" s="13">
        <f t="shared" si="106"/>
        <v>0.16332687900996551</v>
      </c>
      <c r="Q549">
        <v>12.070481622580649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45.08</v>
      </c>
      <c r="G550" s="13">
        <f t="shared" si="100"/>
        <v>0</v>
      </c>
      <c r="H550" s="13">
        <f t="shared" si="101"/>
        <v>45.08</v>
      </c>
      <c r="I550" s="16">
        <f t="shared" si="108"/>
        <v>76.138216383003055</v>
      </c>
      <c r="J550" s="13">
        <f t="shared" si="102"/>
        <v>54.16791394252482</v>
      </c>
      <c r="K550" s="13">
        <f t="shared" si="103"/>
        <v>21.970302440478235</v>
      </c>
      <c r="L550" s="13">
        <f t="shared" si="104"/>
        <v>0.23966841589770957</v>
      </c>
      <c r="M550" s="13">
        <f t="shared" si="109"/>
        <v>3.1922813695105159</v>
      </c>
      <c r="N550" s="13">
        <f t="shared" si="105"/>
        <v>0.16732844053825865</v>
      </c>
      <c r="O550" s="13">
        <f t="shared" si="106"/>
        <v>0.16732844053825865</v>
      </c>
      <c r="Q550">
        <v>11.49543154194853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73.77333333</v>
      </c>
      <c r="G551" s="13">
        <f t="shared" si="100"/>
        <v>0.332838950896099</v>
      </c>
      <c r="H551" s="13">
        <f t="shared" si="101"/>
        <v>73.440494379103896</v>
      </c>
      <c r="I551" s="16">
        <f t="shared" si="108"/>
        <v>95.171128403684421</v>
      </c>
      <c r="J551" s="13">
        <f t="shared" si="102"/>
        <v>63.032991154708597</v>
      </c>
      <c r="K551" s="13">
        <f t="shared" si="103"/>
        <v>32.138137248975823</v>
      </c>
      <c r="L551" s="13">
        <f t="shared" si="104"/>
        <v>0.65433456474199425</v>
      </c>
      <c r="M551" s="13">
        <f t="shared" si="109"/>
        <v>3.6792874937142512</v>
      </c>
      <c r="N551" s="13">
        <f t="shared" si="105"/>
        <v>0.19285563124077734</v>
      </c>
      <c r="O551" s="13">
        <f t="shared" si="106"/>
        <v>0.52569458213687636</v>
      </c>
      <c r="Q551">
        <v>12.782907018677349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48.40666667</v>
      </c>
      <c r="G552" s="13">
        <f t="shared" si="100"/>
        <v>0</v>
      </c>
      <c r="H552" s="13">
        <f t="shared" si="101"/>
        <v>48.40666667</v>
      </c>
      <c r="I552" s="16">
        <f t="shared" si="108"/>
        <v>79.890469354233815</v>
      </c>
      <c r="J552" s="13">
        <f t="shared" si="102"/>
        <v>59.736862501997763</v>
      </c>
      <c r="K552" s="13">
        <f t="shared" si="103"/>
        <v>20.153606852236052</v>
      </c>
      <c r="L552" s="13">
        <f t="shared" si="104"/>
        <v>0.16557966668148383</v>
      </c>
      <c r="M552" s="13">
        <f t="shared" si="109"/>
        <v>3.652011529154958</v>
      </c>
      <c r="N552" s="13">
        <f t="shared" si="105"/>
        <v>0.19142591872938203</v>
      </c>
      <c r="O552" s="13">
        <f t="shared" si="106"/>
        <v>0.19142591872938203</v>
      </c>
      <c r="Q552">
        <v>13.75925492098791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65.793333329999996</v>
      </c>
      <c r="G553" s="13">
        <f t="shared" si="100"/>
        <v>0.17323895089609892</v>
      </c>
      <c r="H553" s="13">
        <f t="shared" si="101"/>
        <v>65.620094379103904</v>
      </c>
      <c r="I553" s="16">
        <f t="shared" si="108"/>
        <v>85.608121564658475</v>
      </c>
      <c r="J553" s="13">
        <f t="shared" si="102"/>
        <v>61.598749403693532</v>
      </c>
      <c r="K553" s="13">
        <f t="shared" si="103"/>
        <v>24.009372160964944</v>
      </c>
      <c r="L553" s="13">
        <f t="shared" si="104"/>
        <v>0.32282605999245589</v>
      </c>
      <c r="M553" s="13">
        <f t="shared" si="109"/>
        <v>3.7834116704180318</v>
      </c>
      <c r="N553" s="13">
        <f t="shared" si="105"/>
        <v>0.19831346345963505</v>
      </c>
      <c r="O553" s="13">
        <f t="shared" si="106"/>
        <v>0.37155241435573394</v>
      </c>
      <c r="Q553">
        <v>13.553977755756589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38.686666670000001</v>
      </c>
      <c r="G554" s="13">
        <f t="shared" si="100"/>
        <v>0</v>
      </c>
      <c r="H554" s="13">
        <f t="shared" si="101"/>
        <v>38.686666670000001</v>
      </c>
      <c r="I554" s="16">
        <f t="shared" si="108"/>
        <v>62.373212770972486</v>
      </c>
      <c r="J554" s="13">
        <f t="shared" si="102"/>
        <v>53.836119957643071</v>
      </c>
      <c r="K554" s="13">
        <f t="shared" si="103"/>
        <v>8.5370928133294157</v>
      </c>
      <c r="L554" s="13">
        <f t="shared" si="104"/>
        <v>0</v>
      </c>
      <c r="M554" s="13">
        <f t="shared" si="109"/>
        <v>3.585098206958397</v>
      </c>
      <c r="N554" s="13">
        <f t="shared" si="105"/>
        <v>0.18791855187841383</v>
      </c>
      <c r="O554" s="13">
        <f t="shared" si="106"/>
        <v>0.18791855187841383</v>
      </c>
      <c r="Q554">
        <v>16.198203034808252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3.5133333329999998</v>
      </c>
      <c r="G555" s="13">
        <f t="shared" si="100"/>
        <v>0</v>
      </c>
      <c r="H555" s="13">
        <f t="shared" si="101"/>
        <v>3.5133333329999998</v>
      </c>
      <c r="I555" s="16">
        <f t="shared" si="108"/>
        <v>12.050426146329416</v>
      </c>
      <c r="J555" s="13">
        <f t="shared" si="102"/>
        <v>12.014843876845946</v>
      </c>
      <c r="K555" s="13">
        <f t="shared" si="103"/>
        <v>3.5582269483469986E-2</v>
      </c>
      <c r="L555" s="13">
        <f t="shared" si="104"/>
        <v>0</v>
      </c>
      <c r="M555" s="13">
        <f t="shared" si="109"/>
        <v>3.3971796550799831</v>
      </c>
      <c r="N555" s="13">
        <f t="shared" si="105"/>
        <v>0.17806850590992693</v>
      </c>
      <c r="O555" s="13">
        <f t="shared" si="106"/>
        <v>0.17806850590992693</v>
      </c>
      <c r="Q555">
        <v>21.627282995369502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10.74</v>
      </c>
      <c r="G556" s="13">
        <f t="shared" si="100"/>
        <v>0</v>
      </c>
      <c r="H556" s="13">
        <f t="shared" si="101"/>
        <v>10.74</v>
      </c>
      <c r="I556" s="16">
        <f t="shared" si="108"/>
        <v>10.77558226948347</v>
      </c>
      <c r="J556" s="13">
        <f t="shared" si="102"/>
        <v>10.755848641628877</v>
      </c>
      <c r="K556" s="13">
        <f t="shared" si="103"/>
        <v>1.9733627854593649E-2</v>
      </c>
      <c r="L556" s="13">
        <f t="shared" si="104"/>
        <v>0</v>
      </c>
      <c r="M556" s="13">
        <f t="shared" si="109"/>
        <v>3.2191111491700561</v>
      </c>
      <c r="N556" s="13">
        <f t="shared" si="105"/>
        <v>0.16873476556752895</v>
      </c>
      <c r="O556" s="13">
        <f t="shared" si="106"/>
        <v>0.16873476556752895</v>
      </c>
      <c r="Q556">
        <v>23.442077017832862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13.50666667</v>
      </c>
      <c r="G557" s="13">
        <f t="shared" si="100"/>
        <v>0</v>
      </c>
      <c r="H557" s="13">
        <f t="shared" si="101"/>
        <v>13.50666667</v>
      </c>
      <c r="I557" s="16">
        <f t="shared" si="108"/>
        <v>13.526400297854593</v>
      </c>
      <c r="J557" s="13">
        <f t="shared" si="102"/>
        <v>13.485905366956823</v>
      </c>
      <c r="K557" s="13">
        <f t="shared" si="103"/>
        <v>4.0494930897770232E-2</v>
      </c>
      <c r="L557" s="13">
        <f t="shared" si="104"/>
        <v>0</v>
      </c>
      <c r="M557" s="13">
        <f t="shared" si="109"/>
        <v>3.0503763836025271</v>
      </c>
      <c r="N557" s="13">
        <f t="shared" si="105"/>
        <v>0.15989026788111965</v>
      </c>
      <c r="O557" s="13">
        <f t="shared" si="106"/>
        <v>0.15989026788111965</v>
      </c>
      <c r="Q557">
        <v>23.16793019354839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7.98</v>
      </c>
      <c r="G558" s="13">
        <f t="shared" si="100"/>
        <v>0</v>
      </c>
      <c r="H558" s="13">
        <f t="shared" si="101"/>
        <v>7.98</v>
      </c>
      <c r="I558" s="16">
        <f t="shared" si="108"/>
        <v>8.0204949308977707</v>
      </c>
      <c r="J558" s="13">
        <f t="shared" si="102"/>
        <v>8.0103719033521212</v>
      </c>
      <c r="K558" s="13">
        <f t="shared" si="103"/>
        <v>1.0123027545649421E-2</v>
      </c>
      <c r="L558" s="13">
        <f t="shared" si="104"/>
        <v>0</v>
      </c>
      <c r="M558" s="13">
        <f t="shared" si="109"/>
        <v>2.8904861157214072</v>
      </c>
      <c r="N558" s="13">
        <f t="shared" si="105"/>
        <v>0.15150936842867116</v>
      </c>
      <c r="O558" s="13">
        <f t="shared" si="106"/>
        <v>0.15150936842867116</v>
      </c>
      <c r="Q558">
        <v>21.898180365458909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2.5466666670000002</v>
      </c>
      <c r="G559" s="13">
        <f t="shared" si="100"/>
        <v>0</v>
      </c>
      <c r="H559" s="13">
        <f t="shared" si="101"/>
        <v>2.5466666670000002</v>
      </c>
      <c r="I559" s="16">
        <f t="shared" si="108"/>
        <v>2.5567896945456496</v>
      </c>
      <c r="J559" s="13">
        <f t="shared" si="102"/>
        <v>2.5564212685433714</v>
      </c>
      <c r="K559" s="13">
        <f t="shared" si="103"/>
        <v>3.6842600227826594E-4</v>
      </c>
      <c r="L559" s="13">
        <f t="shared" si="104"/>
        <v>0</v>
      </c>
      <c r="M559" s="13">
        <f t="shared" si="109"/>
        <v>2.7389767472927362</v>
      </c>
      <c r="N559" s="13">
        <f t="shared" si="105"/>
        <v>0.1435677669808034</v>
      </c>
      <c r="O559" s="13">
        <f t="shared" si="106"/>
        <v>0.1435677669808034</v>
      </c>
      <c r="Q559">
        <v>21.08668268444729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34.6</v>
      </c>
      <c r="G560" s="13">
        <f t="shared" si="100"/>
        <v>0</v>
      </c>
      <c r="H560" s="13">
        <f t="shared" si="101"/>
        <v>34.6</v>
      </c>
      <c r="I560" s="16">
        <f t="shared" si="108"/>
        <v>34.600368426002277</v>
      </c>
      <c r="J560" s="13">
        <f t="shared" si="102"/>
        <v>32.786336067877592</v>
      </c>
      <c r="K560" s="13">
        <f t="shared" si="103"/>
        <v>1.8140323581246847</v>
      </c>
      <c r="L560" s="13">
        <f t="shared" si="104"/>
        <v>0</v>
      </c>
      <c r="M560" s="13">
        <f t="shared" si="109"/>
        <v>2.5954089803119329</v>
      </c>
      <c r="N560" s="13">
        <f t="shared" si="105"/>
        <v>0.13604243704281568</v>
      </c>
      <c r="O560" s="13">
        <f t="shared" si="106"/>
        <v>0.13604243704281568</v>
      </c>
      <c r="Q560">
        <v>15.651405557570429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6.42</v>
      </c>
      <c r="G561" s="13">
        <f t="shared" si="100"/>
        <v>0</v>
      </c>
      <c r="H561" s="13">
        <f t="shared" si="101"/>
        <v>6.42</v>
      </c>
      <c r="I561" s="16">
        <f t="shared" si="108"/>
        <v>8.2340323581246846</v>
      </c>
      <c r="J561" s="13">
        <f t="shared" si="102"/>
        <v>8.1951385561875174</v>
      </c>
      <c r="K561" s="13">
        <f t="shared" si="103"/>
        <v>3.8893801937167183E-2</v>
      </c>
      <c r="L561" s="13">
        <f t="shared" si="104"/>
        <v>0</v>
      </c>
      <c r="M561" s="13">
        <f t="shared" si="109"/>
        <v>2.4593665432691174</v>
      </c>
      <c r="N561" s="13">
        <f t="shared" si="105"/>
        <v>0.12891155908988353</v>
      </c>
      <c r="O561" s="13">
        <f t="shared" si="106"/>
        <v>0.12891155908988353</v>
      </c>
      <c r="Q561">
        <v>12.83229079179991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31.40666667</v>
      </c>
      <c r="G562" s="13">
        <f t="shared" si="100"/>
        <v>0</v>
      </c>
      <c r="H562" s="13">
        <f t="shared" si="101"/>
        <v>31.40666667</v>
      </c>
      <c r="I562" s="16">
        <f t="shared" si="108"/>
        <v>31.445560471937167</v>
      </c>
      <c r="J562" s="13">
        <f t="shared" si="102"/>
        <v>29.017382578397157</v>
      </c>
      <c r="K562" s="13">
        <f t="shared" si="103"/>
        <v>2.4281778935400098</v>
      </c>
      <c r="L562" s="13">
        <f t="shared" si="104"/>
        <v>0</v>
      </c>
      <c r="M562" s="13">
        <f t="shared" si="109"/>
        <v>2.3304549841792337</v>
      </c>
      <c r="N562" s="13">
        <f t="shared" si="105"/>
        <v>0.12215445730183742</v>
      </c>
      <c r="O562" s="13">
        <f t="shared" si="106"/>
        <v>0.12215445730183742</v>
      </c>
      <c r="Q562">
        <v>11.15029862258065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71.813333330000006</v>
      </c>
      <c r="G563" s="13">
        <f t="shared" si="100"/>
        <v>0.29363895089609915</v>
      </c>
      <c r="H563" s="13">
        <f t="shared" si="101"/>
        <v>71.51969437910391</v>
      </c>
      <c r="I563" s="16">
        <f t="shared" si="108"/>
        <v>73.94787227264392</v>
      </c>
      <c r="J563" s="13">
        <f t="shared" si="102"/>
        <v>54.189138272517887</v>
      </c>
      <c r="K563" s="13">
        <f t="shared" si="103"/>
        <v>19.758734000126033</v>
      </c>
      <c r="L563" s="13">
        <f t="shared" si="104"/>
        <v>0.1494759033974091</v>
      </c>
      <c r="M563" s="13">
        <f t="shared" si="109"/>
        <v>2.3577764302748054</v>
      </c>
      <c r="N563" s="13">
        <f t="shared" si="105"/>
        <v>0.12358655379937238</v>
      </c>
      <c r="O563" s="13">
        <f t="shared" si="106"/>
        <v>0.41722550469547154</v>
      </c>
      <c r="Q563">
        <v>11.97744100444724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54.186666670000001</v>
      </c>
      <c r="G564" s="13">
        <f t="shared" si="100"/>
        <v>0</v>
      </c>
      <c r="H564" s="13">
        <f t="shared" si="101"/>
        <v>54.186666670000001</v>
      </c>
      <c r="I564" s="16">
        <f t="shared" si="108"/>
        <v>73.795924766728632</v>
      </c>
      <c r="J564" s="13">
        <f t="shared" si="102"/>
        <v>56.167575282955745</v>
      </c>
      <c r="K564" s="13">
        <f t="shared" si="103"/>
        <v>17.628349483772887</v>
      </c>
      <c r="L564" s="13">
        <f t="shared" si="104"/>
        <v>6.2594245739539908E-2</v>
      </c>
      <c r="M564" s="13">
        <f t="shared" si="109"/>
        <v>2.296784122214973</v>
      </c>
      <c r="N564" s="13">
        <f t="shared" si="105"/>
        <v>0.1203895462016224</v>
      </c>
      <c r="O564" s="13">
        <f t="shared" si="106"/>
        <v>0.1203895462016224</v>
      </c>
      <c r="Q564">
        <v>13.204606469451919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9.5733333330000008</v>
      </c>
      <c r="G565" s="13">
        <f t="shared" si="100"/>
        <v>0</v>
      </c>
      <c r="H565" s="13">
        <f t="shared" si="101"/>
        <v>9.5733333330000008</v>
      </c>
      <c r="I565" s="16">
        <f t="shared" si="108"/>
        <v>27.139088571033348</v>
      </c>
      <c r="J565" s="13">
        <f t="shared" si="102"/>
        <v>26.332336772996538</v>
      </c>
      <c r="K565" s="13">
        <f t="shared" si="103"/>
        <v>0.80675179803681019</v>
      </c>
      <c r="L565" s="13">
        <f t="shared" si="104"/>
        <v>0</v>
      </c>
      <c r="M565" s="13">
        <f t="shared" si="109"/>
        <v>2.1763945760133505</v>
      </c>
      <c r="N565" s="13">
        <f t="shared" si="105"/>
        <v>0.11407913910047299</v>
      </c>
      <c r="O565" s="13">
        <f t="shared" si="106"/>
        <v>0.11407913910047299</v>
      </c>
      <c r="Q565">
        <v>16.48872875626261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33.746666670000003</v>
      </c>
      <c r="G566" s="13">
        <f t="shared" si="100"/>
        <v>0</v>
      </c>
      <c r="H566" s="13">
        <f t="shared" si="101"/>
        <v>33.746666670000003</v>
      </c>
      <c r="I566" s="16">
        <f t="shared" si="108"/>
        <v>34.55341846803681</v>
      </c>
      <c r="J566" s="13">
        <f t="shared" si="102"/>
        <v>33.070273333641659</v>
      </c>
      <c r="K566" s="13">
        <f t="shared" si="103"/>
        <v>1.4831451343951514</v>
      </c>
      <c r="L566" s="13">
        <f t="shared" si="104"/>
        <v>0</v>
      </c>
      <c r="M566" s="13">
        <f t="shared" si="109"/>
        <v>2.0623154369128773</v>
      </c>
      <c r="N566" s="13">
        <f t="shared" si="105"/>
        <v>0.10809950189620104</v>
      </c>
      <c r="O566" s="13">
        <f t="shared" si="106"/>
        <v>0.10809950189620104</v>
      </c>
      <c r="Q566">
        <v>17.163965190022271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10.153333330000001</v>
      </c>
      <c r="G567" s="13">
        <f t="shared" si="100"/>
        <v>0</v>
      </c>
      <c r="H567" s="13">
        <f t="shared" si="101"/>
        <v>10.153333330000001</v>
      </c>
      <c r="I567" s="16">
        <f t="shared" si="108"/>
        <v>11.636478464395152</v>
      </c>
      <c r="J567" s="13">
        <f t="shared" si="102"/>
        <v>11.598724044736702</v>
      </c>
      <c r="K567" s="13">
        <f t="shared" si="103"/>
        <v>3.7754419658449834E-2</v>
      </c>
      <c r="L567" s="13">
        <f t="shared" si="104"/>
        <v>0</v>
      </c>
      <c r="M567" s="13">
        <f t="shared" si="109"/>
        <v>1.9542159350166763</v>
      </c>
      <c r="N567" s="13">
        <f t="shared" si="105"/>
        <v>0.10243329676528323</v>
      </c>
      <c r="O567" s="13">
        <f t="shared" si="106"/>
        <v>0.10243329676528323</v>
      </c>
      <c r="Q567">
        <v>20.464398984340221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1.0133333330000001</v>
      </c>
      <c r="G568" s="13">
        <f t="shared" si="100"/>
        <v>0</v>
      </c>
      <c r="H568" s="13">
        <f t="shared" si="101"/>
        <v>1.0133333330000001</v>
      </c>
      <c r="I568" s="16">
        <f t="shared" si="108"/>
        <v>1.0510877526584499</v>
      </c>
      <c r="J568" s="13">
        <f t="shared" si="102"/>
        <v>1.0510686648466445</v>
      </c>
      <c r="K568" s="13">
        <f t="shared" si="103"/>
        <v>1.9087811805373889E-5</v>
      </c>
      <c r="L568" s="13">
        <f t="shared" si="104"/>
        <v>0</v>
      </c>
      <c r="M568" s="13">
        <f t="shared" si="109"/>
        <v>1.8517826382513931</v>
      </c>
      <c r="N568" s="13">
        <f t="shared" si="105"/>
        <v>9.7064094673440168E-2</v>
      </c>
      <c r="O568" s="13">
        <f t="shared" si="106"/>
        <v>9.7064094673440168E-2</v>
      </c>
      <c r="Q568">
        <v>23.167219193548391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1.1333333329999999</v>
      </c>
      <c r="G569" s="13">
        <f t="shared" si="100"/>
        <v>0</v>
      </c>
      <c r="H569" s="13">
        <f t="shared" si="101"/>
        <v>1.1333333329999999</v>
      </c>
      <c r="I569" s="16">
        <f t="shared" si="108"/>
        <v>1.1333524208118053</v>
      </c>
      <c r="J569" s="13">
        <f t="shared" si="102"/>
        <v>1.1333313019721072</v>
      </c>
      <c r="K569" s="13">
        <f t="shared" si="103"/>
        <v>2.1118839698130998E-5</v>
      </c>
      <c r="L569" s="13">
        <f t="shared" si="104"/>
        <v>0</v>
      </c>
      <c r="M569" s="13">
        <f t="shared" si="109"/>
        <v>1.7547185435779529</v>
      </c>
      <c r="N569" s="13">
        <f t="shared" si="105"/>
        <v>9.1976327740021319E-2</v>
      </c>
      <c r="O569" s="13">
        <f t="shared" si="106"/>
        <v>9.1976327740021319E-2</v>
      </c>
      <c r="Q569">
        <v>24.057819621676501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34.27333333</v>
      </c>
      <c r="G570" s="13">
        <f t="shared" si="100"/>
        <v>0</v>
      </c>
      <c r="H570" s="13">
        <f t="shared" si="101"/>
        <v>34.27333333</v>
      </c>
      <c r="I570" s="16">
        <f t="shared" si="108"/>
        <v>34.273354448839697</v>
      </c>
      <c r="J570" s="13">
        <f t="shared" si="102"/>
        <v>33.672588362237896</v>
      </c>
      <c r="K570" s="13">
        <f t="shared" si="103"/>
        <v>0.60076608660180142</v>
      </c>
      <c r="L570" s="13">
        <f t="shared" si="104"/>
        <v>0</v>
      </c>
      <c r="M570" s="13">
        <f t="shared" si="109"/>
        <v>1.6627422158379315</v>
      </c>
      <c r="N570" s="13">
        <f t="shared" si="105"/>
        <v>8.7155244099285281E-2</v>
      </c>
      <c r="O570" s="13">
        <f t="shared" si="106"/>
        <v>8.7155244099285281E-2</v>
      </c>
      <c r="Q570">
        <v>23.66695815126403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7.6266666670000003</v>
      </c>
      <c r="G571" s="13">
        <f t="shared" si="100"/>
        <v>0</v>
      </c>
      <c r="H571" s="13">
        <f t="shared" si="101"/>
        <v>7.6266666670000003</v>
      </c>
      <c r="I571" s="16">
        <f t="shared" si="108"/>
        <v>8.2274327536018017</v>
      </c>
      <c r="J571" s="13">
        <f t="shared" si="102"/>
        <v>8.210374880828093</v>
      </c>
      <c r="K571" s="13">
        <f t="shared" si="103"/>
        <v>1.7057872773708738E-2</v>
      </c>
      <c r="L571" s="13">
        <f t="shared" si="104"/>
        <v>0</v>
      </c>
      <c r="M571" s="13">
        <f t="shared" si="109"/>
        <v>1.5755869717386461</v>
      </c>
      <c r="N571" s="13">
        <f t="shared" si="105"/>
        <v>8.2586865127697071E-2</v>
      </c>
      <c r="O571" s="13">
        <f t="shared" si="106"/>
        <v>8.2586865127697071E-2</v>
      </c>
      <c r="Q571">
        <v>18.74340650570495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9.3133333329999992</v>
      </c>
      <c r="G572" s="13">
        <f t="shared" si="100"/>
        <v>0</v>
      </c>
      <c r="H572" s="13">
        <f t="shared" si="101"/>
        <v>9.3133333329999992</v>
      </c>
      <c r="I572" s="16">
        <f t="shared" si="108"/>
        <v>9.330391205773708</v>
      </c>
      <c r="J572" s="13">
        <f t="shared" si="102"/>
        <v>9.2811106583715173</v>
      </c>
      <c r="K572" s="13">
        <f t="shared" si="103"/>
        <v>4.9280547402190678E-2</v>
      </c>
      <c r="L572" s="13">
        <f t="shared" si="104"/>
        <v>0</v>
      </c>
      <c r="M572" s="13">
        <f t="shared" si="109"/>
        <v>1.4930001066109491</v>
      </c>
      <c r="N572" s="13">
        <f t="shared" si="105"/>
        <v>7.8257944913223618E-2</v>
      </c>
      <c r="O572" s="13">
        <f t="shared" si="106"/>
        <v>7.8257944913223618E-2</v>
      </c>
      <c r="Q572">
        <v>13.83253307385664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22.92</v>
      </c>
      <c r="G573" s="13">
        <f t="shared" si="100"/>
        <v>0</v>
      </c>
      <c r="H573" s="13">
        <f t="shared" si="101"/>
        <v>22.92</v>
      </c>
      <c r="I573" s="16">
        <f t="shared" si="108"/>
        <v>22.969280547402192</v>
      </c>
      <c r="J573" s="13">
        <f t="shared" si="102"/>
        <v>22.064962183155568</v>
      </c>
      <c r="K573" s="13">
        <f t="shared" si="103"/>
        <v>0.90431836424662393</v>
      </c>
      <c r="L573" s="13">
        <f t="shared" si="104"/>
        <v>0</v>
      </c>
      <c r="M573" s="13">
        <f t="shared" si="109"/>
        <v>1.4147421616977254</v>
      </c>
      <c r="N573" s="13">
        <f t="shared" si="105"/>
        <v>7.4155931849109999E-2</v>
      </c>
      <c r="O573" s="13">
        <f t="shared" si="106"/>
        <v>7.4155931849109999E-2</v>
      </c>
      <c r="Q573">
        <v>11.936636855411679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49.68</v>
      </c>
      <c r="G574" s="13">
        <f t="shared" si="100"/>
        <v>0</v>
      </c>
      <c r="H574" s="13">
        <f t="shared" si="101"/>
        <v>49.68</v>
      </c>
      <c r="I574" s="16">
        <f t="shared" si="108"/>
        <v>50.584318364246627</v>
      </c>
      <c r="J574" s="13">
        <f t="shared" si="102"/>
        <v>43.992010137995507</v>
      </c>
      <c r="K574" s="13">
        <f t="shared" si="103"/>
        <v>6.5923082262511201</v>
      </c>
      <c r="L574" s="13">
        <f t="shared" si="104"/>
        <v>0</v>
      </c>
      <c r="M574" s="13">
        <f t="shared" si="109"/>
        <v>1.3405862298486153</v>
      </c>
      <c r="N574" s="13">
        <f t="shared" si="105"/>
        <v>7.0268932240777973E-2</v>
      </c>
      <c r="O574" s="13">
        <f t="shared" si="106"/>
        <v>7.0268932240777973E-2</v>
      </c>
      <c r="Q574">
        <v>13.6224271949136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86.626666670000006</v>
      </c>
      <c r="G575" s="13">
        <f t="shared" si="100"/>
        <v>0.58990561769609917</v>
      </c>
      <c r="H575" s="13">
        <f t="shared" si="101"/>
        <v>86.036761052303902</v>
      </c>
      <c r="I575" s="16">
        <f t="shared" si="108"/>
        <v>92.629069278555022</v>
      </c>
      <c r="J575" s="13">
        <f t="shared" si="102"/>
        <v>60.954461063038892</v>
      </c>
      <c r="K575" s="13">
        <f t="shared" si="103"/>
        <v>31.67460821551613</v>
      </c>
      <c r="L575" s="13">
        <f t="shared" si="104"/>
        <v>0.63543085487629025</v>
      </c>
      <c r="M575" s="13">
        <f t="shared" si="109"/>
        <v>1.9057481524841275</v>
      </c>
      <c r="N575" s="13">
        <f t="shared" si="105"/>
        <v>9.9892781839193742E-2</v>
      </c>
      <c r="O575" s="13">
        <f t="shared" si="106"/>
        <v>0.68979839953529287</v>
      </c>
      <c r="Q575">
        <v>12.218153622580649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78.62</v>
      </c>
      <c r="G576" s="13">
        <f t="shared" si="100"/>
        <v>0.42977228429609909</v>
      </c>
      <c r="H576" s="13">
        <f t="shared" si="101"/>
        <v>78.190227715703912</v>
      </c>
      <c r="I576" s="16">
        <f t="shared" si="108"/>
        <v>109.22940507634375</v>
      </c>
      <c r="J576" s="13">
        <f t="shared" si="102"/>
        <v>69.932505322539924</v>
      </c>
      <c r="K576" s="13">
        <f t="shared" si="103"/>
        <v>39.296899753803828</v>
      </c>
      <c r="L576" s="13">
        <f t="shared" si="104"/>
        <v>0.94628428012161725</v>
      </c>
      <c r="M576" s="13">
        <f t="shared" si="109"/>
        <v>2.752139650766551</v>
      </c>
      <c r="N576" s="13">
        <f t="shared" si="105"/>
        <v>0.14425772123491939</v>
      </c>
      <c r="O576" s="13">
        <f t="shared" si="106"/>
        <v>0.57403000553101846</v>
      </c>
      <c r="Q576">
        <v>13.93076581514217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7.3266666669999996</v>
      </c>
      <c r="G577" s="13">
        <f t="shared" si="100"/>
        <v>0</v>
      </c>
      <c r="H577" s="13">
        <f t="shared" si="101"/>
        <v>7.3266666669999996</v>
      </c>
      <c r="I577" s="16">
        <f t="shared" si="108"/>
        <v>45.677282140682209</v>
      </c>
      <c r="J577" s="13">
        <f t="shared" si="102"/>
        <v>42.053637041277305</v>
      </c>
      <c r="K577" s="13">
        <f t="shared" si="103"/>
        <v>3.6236450994049036</v>
      </c>
      <c r="L577" s="13">
        <f t="shared" si="104"/>
        <v>0</v>
      </c>
      <c r="M577" s="13">
        <f t="shared" si="109"/>
        <v>2.6078819295316316</v>
      </c>
      <c r="N577" s="13">
        <f t="shared" si="105"/>
        <v>0.13669622626132841</v>
      </c>
      <c r="O577" s="13">
        <f t="shared" si="106"/>
        <v>0.13669622626132841</v>
      </c>
      <c r="Q577">
        <v>16.347769934822701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6.2466666670000004</v>
      </c>
      <c r="G578" s="13">
        <f t="shared" si="100"/>
        <v>0</v>
      </c>
      <c r="H578" s="13">
        <f t="shared" si="101"/>
        <v>6.2466666670000004</v>
      </c>
      <c r="I578" s="16">
        <f t="shared" si="108"/>
        <v>9.8703117664049032</v>
      </c>
      <c r="J578" s="13">
        <f t="shared" si="102"/>
        <v>9.8515115935058617</v>
      </c>
      <c r="K578" s="13">
        <f t="shared" si="103"/>
        <v>1.8800172899041456E-2</v>
      </c>
      <c r="L578" s="13">
        <f t="shared" si="104"/>
        <v>0</v>
      </c>
      <c r="M578" s="13">
        <f t="shared" si="109"/>
        <v>2.4711857032703031</v>
      </c>
      <c r="N578" s="13">
        <f t="shared" si="105"/>
        <v>0.12953107891992088</v>
      </c>
      <c r="O578" s="13">
        <f t="shared" si="106"/>
        <v>0.12953107891992088</v>
      </c>
      <c r="Q578">
        <v>21.916411473262968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1.5</v>
      </c>
      <c r="G579" s="13">
        <f t="shared" si="100"/>
        <v>0</v>
      </c>
      <c r="H579" s="13">
        <f t="shared" si="101"/>
        <v>1.5</v>
      </c>
      <c r="I579" s="16">
        <f t="shared" si="108"/>
        <v>1.5188001728990415</v>
      </c>
      <c r="J579" s="13">
        <f t="shared" si="102"/>
        <v>1.5187374675470124</v>
      </c>
      <c r="K579" s="13">
        <f t="shared" si="103"/>
        <v>6.2705352029013284E-5</v>
      </c>
      <c r="L579" s="13">
        <f t="shared" si="104"/>
        <v>0</v>
      </c>
      <c r="M579" s="13">
        <f t="shared" si="109"/>
        <v>2.3416546243503822</v>
      </c>
      <c r="N579" s="13">
        <f t="shared" si="105"/>
        <v>0.12274150402720652</v>
      </c>
      <c r="O579" s="13">
        <f t="shared" si="106"/>
        <v>0.12274150402720652</v>
      </c>
      <c r="Q579">
        <v>22.562364068231521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1.0133333330000001</v>
      </c>
      <c r="G580" s="13">
        <f t="shared" si="100"/>
        <v>0</v>
      </c>
      <c r="H580" s="13">
        <f t="shared" si="101"/>
        <v>1.0133333330000001</v>
      </c>
      <c r="I580" s="16">
        <f t="shared" si="108"/>
        <v>1.0133960383520291</v>
      </c>
      <c r="J580" s="13">
        <f t="shared" si="102"/>
        <v>1.0133821279714696</v>
      </c>
      <c r="K580" s="13">
        <f t="shared" si="103"/>
        <v>1.3910380559423174E-5</v>
      </c>
      <c r="L580" s="13">
        <f t="shared" si="104"/>
        <v>0</v>
      </c>
      <c r="M580" s="13">
        <f t="shared" si="109"/>
        <v>2.2189131203231756</v>
      </c>
      <c r="N580" s="13">
        <f t="shared" si="105"/>
        <v>0.11630781536355903</v>
      </c>
      <c r="O580" s="13">
        <f t="shared" si="106"/>
        <v>0.11630781536355903</v>
      </c>
      <c r="Q580">
        <v>24.64402394654844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3.7266666669999999</v>
      </c>
      <c r="G581" s="13">
        <f t="shared" si="100"/>
        <v>0</v>
      </c>
      <c r="H581" s="13">
        <f t="shared" si="101"/>
        <v>3.7266666669999999</v>
      </c>
      <c r="I581" s="16">
        <f t="shared" si="108"/>
        <v>3.7266805773805594</v>
      </c>
      <c r="J581" s="13">
        <f t="shared" si="102"/>
        <v>3.725881029159579</v>
      </c>
      <c r="K581" s="13">
        <f t="shared" si="103"/>
        <v>7.9954822098038392E-4</v>
      </c>
      <c r="L581" s="13">
        <f t="shared" si="104"/>
        <v>0</v>
      </c>
      <c r="M581" s="13">
        <f t="shared" si="109"/>
        <v>2.1026053049596167</v>
      </c>
      <c r="N581" s="13">
        <f t="shared" si="105"/>
        <v>0.11021135859346544</v>
      </c>
      <c r="O581" s="13">
        <f t="shared" si="106"/>
        <v>0.11021135859346544</v>
      </c>
      <c r="Q581">
        <v>23.607126193548389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1.0133333330000001</v>
      </c>
      <c r="G582" s="13">
        <f t="shared" ref="G582:G645" si="111">IF((F582-$J$2)&gt;0,$I$2*(F582-$J$2),0)</f>
        <v>0</v>
      </c>
      <c r="H582" s="13">
        <f t="shared" ref="H582:H645" si="112">F582-G582</f>
        <v>1.0133333330000001</v>
      </c>
      <c r="I582" s="16">
        <f t="shared" si="108"/>
        <v>1.0141328812209804</v>
      </c>
      <c r="J582" s="13">
        <f t="shared" ref="J582:J645" si="113">I582/SQRT(1+(I582/($K$2*(300+(25*Q582)+0.05*(Q582)^3)))^2)</f>
        <v>1.0141152602912848</v>
      </c>
      <c r="K582" s="13">
        <f t="shared" ref="K582:K645" si="114">I582-J582</f>
        <v>1.7620929695594256E-5</v>
      </c>
      <c r="L582" s="13">
        <f t="shared" ref="L582:L645" si="115">IF(K582&gt;$N$2,(K582-$N$2)/$L$2,0)</f>
        <v>0</v>
      </c>
      <c r="M582" s="13">
        <f t="shared" si="109"/>
        <v>1.9923939463661513</v>
      </c>
      <c r="N582" s="13">
        <f t="shared" ref="N582:N645" si="116">$M$2*M582</f>
        <v>0.10443445717769986</v>
      </c>
      <c r="O582" s="13">
        <f t="shared" ref="O582:O645" si="117">N582+G582</f>
        <v>0.10443445717769986</v>
      </c>
      <c r="Q582">
        <v>22.972334368728379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1.433333333</v>
      </c>
      <c r="G583" s="13">
        <f t="shared" si="111"/>
        <v>0</v>
      </c>
      <c r="H583" s="13">
        <f t="shared" si="112"/>
        <v>1.433333333</v>
      </c>
      <c r="I583" s="16">
        <f t="shared" ref="I583:I646" si="119">H583+K582-L582</f>
        <v>1.4333509539296956</v>
      </c>
      <c r="J583" s="13">
        <f t="shared" si="113"/>
        <v>1.4332655077753054</v>
      </c>
      <c r="K583" s="13">
        <f t="shared" si="114"/>
        <v>8.5446154390211859E-5</v>
      </c>
      <c r="L583" s="13">
        <f t="shared" si="115"/>
        <v>0</v>
      </c>
      <c r="M583" s="13">
        <f t="shared" ref="M583:M646" si="120">L583+M582-N582</f>
        <v>1.8879594891884515</v>
      </c>
      <c r="N583" s="13">
        <f t="shared" si="116"/>
        <v>9.8960361120595863E-2</v>
      </c>
      <c r="O583" s="13">
        <f t="shared" si="117"/>
        <v>9.8960361120595863E-2</v>
      </c>
      <c r="Q583">
        <v>19.146889066847269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33.926666670000003</v>
      </c>
      <c r="G584" s="13">
        <f t="shared" si="111"/>
        <v>0</v>
      </c>
      <c r="H584" s="13">
        <f t="shared" si="112"/>
        <v>33.926666670000003</v>
      </c>
      <c r="I584" s="16">
        <f t="shared" si="119"/>
        <v>33.92675211615439</v>
      </c>
      <c r="J584" s="13">
        <f t="shared" si="113"/>
        <v>32.305990076198391</v>
      </c>
      <c r="K584" s="13">
        <f t="shared" si="114"/>
        <v>1.6207620399559985</v>
      </c>
      <c r="L584" s="13">
        <f t="shared" si="115"/>
        <v>0</v>
      </c>
      <c r="M584" s="13">
        <f t="shared" si="120"/>
        <v>1.7889991280678557</v>
      </c>
      <c r="N584" s="13">
        <f t="shared" si="116"/>
        <v>9.377319840381089E-2</v>
      </c>
      <c r="O584" s="13">
        <f t="shared" si="117"/>
        <v>9.377319840381089E-2</v>
      </c>
      <c r="Q584">
        <v>16.08764741773907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16.766666669999999</v>
      </c>
      <c r="G585" s="13">
        <f t="shared" si="111"/>
        <v>0</v>
      </c>
      <c r="H585" s="13">
        <f t="shared" si="112"/>
        <v>16.766666669999999</v>
      </c>
      <c r="I585" s="16">
        <f t="shared" si="119"/>
        <v>18.387428709955998</v>
      </c>
      <c r="J585" s="13">
        <f t="shared" si="113"/>
        <v>17.991910703976593</v>
      </c>
      <c r="K585" s="13">
        <f t="shared" si="114"/>
        <v>0.39551800597940456</v>
      </c>
      <c r="L585" s="13">
        <f t="shared" si="115"/>
        <v>0</v>
      </c>
      <c r="M585" s="13">
        <f t="shared" si="120"/>
        <v>1.6952259296640448</v>
      </c>
      <c r="N585" s="13">
        <f t="shared" si="116"/>
        <v>8.8857928965766234E-2</v>
      </c>
      <c r="O585" s="13">
        <f t="shared" si="117"/>
        <v>8.8857928965766234E-2</v>
      </c>
      <c r="Q585">
        <v>13.30808662258065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4.6466666669999999</v>
      </c>
      <c r="G586" s="13">
        <f t="shared" si="111"/>
        <v>0</v>
      </c>
      <c r="H586" s="13">
        <f t="shared" si="112"/>
        <v>4.6466666669999999</v>
      </c>
      <c r="I586" s="16">
        <f t="shared" si="119"/>
        <v>5.0421846729794044</v>
      </c>
      <c r="J586" s="13">
        <f t="shared" si="113"/>
        <v>5.0336944192286204</v>
      </c>
      <c r="K586" s="13">
        <f t="shared" si="114"/>
        <v>8.4902537507840492E-3</v>
      </c>
      <c r="L586" s="13">
        <f t="shared" si="115"/>
        <v>0</v>
      </c>
      <c r="M586" s="13">
        <f t="shared" si="120"/>
        <v>1.6063680006982786</v>
      </c>
      <c r="N586" s="13">
        <f t="shared" si="116"/>
        <v>8.4200301093326879E-2</v>
      </c>
      <c r="O586" s="13">
        <f t="shared" si="117"/>
        <v>8.4200301093326879E-2</v>
      </c>
      <c r="Q586">
        <v>13.234868547620421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36.41333333</v>
      </c>
      <c r="G587" s="13">
        <f t="shared" si="111"/>
        <v>0</v>
      </c>
      <c r="H587" s="13">
        <f t="shared" si="112"/>
        <v>36.41333333</v>
      </c>
      <c r="I587" s="16">
        <f t="shared" si="119"/>
        <v>36.421823583750786</v>
      </c>
      <c r="J587" s="13">
        <f t="shared" si="113"/>
        <v>34.142707659782772</v>
      </c>
      <c r="K587" s="13">
        <f t="shared" si="114"/>
        <v>2.2791159239680141</v>
      </c>
      <c r="L587" s="13">
        <f t="shared" si="115"/>
        <v>0</v>
      </c>
      <c r="M587" s="13">
        <f t="shared" si="120"/>
        <v>1.5221676996049518</v>
      </c>
      <c r="N587" s="13">
        <f t="shared" si="116"/>
        <v>7.9786810099280028E-2</v>
      </c>
      <c r="O587" s="13">
        <f t="shared" si="117"/>
        <v>7.9786810099280028E-2</v>
      </c>
      <c r="Q587">
        <v>15.00200236455124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32.033333329999998</v>
      </c>
      <c r="G588" s="13">
        <f t="shared" si="111"/>
        <v>0</v>
      </c>
      <c r="H588" s="13">
        <f t="shared" si="112"/>
        <v>32.033333329999998</v>
      </c>
      <c r="I588" s="16">
        <f t="shared" si="119"/>
        <v>34.312449253968012</v>
      </c>
      <c r="J588" s="13">
        <f t="shared" si="113"/>
        <v>32.534122250483939</v>
      </c>
      <c r="K588" s="13">
        <f t="shared" si="114"/>
        <v>1.7783270034840726</v>
      </c>
      <c r="L588" s="13">
        <f t="shared" si="115"/>
        <v>0</v>
      </c>
      <c r="M588" s="13">
        <f t="shared" si="120"/>
        <v>1.4423808895056718</v>
      </c>
      <c r="N588" s="13">
        <f t="shared" si="116"/>
        <v>7.560465916579831E-2</v>
      </c>
      <c r="O588" s="13">
        <f t="shared" si="117"/>
        <v>7.560465916579831E-2</v>
      </c>
      <c r="Q588">
        <v>15.62115639610057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84.213333329999998</v>
      </c>
      <c r="G589" s="13">
        <f t="shared" si="111"/>
        <v>0.54163895089609893</v>
      </c>
      <c r="H589" s="13">
        <f t="shared" si="112"/>
        <v>83.671694379103897</v>
      </c>
      <c r="I589" s="16">
        <f t="shared" si="119"/>
        <v>85.450021382587977</v>
      </c>
      <c r="J589" s="13">
        <f t="shared" si="113"/>
        <v>61.412713596962391</v>
      </c>
      <c r="K589" s="13">
        <f t="shared" si="114"/>
        <v>24.037307785625586</v>
      </c>
      <c r="L589" s="13">
        <f t="shared" si="115"/>
        <v>0.32396533478514888</v>
      </c>
      <c r="M589" s="13">
        <f t="shared" si="120"/>
        <v>1.6907415651250222</v>
      </c>
      <c r="N589" s="13">
        <f t="shared" si="116"/>
        <v>8.8622873957054774E-2</v>
      </c>
      <c r="O589" s="13">
        <f t="shared" si="117"/>
        <v>0.63026182485315374</v>
      </c>
      <c r="Q589">
        <v>13.491733638490571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45.006666670000001</v>
      </c>
      <c r="G590" s="13">
        <f t="shared" si="111"/>
        <v>0</v>
      </c>
      <c r="H590" s="13">
        <f t="shared" si="112"/>
        <v>45.006666670000001</v>
      </c>
      <c r="I590" s="16">
        <f t="shared" si="119"/>
        <v>68.720009120840444</v>
      </c>
      <c r="J590" s="13">
        <f t="shared" si="113"/>
        <v>56.578221405148135</v>
      </c>
      <c r="K590" s="13">
        <f t="shared" si="114"/>
        <v>12.14178771569231</v>
      </c>
      <c r="L590" s="13">
        <f t="shared" si="115"/>
        <v>0</v>
      </c>
      <c r="M590" s="13">
        <f t="shared" si="120"/>
        <v>1.6021186911679675</v>
      </c>
      <c r="N590" s="13">
        <f t="shared" si="116"/>
        <v>8.3977566861983002E-2</v>
      </c>
      <c r="O590" s="13">
        <f t="shared" si="117"/>
        <v>8.3977566861983002E-2</v>
      </c>
      <c r="Q590">
        <v>15.23777247535895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5.0866666670000003</v>
      </c>
      <c r="G591" s="13">
        <f t="shared" si="111"/>
        <v>0</v>
      </c>
      <c r="H591" s="13">
        <f t="shared" si="112"/>
        <v>5.0866666670000003</v>
      </c>
      <c r="I591" s="16">
        <f t="shared" si="119"/>
        <v>17.228454382692309</v>
      </c>
      <c r="J591" s="13">
        <f t="shared" si="113"/>
        <v>17.154375191370818</v>
      </c>
      <c r="K591" s="13">
        <f t="shared" si="114"/>
        <v>7.4079191321491322E-2</v>
      </c>
      <c r="L591" s="13">
        <f t="shared" si="115"/>
        <v>0</v>
      </c>
      <c r="M591" s="13">
        <f t="shared" si="120"/>
        <v>1.5181411243059844</v>
      </c>
      <c r="N591" s="13">
        <f t="shared" si="116"/>
        <v>7.9575750832411779E-2</v>
      </c>
      <c r="O591" s="13">
        <f t="shared" si="117"/>
        <v>7.9575750832411779E-2</v>
      </c>
      <c r="Q591">
        <v>24.021993013570871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1.1666666670000001</v>
      </c>
      <c r="G592" s="13">
        <f t="shared" si="111"/>
        <v>0</v>
      </c>
      <c r="H592" s="13">
        <f t="shared" si="112"/>
        <v>1.1666666670000001</v>
      </c>
      <c r="I592" s="16">
        <f t="shared" si="119"/>
        <v>1.2407458583214914</v>
      </c>
      <c r="J592" s="13">
        <f t="shared" si="113"/>
        <v>1.2407192122432378</v>
      </c>
      <c r="K592" s="13">
        <f t="shared" si="114"/>
        <v>2.6646078253644845E-5</v>
      </c>
      <c r="L592" s="13">
        <f t="shared" si="115"/>
        <v>0</v>
      </c>
      <c r="M592" s="13">
        <f t="shared" si="120"/>
        <v>1.4385653734735726</v>
      </c>
      <c r="N592" s="13">
        <f t="shared" si="116"/>
        <v>7.540466290181054E-2</v>
      </c>
      <c r="O592" s="13">
        <f t="shared" si="117"/>
        <v>7.540466290181054E-2</v>
      </c>
      <c r="Q592">
        <v>24.337493690125889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2.5733333329999999</v>
      </c>
      <c r="G593" s="13">
        <f t="shared" si="111"/>
        <v>0</v>
      </c>
      <c r="H593" s="13">
        <f t="shared" si="112"/>
        <v>2.5733333329999999</v>
      </c>
      <c r="I593" s="16">
        <f t="shared" si="119"/>
        <v>2.5733599790782535</v>
      </c>
      <c r="J593" s="13">
        <f t="shared" si="113"/>
        <v>2.5731974905082957</v>
      </c>
      <c r="K593" s="13">
        <f t="shared" si="114"/>
        <v>1.6248856995781935E-4</v>
      </c>
      <c r="L593" s="13">
        <f t="shared" si="115"/>
        <v>0</v>
      </c>
      <c r="M593" s="13">
        <f t="shared" si="120"/>
        <v>1.363160710571762</v>
      </c>
      <c r="N593" s="13">
        <f t="shared" si="116"/>
        <v>7.1452209094579971E-2</v>
      </c>
      <c r="O593" s="13">
        <f t="shared" si="117"/>
        <v>7.1452209094579971E-2</v>
      </c>
      <c r="Q593">
        <v>27.084889193548388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40.833333330000002</v>
      </c>
      <c r="G594" s="13">
        <f t="shared" si="111"/>
        <v>0</v>
      </c>
      <c r="H594" s="13">
        <f t="shared" si="112"/>
        <v>40.833333330000002</v>
      </c>
      <c r="I594" s="16">
        <f t="shared" si="119"/>
        <v>40.833495818569958</v>
      </c>
      <c r="J594" s="13">
        <f t="shared" si="113"/>
        <v>39.808975405720886</v>
      </c>
      <c r="K594" s="13">
        <f t="shared" si="114"/>
        <v>1.0245204128490712</v>
      </c>
      <c r="L594" s="13">
        <f t="shared" si="115"/>
        <v>0</v>
      </c>
      <c r="M594" s="13">
        <f t="shared" si="120"/>
        <v>1.2917085014771821</v>
      </c>
      <c r="N594" s="13">
        <f t="shared" si="116"/>
        <v>6.7706929359841891E-2</v>
      </c>
      <c r="O594" s="13">
        <f t="shared" si="117"/>
        <v>6.7706929359841891E-2</v>
      </c>
      <c r="Q594">
        <v>23.52440679043973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1.0133333330000001</v>
      </c>
      <c r="G595" s="13">
        <f t="shared" si="111"/>
        <v>0</v>
      </c>
      <c r="H595" s="13">
        <f t="shared" si="112"/>
        <v>1.0133333330000001</v>
      </c>
      <c r="I595" s="16">
        <f t="shared" si="119"/>
        <v>2.0378537458490715</v>
      </c>
      <c r="J595" s="13">
        <f t="shared" si="113"/>
        <v>2.0376453053375889</v>
      </c>
      <c r="K595" s="13">
        <f t="shared" si="114"/>
        <v>2.0844051148261045E-4</v>
      </c>
      <c r="L595" s="13">
        <f t="shared" si="115"/>
        <v>0</v>
      </c>
      <c r="M595" s="13">
        <f t="shared" si="120"/>
        <v>1.2240015721173403</v>
      </c>
      <c r="N595" s="13">
        <f t="shared" si="116"/>
        <v>6.4157964343279611E-2</v>
      </c>
      <c r="O595" s="13">
        <f t="shared" si="117"/>
        <v>6.4157964343279611E-2</v>
      </c>
      <c r="Q595">
        <v>20.30330968629713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32.246666670000003</v>
      </c>
      <c r="G596" s="13">
        <f t="shared" si="111"/>
        <v>0</v>
      </c>
      <c r="H596" s="13">
        <f t="shared" si="112"/>
        <v>32.246666670000003</v>
      </c>
      <c r="I596" s="16">
        <f t="shared" si="119"/>
        <v>32.246875110511489</v>
      </c>
      <c r="J596" s="13">
        <f t="shared" si="113"/>
        <v>30.753148805922041</v>
      </c>
      <c r="K596" s="13">
        <f t="shared" si="114"/>
        <v>1.4937263045894476</v>
      </c>
      <c r="L596" s="13">
        <f t="shared" si="115"/>
        <v>0</v>
      </c>
      <c r="M596" s="13">
        <f t="shared" si="120"/>
        <v>1.1598436077740606</v>
      </c>
      <c r="N596" s="13">
        <f t="shared" si="116"/>
        <v>6.0795023900684378E-2</v>
      </c>
      <c r="O596" s="13">
        <f t="shared" si="117"/>
        <v>6.0795023900684378E-2</v>
      </c>
      <c r="Q596">
        <v>15.598954461359369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29.193333330000002</v>
      </c>
      <c r="G597" s="13">
        <f t="shared" si="111"/>
        <v>0</v>
      </c>
      <c r="H597" s="13">
        <f t="shared" si="112"/>
        <v>29.193333330000002</v>
      </c>
      <c r="I597" s="16">
        <f t="shared" si="119"/>
        <v>30.687059634589449</v>
      </c>
      <c r="J597" s="13">
        <f t="shared" si="113"/>
        <v>28.961883999992676</v>
      </c>
      <c r="K597" s="13">
        <f t="shared" si="114"/>
        <v>1.7251756345967735</v>
      </c>
      <c r="L597" s="13">
        <f t="shared" si="115"/>
        <v>0</v>
      </c>
      <c r="M597" s="13">
        <f t="shared" si="120"/>
        <v>1.0990485838733761</v>
      </c>
      <c r="N597" s="13">
        <f t="shared" si="116"/>
        <v>5.7608357261913899E-2</v>
      </c>
      <c r="O597" s="13">
        <f t="shared" si="117"/>
        <v>5.7608357261913899E-2</v>
      </c>
      <c r="Q597">
        <v>13.37430215421873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45.306666669999998</v>
      </c>
      <c r="G598" s="13">
        <f t="shared" si="111"/>
        <v>0</v>
      </c>
      <c r="H598" s="13">
        <f t="shared" si="112"/>
        <v>45.306666669999998</v>
      </c>
      <c r="I598" s="16">
        <f t="shared" si="119"/>
        <v>47.031842304596772</v>
      </c>
      <c r="J598" s="13">
        <f t="shared" si="113"/>
        <v>40.599220041541905</v>
      </c>
      <c r="K598" s="13">
        <f t="shared" si="114"/>
        <v>6.4326222630548671</v>
      </c>
      <c r="L598" s="13">
        <f t="shared" si="115"/>
        <v>0</v>
      </c>
      <c r="M598" s="13">
        <f t="shared" si="120"/>
        <v>1.0414402266114622</v>
      </c>
      <c r="N598" s="13">
        <f t="shared" si="116"/>
        <v>5.4588724758753635E-2</v>
      </c>
      <c r="O598" s="13">
        <f t="shared" si="117"/>
        <v>5.4588724758753635E-2</v>
      </c>
      <c r="Q598">
        <v>12.122044622580651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87.406666670000007</v>
      </c>
      <c r="G599" s="13">
        <f t="shared" si="111"/>
        <v>0.60550561769609912</v>
      </c>
      <c r="H599" s="13">
        <f t="shared" si="112"/>
        <v>86.801161052303911</v>
      </c>
      <c r="I599" s="16">
        <f t="shared" si="119"/>
        <v>93.233783315358778</v>
      </c>
      <c r="J599" s="13">
        <f t="shared" si="113"/>
        <v>59.706931280362134</v>
      </c>
      <c r="K599" s="13">
        <f t="shared" si="114"/>
        <v>33.526852034996644</v>
      </c>
      <c r="L599" s="13">
        <f t="shared" si="115"/>
        <v>0.71096933733695322</v>
      </c>
      <c r="M599" s="13">
        <f t="shared" si="120"/>
        <v>1.6978208391896619</v>
      </c>
      <c r="N599" s="13">
        <f t="shared" si="116"/>
        <v>8.8993945223106968E-2</v>
      </c>
      <c r="O599" s="13">
        <f t="shared" si="117"/>
        <v>0.69449956291920611</v>
      </c>
      <c r="Q599">
        <v>11.621297428159449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80.253333330000004</v>
      </c>
      <c r="G600" s="13">
        <f t="shared" si="111"/>
        <v>0.4624389508960991</v>
      </c>
      <c r="H600" s="13">
        <f t="shared" si="112"/>
        <v>79.790894379103904</v>
      </c>
      <c r="I600" s="16">
        <f t="shared" si="119"/>
        <v>112.60677707676361</v>
      </c>
      <c r="J600" s="13">
        <f t="shared" si="113"/>
        <v>70.425502318375408</v>
      </c>
      <c r="K600" s="13">
        <f t="shared" si="114"/>
        <v>42.181274758388199</v>
      </c>
      <c r="L600" s="13">
        <f t="shared" si="115"/>
        <v>1.0639152898203721</v>
      </c>
      <c r="M600" s="13">
        <f t="shared" si="120"/>
        <v>2.672742183786927</v>
      </c>
      <c r="N600" s="13">
        <f t="shared" si="116"/>
        <v>0.14009597833240531</v>
      </c>
      <c r="O600" s="13">
        <f t="shared" si="117"/>
        <v>0.60253492922850438</v>
      </c>
      <c r="Q600">
        <v>13.805819587310509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37.166666669999998</v>
      </c>
      <c r="G601" s="13">
        <f t="shared" si="111"/>
        <v>0</v>
      </c>
      <c r="H601" s="13">
        <f t="shared" si="112"/>
        <v>37.166666669999998</v>
      </c>
      <c r="I601" s="16">
        <f t="shared" si="119"/>
        <v>78.284026138567825</v>
      </c>
      <c r="J601" s="13">
        <f t="shared" si="113"/>
        <v>59.963247749809469</v>
      </c>
      <c r="K601" s="13">
        <f t="shared" si="114"/>
        <v>18.320778388758356</v>
      </c>
      <c r="L601" s="13">
        <f t="shared" si="115"/>
        <v>9.0832984152051155E-2</v>
      </c>
      <c r="M601" s="13">
        <f t="shared" si="120"/>
        <v>2.6234791896065728</v>
      </c>
      <c r="N601" s="13">
        <f t="shared" si="116"/>
        <v>0.137513781139146</v>
      </c>
      <c r="O601" s="13">
        <f t="shared" si="117"/>
        <v>0.137513781139146</v>
      </c>
      <c r="Q601">
        <v>14.2817038274535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4.8533333330000001</v>
      </c>
      <c r="G602" s="13">
        <f t="shared" si="111"/>
        <v>0</v>
      </c>
      <c r="H602" s="13">
        <f t="shared" si="112"/>
        <v>4.8533333330000001</v>
      </c>
      <c r="I602" s="16">
        <f t="shared" si="119"/>
        <v>23.083278737606307</v>
      </c>
      <c r="J602" s="13">
        <f t="shared" si="113"/>
        <v>22.77352282926504</v>
      </c>
      <c r="K602" s="13">
        <f t="shared" si="114"/>
        <v>0.30975590834126621</v>
      </c>
      <c r="L602" s="13">
        <f t="shared" si="115"/>
        <v>0</v>
      </c>
      <c r="M602" s="13">
        <f t="shared" si="120"/>
        <v>2.4859654084674268</v>
      </c>
      <c r="N602" s="13">
        <f t="shared" si="116"/>
        <v>0.130305780375084</v>
      </c>
      <c r="O602" s="13">
        <f t="shared" si="117"/>
        <v>0.130305780375084</v>
      </c>
      <c r="Q602">
        <v>20.00409317897871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1.6266666670000001</v>
      </c>
      <c r="G603" s="13">
        <f t="shared" si="111"/>
        <v>0</v>
      </c>
      <c r="H603" s="13">
        <f t="shared" si="112"/>
        <v>1.6266666670000001</v>
      </c>
      <c r="I603" s="16">
        <f t="shared" si="119"/>
        <v>1.9364225753412663</v>
      </c>
      <c r="J603" s="13">
        <f t="shared" si="113"/>
        <v>1.9362933979358512</v>
      </c>
      <c r="K603" s="13">
        <f t="shared" si="114"/>
        <v>1.2917740541507072E-4</v>
      </c>
      <c r="L603" s="13">
        <f t="shared" si="115"/>
        <v>0</v>
      </c>
      <c r="M603" s="13">
        <f t="shared" si="120"/>
        <v>2.3556596280923427</v>
      </c>
      <c r="N603" s="13">
        <f t="shared" si="116"/>
        <v>0.1234755982891525</v>
      </c>
      <c r="O603" s="13">
        <f t="shared" si="117"/>
        <v>0.1234755982891525</v>
      </c>
      <c r="Q603">
        <v>22.604844611484811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1.0133333330000001</v>
      </c>
      <c r="G604" s="13">
        <f t="shared" si="111"/>
        <v>0</v>
      </c>
      <c r="H604" s="13">
        <f t="shared" si="112"/>
        <v>1.0133333330000001</v>
      </c>
      <c r="I604" s="16">
        <f t="shared" si="119"/>
        <v>1.0134625104054151</v>
      </c>
      <c r="J604" s="13">
        <f t="shared" si="113"/>
        <v>1.0134461892230435</v>
      </c>
      <c r="K604" s="13">
        <f t="shared" si="114"/>
        <v>1.6321182371603626E-5</v>
      </c>
      <c r="L604" s="13">
        <f t="shared" si="115"/>
        <v>0</v>
      </c>
      <c r="M604" s="13">
        <f t="shared" si="120"/>
        <v>2.2321840298031903</v>
      </c>
      <c r="N604" s="13">
        <f t="shared" si="116"/>
        <v>0.11700343092208222</v>
      </c>
      <c r="O604" s="13">
        <f t="shared" si="117"/>
        <v>0.11700343092208222</v>
      </c>
      <c r="Q604">
        <v>23.503414360817391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39.073333329999997</v>
      </c>
      <c r="G605" s="13">
        <f t="shared" si="111"/>
        <v>0</v>
      </c>
      <c r="H605" s="13">
        <f t="shared" si="112"/>
        <v>39.073333329999997</v>
      </c>
      <c r="I605" s="16">
        <f t="shared" si="119"/>
        <v>39.073349651182369</v>
      </c>
      <c r="J605" s="13">
        <f t="shared" si="113"/>
        <v>38.421504929018958</v>
      </c>
      <c r="K605" s="13">
        <f t="shared" si="114"/>
        <v>0.65184472216341049</v>
      </c>
      <c r="L605" s="13">
        <f t="shared" si="115"/>
        <v>0</v>
      </c>
      <c r="M605" s="13">
        <f t="shared" si="120"/>
        <v>2.1151805988811079</v>
      </c>
      <c r="N605" s="13">
        <f t="shared" si="116"/>
        <v>0.11087051237022541</v>
      </c>
      <c r="O605" s="13">
        <f t="shared" si="117"/>
        <v>0.11087051237022541</v>
      </c>
      <c r="Q605">
        <v>25.912458193548389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4.2733333330000001</v>
      </c>
      <c r="G606" s="13">
        <f t="shared" si="111"/>
        <v>0</v>
      </c>
      <c r="H606" s="13">
        <f t="shared" si="112"/>
        <v>4.2733333330000001</v>
      </c>
      <c r="I606" s="16">
        <f t="shared" si="119"/>
        <v>4.9251780551634106</v>
      </c>
      <c r="J606" s="13">
        <f t="shared" si="113"/>
        <v>4.9229100338530722</v>
      </c>
      <c r="K606" s="13">
        <f t="shared" si="114"/>
        <v>2.2680213103383196E-3</v>
      </c>
      <c r="L606" s="13">
        <f t="shared" si="115"/>
        <v>0</v>
      </c>
      <c r="M606" s="13">
        <f t="shared" si="120"/>
        <v>2.0043100865108823</v>
      </c>
      <c r="N606" s="13">
        <f t="shared" si="116"/>
        <v>0.10505906037424043</v>
      </c>
      <c r="O606" s="13">
        <f t="shared" si="117"/>
        <v>0.10505906037424043</v>
      </c>
      <c r="Q606">
        <v>22.14032449140451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26.61333333</v>
      </c>
      <c r="G607" s="13">
        <f t="shared" si="111"/>
        <v>0</v>
      </c>
      <c r="H607" s="13">
        <f t="shared" si="112"/>
        <v>26.61333333</v>
      </c>
      <c r="I607" s="16">
        <f t="shared" si="119"/>
        <v>26.615601351310339</v>
      </c>
      <c r="J607" s="13">
        <f t="shared" si="113"/>
        <v>25.965061673275102</v>
      </c>
      <c r="K607" s="13">
        <f t="shared" si="114"/>
        <v>0.65053967803523705</v>
      </c>
      <c r="L607" s="13">
        <f t="shared" si="115"/>
        <v>0</v>
      </c>
      <c r="M607" s="13">
        <f t="shared" si="120"/>
        <v>1.8992510261366418</v>
      </c>
      <c r="N607" s="13">
        <f t="shared" si="116"/>
        <v>9.9552224759830929E-2</v>
      </c>
      <c r="O607" s="13">
        <f t="shared" si="117"/>
        <v>9.9552224759830929E-2</v>
      </c>
      <c r="Q607">
        <v>17.65982099959637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27.473333329999999</v>
      </c>
      <c r="G608" s="13">
        <f t="shared" si="111"/>
        <v>0</v>
      </c>
      <c r="H608" s="13">
        <f t="shared" si="112"/>
        <v>27.473333329999999</v>
      </c>
      <c r="I608" s="16">
        <f t="shared" si="119"/>
        <v>28.123873008035236</v>
      </c>
      <c r="J608" s="13">
        <f t="shared" si="113"/>
        <v>26.910509412924768</v>
      </c>
      <c r="K608" s="13">
        <f t="shared" si="114"/>
        <v>1.2133635951104687</v>
      </c>
      <c r="L608" s="13">
        <f t="shared" si="115"/>
        <v>0</v>
      </c>
      <c r="M608" s="13">
        <f t="shared" si="120"/>
        <v>1.7996988013768109</v>
      </c>
      <c r="N608" s="13">
        <f t="shared" si="116"/>
        <v>9.4334038581044652E-2</v>
      </c>
      <c r="O608" s="13">
        <f t="shared" si="117"/>
        <v>9.4334038581044652E-2</v>
      </c>
      <c r="Q608">
        <v>14.17948269870446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14.706666670000001</v>
      </c>
      <c r="G609" s="13">
        <f t="shared" si="111"/>
        <v>0</v>
      </c>
      <c r="H609" s="13">
        <f t="shared" si="112"/>
        <v>14.706666670000001</v>
      </c>
      <c r="I609" s="16">
        <f t="shared" si="119"/>
        <v>15.920030265110469</v>
      </c>
      <c r="J609" s="13">
        <f t="shared" si="113"/>
        <v>15.633849020994607</v>
      </c>
      <c r="K609" s="13">
        <f t="shared" si="114"/>
        <v>0.28618124411586265</v>
      </c>
      <c r="L609" s="13">
        <f t="shared" si="115"/>
        <v>0</v>
      </c>
      <c r="M609" s="13">
        <f t="shared" si="120"/>
        <v>1.7053647627957662</v>
      </c>
      <c r="N609" s="13">
        <f t="shared" si="116"/>
        <v>8.938937182447286E-2</v>
      </c>
      <c r="O609" s="13">
        <f t="shared" si="117"/>
        <v>8.938937182447286E-2</v>
      </c>
      <c r="Q609">
        <v>12.554002622580651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56.686666670000001</v>
      </c>
      <c r="G610" s="13">
        <f t="shared" si="111"/>
        <v>0</v>
      </c>
      <c r="H610" s="13">
        <f t="shared" si="112"/>
        <v>56.686666670000001</v>
      </c>
      <c r="I610" s="16">
        <f t="shared" si="119"/>
        <v>56.97284791411586</v>
      </c>
      <c r="J610" s="13">
        <f t="shared" si="113"/>
        <v>46.742011336066184</v>
      </c>
      <c r="K610" s="13">
        <f t="shared" si="114"/>
        <v>10.230836578049676</v>
      </c>
      <c r="L610" s="13">
        <f t="shared" si="115"/>
        <v>0</v>
      </c>
      <c r="M610" s="13">
        <f t="shared" si="120"/>
        <v>1.6159753909712933</v>
      </c>
      <c r="N610" s="13">
        <f t="shared" si="116"/>
        <v>8.4703887540116971E-2</v>
      </c>
      <c r="O610" s="13">
        <f t="shared" si="117"/>
        <v>8.4703887540116971E-2</v>
      </c>
      <c r="Q610">
        <v>12.36273311491912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11.66</v>
      </c>
      <c r="G611" s="13">
        <f t="shared" si="111"/>
        <v>0</v>
      </c>
      <c r="H611" s="13">
        <f t="shared" si="112"/>
        <v>11.66</v>
      </c>
      <c r="I611" s="16">
        <f t="shared" si="119"/>
        <v>21.890836578049676</v>
      </c>
      <c r="J611" s="13">
        <f t="shared" si="113"/>
        <v>21.236738233358537</v>
      </c>
      <c r="K611" s="13">
        <f t="shared" si="114"/>
        <v>0.65409834469113903</v>
      </c>
      <c r="L611" s="13">
        <f t="shared" si="115"/>
        <v>0</v>
      </c>
      <c r="M611" s="13">
        <f t="shared" si="120"/>
        <v>1.5312715034311764</v>
      </c>
      <c r="N611" s="13">
        <f t="shared" si="116"/>
        <v>8.0264000271724631E-2</v>
      </c>
      <c r="O611" s="13">
        <f t="shared" si="117"/>
        <v>8.0264000271724631E-2</v>
      </c>
      <c r="Q611">
        <v>13.360470419195011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57.053333330000001</v>
      </c>
      <c r="G612" s="13">
        <f t="shared" si="111"/>
        <v>0</v>
      </c>
      <c r="H612" s="13">
        <f t="shared" si="112"/>
        <v>57.053333330000001</v>
      </c>
      <c r="I612" s="16">
        <f t="shared" si="119"/>
        <v>57.707431674691136</v>
      </c>
      <c r="J612" s="13">
        <f t="shared" si="113"/>
        <v>49.743061032388809</v>
      </c>
      <c r="K612" s="13">
        <f t="shared" si="114"/>
        <v>7.9643706423023275</v>
      </c>
      <c r="L612" s="13">
        <f t="shared" si="115"/>
        <v>0</v>
      </c>
      <c r="M612" s="13">
        <f t="shared" si="120"/>
        <v>1.4510075031594518</v>
      </c>
      <c r="N612" s="13">
        <f t="shared" si="116"/>
        <v>7.6056836666064956E-2</v>
      </c>
      <c r="O612" s="13">
        <f t="shared" si="117"/>
        <v>7.6056836666064956E-2</v>
      </c>
      <c r="Q612">
        <v>15.01195923714104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9.8866666670000001</v>
      </c>
      <c r="G613" s="13">
        <f t="shared" si="111"/>
        <v>0</v>
      </c>
      <c r="H613" s="13">
        <f t="shared" si="112"/>
        <v>9.8866666670000001</v>
      </c>
      <c r="I613" s="16">
        <f t="shared" si="119"/>
        <v>17.851037309302328</v>
      </c>
      <c r="J613" s="13">
        <f t="shared" si="113"/>
        <v>17.58061656008616</v>
      </c>
      <c r="K613" s="13">
        <f t="shared" si="114"/>
        <v>0.27042074921616788</v>
      </c>
      <c r="L613" s="13">
        <f t="shared" si="115"/>
        <v>0</v>
      </c>
      <c r="M613" s="13">
        <f t="shared" si="120"/>
        <v>1.3749506664933868</v>
      </c>
      <c r="N613" s="13">
        <f t="shared" si="116"/>
        <v>7.2070198146930567E-2</v>
      </c>
      <c r="O613" s="13">
        <f t="shared" si="117"/>
        <v>7.2070198146930567E-2</v>
      </c>
      <c r="Q613">
        <v>15.4806761539667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3.0866666669999998</v>
      </c>
      <c r="G614" s="13">
        <f t="shared" si="111"/>
        <v>0</v>
      </c>
      <c r="H614" s="13">
        <f t="shared" si="112"/>
        <v>3.0866666669999998</v>
      </c>
      <c r="I614" s="16">
        <f t="shared" si="119"/>
        <v>3.3570874162161677</v>
      </c>
      <c r="J614" s="13">
        <f t="shared" si="113"/>
        <v>3.3555155091350364</v>
      </c>
      <c r="K614" s="13">
        <f t="shared" si="114"/>
        <v>1.5719070811313074E-3</v>
      </c>
      <c r="L614" s="13">
        <f t="shared" si="115"/>
        <v>0</v>
      </c>
      <c r="M614" s="13">
        <f t="shared" si="120"/>
        <v>1.3028804683464563</v>
      </c>
      <c r="N614" s="13">
        <f t="shared" si="116"/>
        <v>6.8292525545640331E-2</v>
      </c>
      <c r="O614" s="13">
        <f t="shared" si="117"/>
        <v>6.8292525545640331E-2</v>
      </c>
      <c r="Q614">
        <v>16.60043732096543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1.4266666670000001</v>
      </c>
      <c r="G615" s="13">
        <f t="shared" si="111"/>
        <v>0</v>
      </c>
      <c r="H615" s="13">
        <f t="shared" si="112"/>
        <v>1.4266666670000001</v>
      </c>
      <c r="I615" s="16">
        <f t="shared" si="119"/>
        <v>1.4282385740811314</v>
      </c>
      <c r="J615" s="13">
        <f t="shared" si="113"/>
        <v>1.4281799132155506</v>
      </c>
      <c r="K615" s="13">
        <f t="shared" si="114"/>
        <v>5.8660865580817401E-5</v>
      </c>
      <c r="L615" s="13">
        <f t="shared" si="115"/>
        <v>0</v>
      </c>
      <c r="M615" s="13">
        <f t="shared" si="120"/>
        <v>1.234587942800816</v>
      </c>
      <c r="N615" s="13">
        <f t="shared" si="116"/>
        <v>6.4712865585489832E-2</v>
      </c>
      <c r="O615" s="13">
        <f t="shared" si="117"/>
        <v>6.4712865585489832E-2</v>
      </c>
      <c r="Q615">
        <v>21.72797527557243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1.0133333330000001</v>
      </c>
      <c r="G616" s="13">
        <f t="shared" si="111"/>
        <v>0</v>
      </c>
      <c r="H616" s="13">
        <f t="shared" si="112"/>
        <v>1.0133333330000001</v>
      </c>
      <c r="I616" s="16">
        <f t="shared" si="119"/>
        <v>1.0133919938655809</v>
      </c>
      <c r="J616" s="13">
        <f t="shared" si="113"/>
        <v>1.0133796609940842</v>
      </c>
      <c r="K616" s="13">
        <f t="shared" si="114"/>
        <v>1.2332871496711917E-5</v>
      </c>
      <c r="L616" s="13">
        <f t="shared" si="115"/>
        <v>0</v>
      </c>
      <c r="M616" s="13">
        <f t="shared" si="120"/>
        <v>1.1698750772153261</v>
      </c>
      <c r="N616" s="13">
        <f t="shared" si="116"/>
        <v>6.1320839122972114E-2</v>
      </c>
      <c r="O616" s="13">
        <f t="shared" si="117"/>
        <v>6.1320839122972114E-2</v>
      </c>
      <c r="Q616">
        <v>25.509153051020739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1.0133333330000001</v>
      </c>
      <c r="G617" s="13">
        <f t="shared" si="111"/>
        <v>0</v>
      </c>
      <c r="H617" s="13">
        <f t="shared" si="112"/>
        <v>1.0133333330000001</v>
      </c>
      <c r="I617" s="16">
        <f t="shared" si="119"/>
        <v>1.0133456658714968</v>
      </c>
      <c r="J617" s="13">
        <f t="shared" si="113"/>
        <v>1.0133336135538134</v>
      </c>
      <c r="K617" s="13">
        <f t="shared" si="114"/>
        <v>1.2052317683419744E-5</v>
      </c>
      <c r="L617" s="13">
        <f t="shared" si="115"/>
        <v>0</v>
      </c>
      <c r="M617" s="13">
        <f t="shared" si="120"/>
        <v>1.1085542380923541</v>
      </c>
      <c r="N617" s="13">
        <f t="shared" si="116"/>
        <v>5.810661105368458E-2</v>
      </c>
      <c r="O617" s="13">
        <f t="shared" si="117"/>
        <v>5.810661105368458E-2</v>
      </c>
      <c r="Q617">
        <v>25.67414419354839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5.5333333329999999</v>
      </c>
      <c r="G618" s="13">
        <f t="shared" si="111"/>
        <v>0</v>
      </c>
      <c r="H618" s="13">
        <f t="shared" si="112"/>
        <v>5.5333333329999999</v>
      </c>
      <c r="I618" s="16">
        <f t="shared" si="119"/>
        <v>5.5333453853176833</v>
      </c>
      <c r="J618" s="13">
        <f t="shared" si="113"/>
        <v>5.5300096571414565</v>
      </c>
      <c r="K618" s="13">
        <f t="shared" si="114"/>
        <v>3.3357281762267377E-3</v>
      </c>
      <c r="L618" s="13">
        <f t="shared" si="115"/>
        <v>0</v>
      </c>
      <c r="M618" s="13">
        <f t="shared" si="120"/>
        <v>1.0504476270386696</v>
      </c>
      <c r="N618" s="13">
        <f t="shared" si="116"/>
        <v>5.5060861795665064E-2</v>
      </c>
      <c r="O618" s="13">
        <f t="shared" si="117"/>
        <v>5.5060861795665064E-2</v>
      </c>
      <c r="Q618">
        <v>21.880404510167349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5.3133333330000001</v>
      </c>
      <c r="G619" s="13">
        <f t="shared" si="111"/>
        <v>0</v>
      </c>
      <c r="H619" s="13">
        <f t="shared" si="112"/>
        <v>5.3133333330000001</v>
      </c>
      <c r="I619" s="16">
        <f t="shared" si="119"/>
        <v>5.3166690611762268</v>
      </c>
      <c r="J619" s="13">
        <f t="shared" si="113"/>
        <v>5.3133658847265943</v>
      </c>
      <c r="K619" s="13">
        <f t="shared" si="114"/>
        <v>3.3031764496325167E-3</v>
      </c>
      <c r="L619" s="13">
        <f t="shared" si="115"/>
        <v>0</v>
      </c>
      <c r="M619" s="13">
        <f t="shared" si="120"/>
        <v>0.99538676524300451</v>
      </c>
      <c r="N619" s="13">
        <f t="shared" si="116"/>
        <v>5.2174760267473669E-2</v>
      </c>
      <c r="O619" s="13">
        <f t="shared" si="117"/>
        <v>5.2174760267473669E-2</v>
      </c>
      <c r="Q619">
        <v>21.102000231571619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5.5266666669999998</v>
      </c>
      <c r="G620" s="13">
        <f t="shared" si="111"/>
        <v>0</v>
      </c>
      <c r="H620" s="13">
        <f t="shared" si="112"/>
        <v>5.5266666669999998</v>
      </c>
      <c r="I620" s="16">
        <f t="shared" si="119"/>
        <v>5.5299698434496323</v>
      </c>
      <c r="J620" s="13">
        <f t="shared" si="113"/>
        <v>5.522960981088409</v>
      </c>
      <c r="K620" s="13">
        <f t="shared" si="114"/>
        <v>7.0088623612232226E-3</v>
      </c>
      <c r="L620" s="13">
        <f t="shared" si="115"/>
        <v>0</v>
      </c>
      <c r="M620" s="13">
        <f t="shared" si="120"/>
        <v>0.94321200497553082</v>
      </c>
      <c r="N620" s="13">
        <f t="shared" si="116"/>
        <v>4.9439938282670834E-2</v>
      </c>
      <c r="O620" s="13">
        <f t="shared" si="117"/>
        <v>4.9439938282670834E-2</v>
      </c>
      <c r="Q620">
        <v>16.60925758767576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101.7866667</v>
      </c>
      <c r="G621" s="13">
        <f t="shared" si="111"/>
        <v>0.89310561829609902</v>
      </c>
      <c r="H621" s="13">
        <f t="shared" si="112"/>
        <v>100.89356108170389</v>
      </c>
      <c r="I621" s="16">
        <f t="shared" si="119"/>
        <v>100.90056994406511</v>
      </c>
      <c r="J621" s="13">
        <f t="shared" si="113"/>
        <v>58.424515736600121</v>
      </c>
      <c r="K621" s="13">
        <f t="shared" si="114"/>
        <v>42.47605420746499</v>
      </c>
      <c r="L621" s="13">
        <f t="shared" si="115"/>
        <v>1.0759370290804313</v>
      </c>
      <c r="M621" s="13">
        <f t="shared" si="120"/>
        <v>1.9697090957732912</v>
      </c>
      <c r="N621" s="13">
        <f t="shared" si="116"/>
        <v>0.10324539511387286</v>
      </c>
      <c r="O621" s="13">
        <f t="shared" si="117"/>
        <v>0.9963510134099719</v>
      </c>
      <c r="Q621">
        <v>10.410792622580651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24.133333329999999</v>
      </c>
      <c r="G622" s="13">
        <f t="shared" si="111"/>
        <v>0</v>
      </c>
      <c r="H622" s="13">
        <f t="shared" si="112"/>
        <v>24.133333329999999</v>
      </c>
      <c r="I622" s="16">
        <f t="shared" si="119"/>
        <v>65.533450508384547</v>
      </c>
      <c r="J622" s="13">
        <f t="shared" si="113"/>
        <v>49.730190337113299</v>
      </c>
      <c r="K622" s="13">
        <f t="shared" si="114"/>
        <v>15.803260171271248</v>
      </c>
      <c r="L622" s="13">
        <f t="shared" si="115"/>
        <v>0</v>
      </c>
      <c r="M622" s="13">
        <f t="shared" si="120"/>
        <v>1.8664637006594185</v>
      </c>
      <c r="N622" s="13">
        <f t="shared" si="116"/>
        <v>9.78336256119227E-2</v>
      </c>
      <c r="O622" s="13">
        <f t="shared" si="117"/>
        <v>9.78336256119227E-2</v>
      </c>
      <c r="Q622">
        <v>11.35628177819085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19.25333333</v>
      </c>
      <c r="G623" s="13">
        <f t="shared" si="111"/>
        <v>0</v>
      </c>
      <c r="H623" s="13">
        <f t="shared" si="112"/>
        <v>19.25333333</v>
      </c>
      <c r="I623" s="16">
        <f t="shared" si="119"/>
        <v>35.056593501271252</v>
      </c>
      <c r="J623" s="13">
        <f t="shared" si="113"/>
        <v>32.52171504921084</v>
      </c>
      <c r="K623" s="13">
        <f t="shared" si="114"/>
        <v>2.5348784520604113</v>
      </c>
      <c r="L623" s="13">
        <f t="shared" si="115"/>
        <v>0</v>
      </c>
      <c r="M623" s="13">
        <f t="shared" si="120"/>
        <v>1.7686300750474957</v>
      </c>
      <c r="N623" s="13">
        <f t="shared" si="116"/>
        <v>9.2705522506037336E-2</v>
      </c>
      <c r="O623" s="13">
        <f t="shared" si="117"/>
        <v>9.2705522506037336E-2</v>
      </c>
      <c r="Q623">
        <v>13.29042880002239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13.04666667</v>
      </c>
      <c r="G624" s="13">
        <f t="shared" si="111"/>
        <v>0</v>
      </c>
      <c r="H624" s="13">
        <f t="shared" si="112"/>
        <v>13.04666667</v>
      </c>
      <c r="I624" s="16">
        <f t="shared" si="119"/>
        <v>15.581545122060412</v>
      </c>
      <c r="J624" s="13">
        <f t="shared" si="113"/>
        <v>15.418641147420583</v>
      </c>
      <c r="K624" s="13">
        <f t="shared" si="114"/>
        <v>0.16290397463982842</v>
      </c>
      <c r="L624" s="13">
        <f t="shared" si="115"/>
        <v>0</v>
      </c>
      <c r="M624" s="13">
        <f t="shared" si="120"/>
        <v>1.6759245525414583</v>
      </c>
      <c r="N624" s="13">
        <f t="shared" si="116"/>
        <v>8.7846216976650918E-2</v>
      </c>
      <c r="O624" s="13">
        <f t="shared" si="117"/>
        <v>8.7846216976650918E-2</v>
      </c>
      <c r="Q624">
        <v>16.237991612285189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37.473333330000003</v>
      </c>
      <c r="G625" s="13">
        <f t="shared" si="111"/>
        <v>0</v>
      </c>
      <c r="H625" s="13">
        <f t="shared" si="112"/>
        <v>37.473333330000003</v>
      </c>
      <c r="I625" s="16">
        <f t="shared" si="119"/>
        <v>37.636237304639835</v>
      </c>
      <c r="J625" s="13">
        <f t="shared" si="113"/>
        <v>35.640511836001238</v>
      </c>
      <c r="K625" s="13">
        <f t="shared" si="114"/>
        <v>1.9957254686385966</v>
      </c>
      <c r="L625" s="13">
        <f t="shared" si="115"/>
        <v>0</v>
      </c>
      <c r="M625" s="13">
        <f t="shared" si="120"/>
        <v>1.5880783355648074</v>
      </c>
      <c r="N625" s="13">
        <f t="shared" si="116"/>
        <v>8.3241619576722367E-2</v>
      </c>
      <c r="O625" s="13">
        <f t="shared" si="117"/>
        <v>8.3241619576722367E-2</v>
      </c>
      <c r="Q625">
        <v>16.76264772086769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6.52</v>
      </c>
      <c r="G626" s="13">
        <f t="shared" si="111"/>
        <v>0</v>
      </c>
      <c r="H626" s="13">
        <f t="shared" si="112"/>
        <v>6.52</v>
      </c>
      <c r="I626" s="16">
        <f t="shared" si="119"/>
        <v>8.5157254686385961</v>
      </c>
      <c r="J626" s="13">
        <f t="shared" si="113"/>
        <v>8.5001090556358552</v>
      </c>
      <c r="K626" s="13">
        <f t="shared" si="114"/>
        <v>1.561641300274097E-2</v>
      </c>
      <c r="L626" s="13">
        <f t="shared" si="115"/>
        <v>0</v>
      </c>
      <c r="M626" s="13">
        <f t="shared" si="120"/>
        <v>1.5048367159880851</v>
      </c>
      <c r="N626" s="13">
        <f t="shared" si="116"/>
        <v>7.8878379379700617E-2</v>
      </c>
      <c r="O626" s="13">
        <f t="shared" si="117"/>
        <v>7.8878379379700617E-2</v>
      </c>
      <c r="Q626">
        <v>20.09878276594862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1.0133333330000001</v>
      </c>
      <c r="G627" s="13">
        <f t="shared" si="111"/>
        <v>0</v>
      </c>
      <c r="H627" s="13">
        <f t="shared" si="112"/>
        <v>1.0133333330000001</v>
      </c>
      <c r="I627" s="16">
        <f t="shared" si="119"/>
        <v>1.028949746002741</v>
      </c>
      <c r="J627" s="13">
        <f t="shared" si="113"/>
        <v>1.0289321357668462</v>
      </c>
      <c r="K627" s="13">
        <f t="shared" si="114"/>
        <v>1.7610235894860438E-5</v>
      </c>
      <c r="L627" s="13">
        <f t="shared" si="115"/>
        <v>0</v>
      </c>
      <c r="M627" s="13">
        <f t="shared" si="120"/>
        <v>1.4259583366083846</v>
      </c>
      <c r="N627" s="13">
        <f t="shared" si="116"/>
        <v>7.4743845268813572E-2</v>
      </c>
      <c r="O627" s="13">
        <f t="shared" si="117"/>
        <v>7.4743845268813572E-2</v>
      </c>
      <c r="Q627">
        <v>23.28610675851456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15.98666667</v>
      </c>
      <c r="G628" s="13">
        <f t="shared" si="111"/>
        <v>0</v>
      </c>
      <c r="H628" s="13">
        <f t="shared" si="112"/>
        <v>15.98666667</v>
      </c>
      <c r="I628" s="16">
        <f t="shared" si="119"/>
        <v>15.986684280235895</v>
      </c>
      <c r="J628" s="13">
        <f t="shared" si="113"/>
        <v>15.911247774903897</v>
      </c>
      <c r="K628" s="13">
        <f t="shared" si="114"/>
        <v>7.5436505331998305E-2</v>
      </c>
      <c r="L628" s="13">
        <f t="shared" si="115"/>
        <v>0</v>
      </c>
      <c r="M628" s="13">
        <f t="shared" si="120"/>
        <v>1.3512144913395709</v>
      </c>
      <c r="N628" s="13">
        <f t="shared" si="116"/>
        <v>7.0826029255439668E-2</v>
      </c>
      <c r="O628" s="13">
        <f t="shared" si="117"/>
        <v>7.0826029255439668E-2</v>
      </c>
      <c r="Q628">
        <v>22.29195919354839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1.0133333330000001</v>
      </c>
      <c r="G629" s="13">
        <f t="shared" si="111"/>
        <v>0</v>
      </c>
      <c r="H629" s="13">
        <f t="shared" si="112"/>
        <v>1.0133333330000001</v>
      </c>
      <c r="I629" s="16">
        <f t="shared" si="119"/>
        <v>1.0887698383319984</v>
      </c>
      <c r="J629" s="13">
        <f t="shared" si="113"/>
        <v>1.0887476184611966</v>
      </c>
      <c r="K629" s="13">
        <f t="shared" si="114"/>
        <v>2.2219870801754027E-5</v>
      </c>
      <c r="L629" s="13">
        <f t="shared" si="115"/>
        <v>0</v>
      </c>
      <c r="M629" s="13">
        <f t="shared" si="120"/>
        <v>1.2803884620841313</v>
      </c>
      <c r="N629" s="13">
        <f t="shared" si="116"/>
        <v>6.7113571720204601E-2</v>
      </c>
      <c r="O629" s="13">
        <f t="shared" si="117"/>
        <v>6.7113571720204601E-2</v>
      </c>
      <c r="Q629">
        <v>22.838334389591971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1.0133333330000001</v>
      </c>
      <c r="G630" s="13">
        <f t="shared" si="111"/>
        <v>0</v>
      </c>
      <c r="H630" s="13">
        <f t="shared" si="112"/>
        <v>1.0133333330000001</v>
      </c>
      <c r="I630" s="16">
        <f t="shared" si="119"/>
        <v>1.0133555528708018</v>
      </c>
      <c r="J630" s="13">
        <f t="shared" si="113"/>
        <v>1.0133359256827017</v>
      </c>
      <c r="K630" s="13">
        <f t="shared" si="114"/>
        <v>1.9627188100113102E-5</v>
      </c>
      <c r="L630" s="13">
        <f t="shared" si="115"/>
        <v>0</v>
      </c>
      <c r="M630" s="13">
        <f t="shared" si="120"/>
        <v>1.2132748903639268</v>
      </c>
      <c r="N630" s="13">
        <f t="shared" si="116"/>
        <v>6.3595708476020613E-2</v>
      </c>
      <c r="O630" s="13">
        <f t="shared" si="117"/>
        <v>6.3595708476020613E-2</v>
      </c>
      <c r="Q630">
        <v>22.19084020932759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1.0133333330000001</v>
      </c>
      <c r="G631" s="13">
        <f t="shared" si="111"/>
        <v>0</v>
      </c>
      <c r="H631" s="13">
        <f t="shared" si="112"/>
        <v>1.0133333330000001</v>
      </c>
      <c r="I631" s="16">
        <f t="shared" si="119"/>
        <v>1.0133529601881002</v>
      </c>
      <c r="J631" s="13">
        <f t="shared" si="113"/>
        <v>1.0133274556455876</v>
      </c>
      <c r="K631" s="13">
        <f t="shared" si="114"/>
        <v>2.5504542512599926E-5</v>
      </c>
      <c r="L631" s="13">
        <f t="shared" si="115"/>
        <v>0</v>
      </c>
      <c r="M631" s="13">
        <f t="shared" si="120"/>
        <v>1.1496791818879062</v>
      </c>
      <c r="N631" s="13">
        <f t="shared" si="116"/>
        <v>6.0262239557568126E-2</v>
      </c>
      <c r="O631" s="13">
        <f t="shared" si="117"/>
        <v>6.0262239557568126E-2</v>
      </c>
      <c r="Q631">
        <v>20.338715588864169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25.626666669999999</v>
      </c>
      <c r="G632" s="13">
        <f t="shared" si="111"/>
        <v>0</v>
      </c>
      <c r="H632" s="13">
        <f t="shared" si="112"/>
        <v>25.626666669999999</v>
      </c>
      <c r="I632" s="16">
        <f t="shared" si="119"/>
        <v>25.626692174542512</v>
      </c>
      <c r="J632" s="13">
        <f t="shared" si="113"/>
        <v>24.804098085757659</v>
      </c>
      <c r="K632" s="13">
        <f t="shared" si="114"/>
        <v>0.82259408878485374</v>
      </c>
      <c r="L632" s="13">
        <f t="shared" si="115"/>
        <v>0</v>
      </c>
      <c r="M632" s="13">
        <f t="shared" si="120"/>
        <v>1.0894169423303381</v>
      </c>
      <c r="N632" s="13">
        <f t="shared" si="116"/>
        <v>5.7103499646725939E-2</v>
      </c>
      <c r="O632" s="13">
        <f t="shared" si="117"/>
        <v>5.7103499646725939E-2</v>
      </c>
      <c r="Q632">
        <v>15.09430382317389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91.846666670000005</v>
      </c>
      <c r="G633" s="13">
        <f t="shared" si="111"/>
        <v>0.69430561769609911</v>
      </c>
      <c r="H633" s="13">
        <f t="shared" si="112"/>
        <v>91.152361052303903</v>
      </c>
      <c r="I633" s="16">
        <f t="shared" si="119"/>
        <v>91.974955141088756</v>
      </c>
      <c r="J633" s="13">
        <f t="shared" si="113"/>
        <v>58.974406436418015</v>
      </c>
      <c r="K633" s="13">
        <f t="shared" si="114"/>
        <v>33.000548704670742</v>
      </c>
      <c r="L633" s="13">
        <f t="shared" si="115"/>
        <v>0.68950555677594594</v>
      </c>
      <c r="M633" s="13">
        <f t="shared" si="120"/>
        <v>1.7218189994595581</v>
      </c>
      <c r="N633" s="13">
        <f t="shared" si="116"/>
        <v>9.0251846475829137E-2</v>
      </c>
      <c r="O633" s="13">
        <f t="shared" si="117"/>
        <v>0.78455746417192829</v>
      </c>
      <c r="Q633">
        <v>11.45155080980089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171.81333330000001</v>
      </c>
      <c r="G634" s="13">
        <f t="shared" si="111"/>
        <v>2.2936389502960992</v>
      </c>
      <c r="H634" s="13">
        <f t="shared" si="112"/>
        <v>169.51969434970391</v>
      </c>
      <c r="I634" s="16">
        <f t="shared" si="119"/>
        <v>201.8307374975987</v>
      </c>
      <c r="J634" s="13">
        <f t="shared" si="113"/>
        <v>74.124516562918402</v>
      </c>
      <c r="K634" s="13">
        <f t="shared" si="114"/>
        <v>127.7062209346803</v>
      </c>
      <c r="L634" s="13">
        <f t="shared" si="115"/>
        <v>4.5518063432233165</v>
      </c>
      <c r="M634" s="13">
        <f t="shared" si="120"/>
        <v>6.1833734962070457</v>
      </c>
      <c r="N634" s="13">
        <f t="shared" si="116"/>
        <v>0.32411123100485734</v>
      </c>
      <c r="O634" s="13">
        <f t="shared" si="117"/>
        <v>2.6177501813009565</v>
      </c>
      <c r="Q634">
        <v>11.98771062258065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67.006666670000001</v>
      </c>
      <c r="G635" s="13">
        <f t="shared" si="111"/>
        <v>0.19750561769609903</v>
      </c>
      <c r="H635" s="13">
        <f t="shared" si="112"/>
        <v>66.809161052303907</v>
      </c>
      <c r="I635" s="16">
        <f t="shared" si="119"/>
        <v>189.96357564376089</v>
      </c>
      <c r="J635" s="13">
        <f t="shared" si="113"/>
        <v>73.007763310747364</v>
      </c>
      <c r="K635" s="13">
        <f t="shared" si="114"/>
        <v>116.95581233301353</v>
      </c>
      <c r="L635" s="13">
        <f t="shared" si="115"/>
        <v>4.1133815834475111</v>
      </c>
      <c r="M635" s="13">
        <f t="shared" si="120"/>
        <v>9.9726438486496978</v>
      </c>
      <c r="N635" s="13">
        <f t="shared" si="116"/>
        <v>0.52273178648217988</v>
      </c>
      <c r="O635" s="13">
        <f t="shared" si="117"/>
        <v>0.72023740417827886</v>
      </c>
      <c r="Q635">
        <v>11.87403287566414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47.213333329999998</v>
      </c>
      <c r="G636" s="13">
        <f t="shared" si="111"/>
        <v>0</v>
      </c>
      <c r="H636" s="13">
        <f t="shared" si="112"/>
        <v>47.213333329999998</v>
      </c>
      <c r="I636" s="16">
        <f t="shared" si="119"/>
        <v>160.05576407956602</v>
      </c>
      <c r="J636" s="13">
        <f t="shared" si="113"/>
        <v>80.828875776809895</v>
      </c>
      <c r="K636" s="13">
        <f t="shared" si="114"/>
        <v>79.226888302756123</v>
      </c>
      <c r="L636" s="13">
        <f t="shared" si="115"/>
        <v>2.5747150017884075</v>
      </c>
      <c r="M636" s="13">
        <f t="shared" si="120"/>
        <v>12.024627063955926</v>
      </c>
      <c r="N636" s="13">
        <f t="shared" si="116"/>
        <v>0.63028970875910029</v>
      </c>
      <c r="O636" s="13">
        <f t="shared" si="117"/>
        <v>0.63028970875910029</v>
      </c>
      <c r="Q636">
        <v>14.339502600065391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7.56</v>
      </c>
      <c r="G637" s="13">
        <f t="shared" si="111"/>
        <v>0</v>
      </c>
      <c r="H637" s="13">
        <f t="shared" si="112"/>
        <v>7.56</v>
      </c>
      <c r="I637" s="16">
        <f t="shared" si="119"/>
        <v>84.21217330096772</v>
      </c>
      <c r="J637" s="13">
        <f t="shared" si="113"/>
        <v>67.080293242903622</v>
      </c>
      <c r="K637" s="13">
        <f t="shared" si="114"/>
        <v>17.131880058064098</v>
      </c>
      <c r="L637" s="13">
        <f t="shared" si="115"/>
        <v>4.2347155906260404E-2</v>
      </c>
      <c r="M637" s="13">
        <f t="shared" si="120"/>
        <v>11.436684511103085</v>
      </c>
      <c r="N637" s="13">
        <f t="shared" si="116"/>
        <v>0.59947177665744678</v>
      </c>
      <c r="O637" s="13">
        <f t="shared" si="117"/>
        <v>0.59947177665744678</v>
      </c>
      <c r="Q637">
        <v>16.76729679267617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10.06666667</v>
      </c>
      <c r="G638" s="13">
        <f t="shared" si="111"/>
        <v>0</v>
      </c>
      <c r="H638" s="13">
        <f t="shared" si="112"/>
        <v>10.06666667</v>
      </c>
      <c r="I638" s="16">
        <f t="shared" si="119"/>
        <v>27.156199572157838</v>
      </c>
      <c r="J638" s="13">
        <f t="shared" si="113"/>
        <v>26.689842683394289</v>
      </c>
      <c r="K638" s="13">
        <f t="shared" si="114"/>
        <v>0.46635688876354919</v>
      </c>
      <c r="L638" s="13">
        <f t="shared" si="115"/>
        <v>0</v>
      </c>
      <c r="M638" s="13">
        <f t="shared" si="120"/>
        <v>10.837212734445638</v>
      </c>
      <c r="N638" s="13">
        <f t="shared" si="116"/>
        <v>0.56804952218676064</v>
      </c>
      <c r="O638" s="13">
        <f t="shared" si="117"/>
        <v>0.56804952218676064</v>
      </c>
      <c r="Q638">
        <v>20.516563961665391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1.0133333330000001</v>
      </c>
      <c r="G639" s="13">
        <f t="shared" si="111"/>
        <v>0</v>
      </c>
      <c r="H639" s="13">
        <f t="shared" si="112"/>
        <v>1.0133333330000001</v>
      </c>
      <c r="I639" s="16">
        <f t="shared" si="119"/>
        <v>1.4796902217635493</v>
      </c>
      <c r="J639" s="13">
        <f t="shared" si="113"/>
        <v>1.4796188512036834</v>
      </c>
      <c r="K639" s="13">
        <f t="shared" si="114"/>
        <v>7.1370559865835403E-5</v>
      </c>
      <c r="L639" s="13">
        <f t="shared" si="115"/>
        <v>0</v>
      </c>
      <c r="M639" s="13">
        <f t="shared" si="120"/>
        <v>10.269163212258878</v>
      </c>
      <c r="N639" s="13">
        <f t="shared" si="116"/>
        <v>0.53827431452372554</v>
      </c>
      <c r="O639" s="13">
        <f t="shared" si="117"/>
        <v>0.53827431452372554</v>
      </c>
      <c r="Q639">
        <v>21.091906114812591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1.5933333329999999</v>
      </c>
      <c r="G640" s="13">
        <f t="shared" si="111"/>
        <v>0</v>
      </c>
      <c r="H640" s="13">
        <f t="shared" si="112"/>
        <v>1.5933333329999999</v>
      </c>
      <c r="I640" s="16">
        <f t="shared" si="119"/>
        <v>1.5934047035598657</v>
      </c>
      <c r="J640" s="13">
        <f t="shared" si="113"/>
        <v>1.593349832594112</v>
      </c>
      <c r="K640" s="13">
        <f t="shared" si="114"/>
        <v>5.4870965753739398E-5</v>
      </c>
      <c r="L640" s="13">
        <f t="shared" si="115"/>
        <v>0</v>
      </c>
      <c r="M640" s="13">
        <f t="shared" si="120"/>
        <v>9.7308888977351522</v>
      </c>
      <c r="N640" s="13">
        <f t="shared" si="116"/>
        <v>0.51005982112370751</v>
      </c>
      <c r="O640" s="13">
        <f t="shared" si="117"/>
        <v>0.51005982112370751</v>
      </c>
      <c r="Q640">
        <v>24.538811880139299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8.58</v>
      </c>
      <c r="G641" s="13">
        <f t="shared" si="111"/>
        <v>0</v>
      </c>
      <c r="H641" s="13">
        <f t="shared" si="112"/>
        <v>8.58</v>
      </c>
      <c r="I641" s="16">
        <f t="shared" si="119"/>
        <v>8.5800548709657534</v>
      </c>
      <c r="J641" s="13">
        <f t="shared" si="113"/>
        <v>8.5709737822623477</v>
      </c>
      <c r="K641" s="13">
        <f t="shared" si="114"/>
        <v>9.0810887034056265E-3</v>
      </c>
      <c r="L641" s="13">
        <f t="shared" si="115"/>
        <v>0</v>
      </c>
      <c r="M641" s="13">
        <f t="shared" si="120"/>
        <v>9.2208290766114445</v>
      </c>
      <c r="N641" s="13">
        <f t="shared" si="116"/>
        <v>0.4833242346979596</v>
      </c>
      <c r="O641" s="13">
        <f t="shared" si="117"/>
        <v>0.4833242346979596</v>
      </c>
      <c r="Q641">
        <v>24.110954193548391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1.0133333330000001</v>
      </c>
      <c r="G642" s="13">
        <f t="shared" si="111"/>
        <v>0</v>
      </c>
      <c r="H642" s="13">
        <f t="shared" si="112"/>
        <v>1.0133333330000001</v>
      </c>
      <c r="I642" s="16">
        <f t="shared" si="119"/>
        <v>1.0224144217034057</v>
      </c>
      <c r="J642" s="13">
        <f t="shared" si="113"/>
        <v>1.0223969840105989</v>
      </c>
      <c r="K642" s="13">
        <f t="shared" si="114"/>
        <v>1.7437692806820948E-5</v>
      </c>
      <c r="L642" s="13">
        <f t="shared" si="115"/>
        <v>0</v>
      </c>
      <c r="M642" s="13">
        <f t="shared" si="120"/>
        <v>8.7375048419134842</v>
      </c>
      <c r="N642" s="13">
        <f t="shared" si="116"/>
        <v>0.45799003601522953</v>
      </c>
      <c r="O642" s="13">
        <f t="shared" si="117"/>
        <v>0.45799003601522953</v>
      </c>
      <c r="Q642">
        <v>23.22015486682028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3.14</v>
      </c>
      <c r="G643" s="13">
        <f t="shared" si="111"/>
        <v>0</v>
      </c>
      <c r="H643" s="13">
        <f t="shared" si="112"/>
        <v>3.14</v>
      </c>
      <c r="I643" s="16">
        <f t="shared" si="119"/>
        <v>3.1400174376928067</v>
      </c>
      <c r="J643" s="13">
        <f t="shared" si="113"/>
        <v>3.1392761291145748</v>
      </c>
      <c r="K643" s="13">
        <f t="shared" si="114"/>
        <v>7.4130857823195839E-4</v>
      </c>
      <c r="L643" s="13">
        <f t="shared" si="115"/>
        <v>0</v>
      </c>
      <c r="M643" s="13">
        <f t="shared" si="120"/>
        <v>8.2795148058982555</v>
      </c>
      <c r="N643" s="13">
        <f t="shared" si="116"/>
        <v>0.43398376913649267</v>
      </c>
      <c r="O643" s="13">
        <f t="shared" si="117"/>
        <v>0.43398376913649267</v>
      </c>
      <c r="Q643">
        <v>20.501207981162061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16.12</v>
      </c>
      <c r="G644" s="13">
        <f t="shared" si="111"/>
        <v>0</v>
      </c>
      <c r="H644" s="13">
        <f t="shared" si="112"/>
        <v>16.12</v>
      </c>
      <c r="I644" s="16">
        <f t="shared" si="119"/>
        <v>16.120741308578232</v>
      </c>
      <c r="J644" s="13">
        <f t="shared" si="113"/>
        <v>15.952013111626918</v>
      </c>
      <c r="K644" s="13">
        <f t="shared" si="114"/>
        <v>0.16872819695131369</v>
      </c>
      <c r="L644" s="13">
        <f t="shared" si="115"/>
        <v>0</v>
      </c>
      <c r="M644" s="13">
        <f t="shared" si="120"/>
        <v>7.8455310367617628</v>
      </c>
      <c r="N644" s="13">
        <f t="shared" si="116"/>
        <v>0.41123582843110934</v>
      </c>
      <c r="O644" s="13">
        <f t="shared" si="117"/>
        <v>0.41123582843110934</v>
      </c>
      <c r="Q644">
        <v>16.714259535284381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3.9533333329999998</v>
      </c>
      <c r="G645" s="13">
        <f t="shared" si="111"/>
        <v>0</v>
      </c>
      <c r="H645" s="13">
        <f t="shared" si="112"/>
        <v>3.9533333329999998</v>
      </c>
      <c r="I645" s="16">
        <f t="shared" si="119"/>
        <v>4.1220615299513135</v>
      </c>
      <c r="J645" s="13">
        <f t="shared" si="113"/>
        <v>4.1177311433309933</v>
      </c>
      <c r="K645" s="13">
        <f t="shared" si="114"/>
        <v>4.330386620320148E-3</v>
      </c>
      <c r="L645" s="13">
        <f t="shared" si="115"/>
        <v>0</v>
      </c>
      <c r="M645" s="13">
        <f t="shared" si="120"/>
        <v>7.4342952083306537</v>
      </c>
      <c r="N645" s="13">
        <f t="shared" si="116"/>
        <v>0.38968025675686579</v>
      </c>
      <c r="O645" s="13">
        <f t="shared" si="117"/>
        <v>0.38968025675686579</v>
      </c>
      <c r="Q645">
        <v>13.741733073914521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8.84</v>
      </c>
      <c r="G646" s="13">
        <f t="shared" ref="G646:G709" si="122">IF((F646-$J$2)&gt;0,$I$2*(F646-$J$2),0)</f>
        <v>0</v>
      </c>
      <c r="H646" s="13">
        <f t="shared" ref="H646:H709" si="123">F646-G646</f>
        <v>8.84</v>
      </c>
      <c r="I646" s="16">
        <f t="shared" si="119"/>
        <v>8.8443303866203209</v>
      </c>
      <c r="J646" s="13">
        <f t="shared" ref="J646:J709" si="124">I646/SQRT(1+(I646/($K$2*(300+(25*Q646)+0.05*(Q646)^3)))^2)</f>
        <v>8.7977338625575516</v>
      </c>
      <c r="K646" s="13">
        <f t="shared" ref="K646:K709" si="125">I646-J646</f>
        <v>4.6596524062769262E-2</v>
      </c>
      <c r="L646" s="13">
        <f t="shared" ref="L646:L709" si="126">IF(K646&gt;$N$2,(K646-$N$2)/$L$2,0)</f>
        <v>0</v>
      </c>
      <c r="M646" s="13">
        <f t="shared" si="120"/>
        <v>7.0446149515737879</v>
      </c>
      <c r="N646" s="13">
        <f t="shared" ref="N646:N709" si="127">$M$2*M646</f>
        <v>0.36925455421872372</v>
      </c>
      <c r="O646" s="13">
        <f t="shared" ref="O646:O709" si="128">N646+G646</f>
        <v>0.36925455421872372</v>
      </c>
      <c r="Q646">
        <v>13.07312762258065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98.28</v>
      </c>
      <c r="G647" s="13">
        <f t="shared" si="122"/>
        <v>0.82297228429609903</v>
      </c>
      <c r="H647" s="13">
        <f t="shared" si="123"/>
        <v>97.457027715703902</v>
      </c>
      <c r="I647" s="16">
        <f t="shared" ref="I647:I710" si="130">H647+K646-L646</f>
        <v>97.503624239766665</v>
      </c>
      <c r="J647" s="13">
        <f t="shared" si="124"/>
        <v>65.317342073640944</v>
      </c>
      <c r="K647" s="13">
        <f t="shared" si="125"/>
        <v>32.186282166125721</v>
      </c>
      <c r="L647" s="13">
        <f t="shared" si="126"/>
        <v>0.65629801790158837</v>
      </c>
      <c r="M647" s="13">
        <f t="shared" ref="M647:M710" si="131">L647+M646-N646</f>
        <v>7.3316584152566522</v>
      </c>
      <c r="N647" s="13">
        <f t="shared" si="127"/>
        <v>0.3843003880864691</v>
      </c>
      <c r="O647" s="13">
        <f t="shared" si="128"/>
        <v>1.2072726723825682</v>
      </c>
      <c r="Q647">
        <v>13.43439844645976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82.653333329999995</v>
      </c>
      <c r="G648" s="13">
        <f t="shared" si="122"/>
        <v>0.51043895089609892</v>
      </c>
      <c r="H648" s="13">
        <f t="shared" si="123"/>
        <v>82.142894379103893</v>
      </c>
      <c r="I648" s="16">
        <f t="shared" si="130"/>
        <v>113.67287852732802</v>
      </c>
      <c r="J648" s="13">
        <f t="shared" si="124"/>
        <v>67.067849221413326</v>
      </c>
      <c r="K648" s="13">
        <f t="shared" si="125"/>
        <v>46.605029305914698</v>
      </c>
      <c r="L648" s="13">
        <f t="shared" si="126"/>
        <v>1.2443255046010206</v>
      </c>
      <c r="M648" s="13">
        <f t="shared" si="131"/>
        <v>8.1916835317712042</v>
      </c>
      <c r="N648" s="13">
        <f t="shared" si="127"/>
        <v>0.42937995498948928</v>
      </c>
      <c r="O648" s="13">
        <f t="shared" si="128"/>
        <v>0.93981890588558814</v>
      </c>
      <c r="Q648">
        <v>12.596644015904561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15.50666667</v>
      </c>
      <c r="G649" s="13">
        <f t="shared" si="122"/>
        <v>0</v>
      </c>
      <c r="H649" s="13">
        <f t="shared" si="123"/>
        <v>15.50666667</v>
      </c>
      <c r="I649" s="16">
        <f t="shared" si="130"/>
        <v>60.867370471313677</v>
      </c>
      <c r="J649" s="13">
        <f t="shared" si="124"/>
        <v>53.793158690857652</v>
      </c>
      <c r="K649" s="13">
        <f t="shared" si="125"/>
        <v>7.0742117804560252</v>
      </c>
      <c r="L649" s="13">
        <f t="shared" si="126"/>
        <v>0</v>
      </c>
      <c r="M649" s="13">
        <f t="shared" si="131"/>
        <v>7.762303576781715</v>
      </c>
      <c r="N649" s="13">
        <f t="shared" si="127"/>
        <v>0.40687333043158086</v>
      </c>
      <c r="O649" s="13">
        <f t="shared" si="128"/>
        <v>0.40687333043158086</v>
      </c>
      <c r="Q649">
        <v>17.271061326219119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11.16666667</v>
      </c>
      <c r="G650" s="13">
        <f t="shared" si="122"/>
        <v>0</v>
      </c>
      <c r="H650" s="13">
        <f t="shared" si="123"/>
        <v>11.16666667</v>
      </c>
      <c r="I650" s="16">
        <f t="shared" si="130"/>
        <v>18.240878450456023</v>
      </c>
      <c r="J650" s="13">
        <f t="shared" si="124"/>
        <v>18.051914400084527</v>
      </c>
      <c r="K650" s="13">
        <f t="shared" si="125"/>
        <v>0.18896405037149577</v>
      </c>
      <c r="L650" s="13">
        <f t="shared" si="126"/>
        <v>0</v>
      </c>
      <c r="M650" s="13">
        <f t="shared" si="131"/>
        <v>7.3554302463501342</v>
      </c>
      <c r="N650" s="13">
        <f t="shared" si="127"/>
        <v>0.38554642594002497</v>
      </c>
      <c r="O650" s="13">
        <f t="shared" si="128"/>
        <v>0.38554642594002497</v>
      </c>
      <c r="Q650">
        <v>18.539258863832629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3.2733333330000001</v>
      </c>
      <c r="G651" s="13">
        <f t="shared" si="122"/>
        <v>0</v>
      </c>
      <c r="H651" s="13">
        <f t="shared" si="123"/>
        <v>3.2733333330000001</v>
      </c>
      <c r="I651" s="16">
        <f t="shared" si="130"/>
        <v>3.4622973833714958</v>
      </c>
      <c r="J651" s="13">
        <f t="shared" si="124"/>
        <v>3.461656065634263</v>
      </c>
      <c r="K651" s="13">
        <f t="shared" si="125"/>
        <v>6.4131773723286045E-4</v>
      </c>
      <c r="L651" s="13">
        <f t="shared" si="126"/>
        <v>0</v>
      </c>
      <c r="M651" s="13">
        <f t="shared" si="131"/>
        <v>6.969883820410109</v>
      </c>
      <c r="N651" s="13">
        <f t="shared" si="127"/>
        <v>0.36533740463513426</v>
      </c>
      <c r="O651" s="13">
        <f t="shared" si="128"/>
        <v>0.36533740463513426</v>
      </c>
      <c r="Q651">
        <v>23.605765792116369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6.7733333330000001</v>
      </c>
      <c r="G652" s="13">
        <f t="shared" si="122"/>
        <v>0</v>
      </c>
      <c r="H652" s="13">
        <f t="shared" si="123"/>
        <v>6.7733333330000001</v>
      </c>
      <c r="I652" s="16">
        <f t="shared" si="130"/>
        <v>6.7739746507372329</v>
      </c>
      <c r="J652" s="13">
        <f t="shared" si="124"/>
        <v>6.7708435333587866</v>
      </c>
      <c r="K652" s="13">
        <f t="shared" si="125"/>
        <v>3.1311173784462909E-3</v>
      </c>
      <c r="L652" s="13">
        <f t="shared" si="126"/>
        <v>0</v>
      </c>
      <c r="M652" s="13">
        <f t="shared" si="131"/>
        <v>6.6045464157749745</v>
      </c>
      <c r="N652" s="13">
        <f t="shared" si="127"/>
        <v>0.34618767091436725</v>
      </c>
      <c r="O652" s="13">
        <f t="shared" si="128"/>
        <v>0.34618767091436725</v>
      </c>
      <c r="Q652">
        <v>26.68054519354839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3.0533333329999999</v>
      </c>
      <c r="G653" s="13">
        <f t="shared" si="122"/>
        <v>0</v>
      </c>
      <c r="H653" s="13">
        <f t="shared" si="123"/>
        <v>3.0533333329999999</v>
      </c>
      <c r="I653" s="16">
        <f t="shared" si="130"/>
        <v>3.0564644503784462</v>
      </c>
      <c r="J653" s="13">
        <f t="shared" si="124"/>
        <v>3.0561639658335591</v>
      </c>
      <c r="K653" s="13">
        <f t="shared" si="125"/>
        <v>3.0048454488706966E-4</v>
      </c>
      <c r="L653" s="13">
        <f t="shared" si="126"/>
        <v>0</v>
      </c>
      <c r="M653" s="13">
        <f t="shared" si="131"/>
        <v>6.2583587448606073</v>
      </c>
      <c r="N653" s="13">
        <f t="shared" si="127"/>
        <v>0.32804170055569704</v>
      </c>
      <c r="O653" s="13">
        <f t="shared" si="128"/>
        <v>0.32804170055569704</v>
      </c>
      <c r="Q653">
        <v>26.366827923811961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4.1333333330000004</v>
      </c>
      <c r="G654" s="13">
        <f t="shared" si="122"/>
        <v>0</v>
      </c>
      <c r="H654" s="13">
        <f t="shared" si="123"/>
        <v>4.1333333330000004</v>
      </c>
      <c r="I654" s="16">
        <f t="shared" si="130"/>
        <v>4.1336338175448875</v>
      </c>
      <c r="J654" s="13">
        <f t="shared" si="124"/>
        <v>4.1327457440777708</v>
      </c>
      <c r="K654" s="13">
        <f t="shared" si="125"/>
        <v>8.8807346711661239E-4</v>
      </c>
      <c r="L654" s="13">
        <f t="shared" si="126"/>
        <v>0</v>
      </c>
      <c r="M654" s="13">
        <f t="shared" si="131"/>
        <v>5.9303170443049105</v>
      </c>
      <c r="N654" s="13">
        <f t="shared" si="127"/>
        <v>0.31084687972637903</v>
      </c>
      <c r="O654" s="13">
        <f t="shared" si="128"/>
        <v>0.31084687972637903</v>
      </c>
      <c r="Q654">
        <v>25.080649148614341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3.846666667</v>
      </c>
      <c r="G655" s="13">
        <f t="shared" si="122"/>
        <v>0</v>
      </c>
      <c r="H655" s="13">
        <f t="shared" si="123"/>
        <v>3.846666667</v>
      </c>
      <c r="I655" s="16">
        <f t="shared" si="130"/>
        <v>3.8475547404671167</v>
      </c>
      <c r="J655" s="13">
        <f t="shared" si="124"/>
        <v>3.8462219324414506</v>
      </c>
      <c r="K655" s="13">
        <f t="shared" si="125"/>
        <v>1.3328080256660435E-3</v>
      </c>
      <c r="L655" s="13">
        <f t="shared" si="126"/>
        <v>0</v>
      </c>
      <c r="M655" s="13">
        <f t="shared" si="131"/>
        <v>5.6194701645785319</v>
      </c>
      <c r="N655" s="13">
        <f t="shared" si="127"/>
        <v>0.29455335243032682</v>
      </c>
      <c r="O655" s="13">
        <f t="shared" si="128"/>
        <v>0.29455335243032682</v>
      </c>
      <c r="Q655">
        <v>20.662469100934771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37.020000000000003</v>
      </c>
      <c r="G656" s="13">
        <f t="shared" si="122"/>
        <v>0</v>
      </c>
      <c r="H656" s="13">
        <f t="shared" si="123"/>
        <v>37.020000000000003</v>
      </c>
      <c r="I656" s="16">
        <f t="shared" si="130"/>
        <v>37.021332808025669</v>
      </c>
      <c r="J656" s="13">
        <f t="shared" si="124"/>
        <v>34.663123271014811</v>
      </c>
      <c r="K656" s="13">
        <f t="shared" si="125"/>
        <v>2.3582095370108576</v>
      </c>
      <c r="L656" s="13">
        <f t="shared" si="126"/>
        <v>0</v>
      </c>
      <c r="M656" s="13">
        <f t="shared" si="131"/>
        <v>5.3249168121482047</v>
      </c>
      <c r="N656" s="13">
        <f t="shared" si="127"/>
        <v>0.27911387595177317</v>
      </c>
      <c r="O656" s="13">
        <f t="shared" si="128"/>
        <v>0.27911387595177317</v>
      </c>
      <c r="Q656">
        <v>15.095650016174851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75.473333330000003</v>
      </c>
      <c r="G657" s="13">
        <f t="shared" si="122"/>
        <v>0.36683895089609908</v>
      </c>
      <c r="H657" s="13">
        <f t="shared" si="123"/>
        <v>75.106494379103907</v>
      </c>
      <c r="I657" s="16">
        <f t="shared" si="130"/>
        <v>77.464703916114757</v>
      </c>
      <c r="J657" s="13">
        <f t="shared" si="124"/>
        <v>56.543659446749722</v>
      </c>
      <c r="K657" s="13">
        <f t="shared" si="125"/>
        <v>20.921044469365036</v>
      </c>
      <c r="L657" s="13">
        <f t="shared" si="126"/>
        <v>0.19687742152966003</v>
      </c>
      <c r="M657" s="13">
        <f t="shared" si="131"/>
        <v>5.2426803577260914</v>
      </c>
      <c r="N657" s="13">
        <f t="shared" si="127"/>
        <v>0.27480332306465161</v>
      </c>
      <c r="O657" s="13">
        <f t="shared" si="128"/>
        <v>0.64164227396075069</v>
      </c>
      <c r="Q657">
        <v>12.536026905489059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1.0133333330000001</v>
      </c>
      <c r="G658" s="13">
        <f t="shared" si="122"/>
        <v>0</v>
      </c>
      <c r="H658" s="13">
        <f t="shared" si="123"/>
        <v>1.0133333330000001</v>
      </c>
      <c r="I658" s="16">
        <f t="shared" si="130"/>
        <v>21.737500380835375</v>
      </c>
      <c r="J658" s="13">
        <f t="shared" si="124"/>
        <v>20.870615200015482</v>
      </c>
      <c r="K658" s="13">
        <f t="shared" si="125"/>
        <v>0.8668851808198923</v>
      </c>
      <c r="L658" s="13">
        <f t="shared" si="126"/>
        <v>0</v>
      </c>
      <c r="M658" s="13">
        <f t="shared" si="131"/>
        <v>4.9678770346614396</v>
      </c>
      <c r="N658" s="13">
        <f t="shared" si="127"/>
        <v>0.26039907538701346</v>
      </c>
      <c r="O658" s="13">
        <f t="shared" si="128"/>
        <v>0.26039907538701346</v>
      </c>
      <c r="Q658">
        <v>11.01980362258065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31.173333329999998</v>
      </c>
      <c r="G659" s="13">
        <f t="shared" si="122"/>
        <v>0</v>
      </c>
      <c r="H659" s="13">
        <f t="shared" si="123"/>
        <v>31.173333329999998</v>
      </c>
      <c r="I659" s="16">
        <f t="shared" si="130"/>
        <v>32.040218510819891</v>
      </c>
      <c r="J659" s="13">
        <f t="shared" si="124"/>
        <v>30.114987160438623</v>
      </c>
      <c r="K659" s="13">
        <f t="shared" si="125"/>
        <v>1.9252313503812672</v>
      </c>
      <c r="L659" s="13">
        <f t="shared" si="126"/>
        <v>0</v>
      </c>
      <c r="M659" s="13">
        <f t="shared" si="131"/>
        <v>4.707477959274426</v>
      </c>
      <c r="N659" s="13">
        <f t="shared" si="127"/>
        <v>0.24674984896910704</v>
      </c>
      <c r="O659" s="13">
        <f t="shared" si="128"/>
        <v>0.24674984896910704</v>
      </c>
      <c r="Q659">
        <v>13.47253159604025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52.186666670000001</v>
      </c>
      <c r="G660" s="13">
        <f t="shared" si="122"/>
        <v>0</v>
      </c>
      <c r="H660" s="13">
        <f t="shared" si="123"/>
        <v>52.186666670000001</v>
      </c>
      <c r="I660" s="16">
        <f t="shared" si="130"/>
        <v>54.111898020381268</v>
      </c>
      <c r="J660" s="13">
        <f t="shared" si="124"/>
        <v>47.569179493958714</v>
      </c>
      <c r="K660" s="13">
        <f t="shared" si="125"/>
        <v>6.5427185264225542</v>
      </c>
      <c r="L660" s="13">
        <f t="shared" si="126"/>
        <v>0</v>
      </c>
      <c r="M660" s="13">
        <f t="shared" si="131"/>
        <v>4.4607281103053191</v>
      </c>
      <c r="N660" s="13">
        <f t="shared" si="127"/>
        <v>0.23381606818606082</v>
      </c>
      <c r="O660" s="13">
        <f t="shared" si="128"/>
        <v>0.23381606818606082</v>
      </c>
      <c r="Q660">
        <v>15.25429670760367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13.52</v>
      </c>
      <c r="G661" s="13">
        <f t="shared" si="122"/>
        <v>0</v>
      </c>
      <c r="H661" s="13">
        <f t="shared" si="123"/>
        <v>13.52</v>
      </c>
      <c r="I661" s="16">
        <f t="shared" si="130"/>
        <v>20.062718526422554</v>
      </c>
      <c r="J661" s="13">
        <f t="shared" si="124"/>
        <v>19.902518703045192</v>
      </c>
      <c r="K661" s="13">
        <f t="shared" si="125"/>
        <v>0.16019982337736138</v>
      </c>
      <c r="L661" s="13">
        <f t="shared" si="126"/>
        <v>0</v>
      </c>
      <c r="M661" s="13">
        <f t="shared" si="131"/>
        <v>4.2269120421192579</v>
      </c>
      <c r="N661" s="13">
        <f t="shared" si="127"/>
        <v>0.22156023183152301</v>
      </c>
      <c r="O661" s="13">
        <f t="shared" si="128"/>
        <v>0.22156023183152301</v>
      </c>
      <c r="Q661">
        <v>21.74841158226381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5.2266666669999999</v>
      </c>
      <c r="G662" s="13">
        <f t="shared" si="122"/>
        <v>0</v>
      </c>
      <c r="H662" s="13">
        <f t="shared" si="123"/>
        <v>5.2266666669999999</v>
      </c>
      <c r="I662" s="16">
        <f t="shared" si="130"/>
        <v>5.3868664903773613</v>
      </c>
      <c r="J662" s="13">
        <f t="shared" si="124"/>
        <v>5.3846252045964116</v>
      </c>
      <c r="K662" s="13">
        <f t="shared" si="125"/>
        <v>2.2412857809497311E-3</v>
      </c>
      <c r="L662" s="13">
        <f t="shared" si="126"/>
        <v>0</v>
      </c>
      <c r="M662" s="13">
        <f t="shared" si="131"/>
        <v>4.0053518102877348</v>
      </c>
      <c r="N662" s="13">
        <f t="shared" si="127"/>
        <v>0.20994680438375751</v>
      </c>
      <c r="O662" s="13">
        <f t="shared" si="128"/>
        <v>0.20994680438375751</v>
      </c>
      <c r="Q662">
        <v>24.137249288226371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1.1000000000000001</v>
      </c>
      <c r="G663" s="13">
        <f t="shared" si="122"/>
        <v>0</v>
      </c>
      <c r="H663" s="13">
        <f t="shared" si="123"/>
        <v>1.1000000000000001</v>
      </c>
      <c r="I663" s="16">
        <f t="shared" si="130"/>
        <v>1.1022412857809498</v>
      </c>
      <c r="J663" s="13">
        <f t="shared" si="124"/>
        <v>1.1022229371520045</v>
      </c>
      <c r="K663" s="13">
        <f t="shared" si="125"/>
        <v>1.8348628945341616E-5</v>
      </c>
      <c r="L663" s="13">
        <f t="shared" si="126"/>
        <v>0</v>
      </c>
      <c r="M663" s="13">
        <f t="shared" si="131"/>
        <v>3.7954050059039774</v>
      </c>
      <c r="N663" s="13">
        <f t="shared" si="127"/>
        <v>0.19894211297119838</v>
      </c>
      <c r="O663" s="13">
        <f t="shared" si="128"/>
        <v>0.19894211297119838</v>
      </c>
      <c r="Q663">
        <v>24.466287602998211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13.373333329999999</v>
      </c>
      <c r="G664" s="13">
        <f t="shared" si="122"/>
        <v>0</v>
      </c>
      <c r="H664" s="13">
        <f t="shared" si="123"/>
        <v>13.373333329999999</v>
      </c>
      <c r="I664" s="16">
        <f t="shared" si="130"/>
        <v>13.373351678628945</v>
      </c>
      <c r="J664" s="13">
        <f t="shared" si="124"/>
        <v>13.346858692530517</v>
      </c>
      <c r="K664" s="13">
        <f t="shared" si="125"/>
        <v>2.6492986098427096E-2</v>
      </c>
      <c r="L664" s="13">
        <f t="shared" si="126"/>
        <v>0</v>
      </c>
      <c r="M664" s="13">
        <f t="shared" si="131"/>
        <v>3.5964628929327791</v>
      </c>
      <c r="N664" s="13">
        <f t="shared" si="127"/>
        <v>0.18851424973871614</v>
      </c>
      <c r="O664" s="13">
        <f t="shared" si="128"/>
        <v>0.18851424973871614</v>
      </c>
      <c r="Q664">
        <v>25.975311193548389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11.8</v>
      </c>
      <c r="G665" s="13">
        <f t="shared" si="122"/>
        <v>0</v>
      </c>
      <c r="H665" s="13">
        <f t="shared" si="123"/>
        <v>11.8</v>
      </c>
      <c r="I665" s="16">
        <f t="shared" si="130"/>
        <v>11.826492986098428</v>
      </c>
      <c r="J665" s="13">
        <f t="shared" si="124"/>
        <v>11.804781057009295</v>
      </c>
      <c r="K665" s="13">
        <f t="shared" si="125"/>
        <v>2.1711929089132553E-2</v>
      </c>
      <c r="L665" s="13">
        <f t="shared" si="126"/>
        <v>0</v>
      </c>
      <c r="M665" s="13">
        <f t="shared" si="131"/>
        <v>3.4079486431940631</v>
      </c>
      <c r="N665" s="13">
        <f t="shared" si="127"/>
        <v>0.17863297933151018</v>
      </c>
      <c r="O665" s="13">
        <f t="shared" si="128"/>
        <v>0.17863297933151018</v>
      </c>
      <c r="Q665">
        <v>24.754360887467641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115.0733333</v>
      </c>
      <c r="G666" s="13">
        <f t="shared" si="122"/>
        <v>1.158838950296099</v>
      </c>
      <c r="H666" s="13">
        <f t="shared" si="123"/>
        <v>113.9144943497039</v>
      </c>
      <c r="I666" s="16">
        <f t="shared" si="130"/>
        <v>113.93620627879304</v>
      </c>
      <c r="J666" s="13">
        <f t="shared" si="124"/>
        <v>96.226163321759756</v>
      </c>
      <c r="K666" s="13">
        <f t="shared" si="125"/>
        <v>17.710042957033281</v>
      </c>
      <c r="L666" s="13">
        <f t="shared" si="126"/>
        <v>6.5925881095603156E-2</v>
      </c>
      <c r="M666" s="13">
        <f t="shared" si="131"/>
        <v>3.2952415449581562</v>
      </c>
      <c r="N666" s="13">
        <f t="shared" si="127"/>
        <v>0.17272525980354816</v>
      </c>
      <c r="O666" s="13">
        <f t="shared" si="128"/>
        <v>1.3315642100996472</v>
      </c>
      <c r="Q666">
        <v>23.593721952850281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18.46</v>
      </c>
      <c r="G667" s="13">
        <f t="shared" si="122"/>
        <v>0</v>
      </c>
      <c r="H667" s="13">
        <f t="shared" si="123"/>
        <v>18.46</v>
      </c>
      <c r="I667" s="16">
        <f t="shared" si="130"/>
        <v>36.10411707593768</v>
      </c>
      <c r="J667" s="13">
        <f t="shared" si="124"/>
        <v>34.270603949092354</v>
      </c>
      <c r="K667" s="13">
        <f t="shared" si="125"/>
        <v>1.8335131268453253</v>
      </c>
      <c r="L667" s="13">
        <f t="shared" si="126"/>
        <v>0</v>
      </c>
      <c r="M667" s="13">
        <f t="shared" si="131"/>
        <v>3.122516285154608</v>
      </c>
      <c r="N667" s="13">
        <f t="shared" si="127"/>
        <v>0.16367159409583992</v>
      </c>
      <c r="O667" s="13">
        <f t="shared" si="128"/>
        <v>0.16367159409583992</v>
      </c>
      <c r="Q667">
        <v>16.504274588460831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90.793333329999996</v>
      </c>
      <c r="G668" s="13">
        <f t="shared" si="122"/>
        <v>0.67323895089609898</v>
      </c>
      <c r="H668" s="13">
        <f t="shared" si="123"/>
        <v>90.120094379103904</v>
      </c>
      <c r="I668" s="16">
        <f t="shared" si="130"/>
        <v>91.953607505949236</v>
      </c>
      <c r="J668" s="13">
        <f t="shared" si="124"/>
        <v>61.998831072518158</v>
      </c>
      <c r="K668" s="13">
        <f t="shared" si="125"/>
        <v>29.954776433431078</v>
      </c>
      <c r="L668" s="13">
        <f t="shared" si="126"/>
        <v>0.56529241978475986</v>
      </c>
      <c r="M668" s="13">
        <f t="shared" si="131"/>
        <v>3.5241371108435278</v>
      </c>
      <c r="N668" s="13">
        <f t="shared" si="127"/>
        <v>0.18472318030376844</v>
      </c>
      <c r="O668" s="13">
        <f t="shared" si="128"/>
        <v>0.85796213119986742</v>
      </c>
      <c r="Q668">
        <v>12.75165717464836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108.19333330000001</v>
      </c>
      <c r="G669" s="13">
        <f t="shared" si="122"/>
        <v>1.0212389502960992</v>
      </c>
      <c r="H669" s="13">
        <f t="shared" si="123"/>
        <v>107.17209434970391</v>
      </c>
      <c r="I669" s="16">
        <f t="shared" si="130"/>
        <v>136.56157836335024</v>
      </c>
      <c r="J669" s="13">
        <f t="shared" si="124"/>
        <v>63.380415774998824</v>
      </c>
      <c r="K669" s="13">
        <f t="shared" si="125"/>
        <v>73.181162588351413</v>
      </c>
      <c r="L669" s="13">
        <f t="shared" si="126"/>
        <v>2.3281573180555917</v>
      </c>
      <c r="M669" s="13">
        <f t="shared" si="131"/>
        <v>5.6675712485953511</v>
      </c>
      <c r="N669" s="13">
        <f t="shared" si="127"/>
        <v>0.2970746462779203</v>
      </c>
      <c r="O669" s="13">
        <f t="shared" si="128"/>
        <v>1.3183135965740196</v>
      </c>
      <c r="Q669">
        <v>10.388672980035521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45.766666669999999</v>
      </c>
      <c r="G670" s="13">
        <f t="shared" si="122"/>
        <v>0</v>
      </c>
      <c r="H670" s="13">
        <f t="shared" si="123"/>
        <v>45.766666669999999</v>
      </c>
      <c r="I670" s="16">
        <f t="shared" si="130"/>
        <v>116.61967194029583</v>
      </c>
      <c r="J670" s="13">
        <f t="shared" si="124"/>
        <v>60.697746355963815</v>
      </c>
      <c r="K670" s="13">
        <f t="shared" si="125"/>
        <v>55.921925584332016</v>
      </c>
      <c r="L670" s="13">
        <f t="shared" si="126"/>
        <v>1.6242885519672297</v>
      </c>
      <c r="M670" s="13">
        <f t="shared" si="131"/>
        <v>6.99478515428466</v>
      </c>
      <c r="N670" s="13">
        <f t="shared" si="127"/>
        <v>0.36664264715051759</v>
      </c>
      <c r="O670" s="13">
        <f t="shared" si="128"/>
        <v>0.36664264715051759</v>
      </c>
      <c r="Q670">
        <v>10.29037351891116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102.64</v>
      </c>
      <c r="G671" s="13">
        <f t="shared" si="122"/>
        <v>0.91017228429609898</v>
      </c>
      <c r="H671" s="13">
        <f t="shared" si="123"/>
        <v>101.72982771570391</v>
      </c>
      <c r="I671" s="16">
        <f t="shared" si="130"/>
        <v>156.0274647480687</v>
      </c>
      <c r="J671" s="13">
        <f t="shared" si="124"/>
        <v>63.674392191662434</v>
      </c>
      <c r="K671" s="13">
        <f t="shared" si="125"/>
        <v>92.353072556406261</v>
      </c>
      <c r="L671" s="13">
        <f t="shared" si="126"/>
        <v>3.1100289969501618</v>
      </c>
      <c r="M671" s="13">
        <f t="shared" si="131"/>
        <v>9.7381715040843044</v>
      </c>
      <c r="N671" s="13">
        <f t="shared" si="127"/>
        <v>0.51044155037072703</v>
      </c>
      <c r="O671" s="13">
        <f t="shared" si="128"/>
        <v>1.420613834666826</v>
      </c>
      <c r="Q671">
        <v>10.005636622580649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20.59333333</v>
      </c>
      <c r="G672" s="13">
        <f t="shared" si="122"/>
        <v>0</v>
      </c>
      <c r="H672" s="13">
        <f t="shared" si="123"/>
        <v>20.59333333</v>
      </c>
      <c r="I672" s="16">
        <f t="shared" si="130"/>
        <v>109.8363768894561</v>
      </c>
      <c r="J672" s="13">
        <f t="shared" si="124"/>
        <v>67.642779493000901</v>
      </c>
      <c r="K672" s="13">
        <f t="shared" si="125"/>
        <v>42.193597396455203</v>
      </c>
      <c r="L672" s="13">
        <f t="shared" si="126"/>
        <v>1.0644178334756424</v>
      </c>
      <c r="M672" s="13">
        <f t="shared" si="131"/>
        <v>10.29214778718922</v>
      </c>
      <c r="N672" s="13">
        <f t="shared" si="127"/>
        <v>0.53947908710933212</v>
      </c>
      <c r="O672" s="13">
        <f t="shared" si="128"/>
        <v>0.53947908710933212</v>
      </c>
      <c r="Q672">
        <v>13.079386513427909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85.313333330000006</v>
      </c>
      <c r="G673" s="13">
        <f t="shared" si="122"/>
        <v>0.56363895089609917</v>
      </c>
      <c r="H673" s="13">
        <f t="shared" si="123"/>
        <v>84.7496943791039</v>
      </c>
      <c r="I673" s="16">
        <f t="shared" si="130"/>
        <v>125.87887394208346</v>
      </c>
      <c r="J673" s="13">
        <f t="shared" si="124"/>
        <v>72.454962787357161</v>
      </c>
      <c r="K673" s="13">
        <f t="shared" si="125"/>
        <v>53.423911154726298</v>
      </c>
      <c r="L673" s="13">
        <f t="shared" si="126"/>
        <v>1.5224141566027054</v>
      </c>
      <c r="M673" s="13">
        <f t="shared" si="131"/>
        <v>11.275082856682594</v>
      </c>
      <c r="N673" s="13">
        <f t="shared" si="127"/>
        <v>0.59100117219229908</v>
      </c>
      <c r="O673" s="13">
        <f t="shared" si="128"/>
        <v>1.1546401230883983</v>
      </c>
      <c r="Q673">
        <v>13.538001359453659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16.993333329999999</v>
      </c>
      <c r="G674" s="13">
        <f t="shared" si="122"/>
        <v>0</v>
      </c>
      <c r="H674" s="13">
        <f t="shared" si="123"/>
        <v>16.993333329999999</v>
      </c>
      <c r="I674" s="16">
        <f t="shared" si="130"/>
        <v>68.894830328123589</v>
      </c>
      <c r="J674" s="13">
        <f t="shared" si="124"/>
        <v>60.542314313404518</v>
      </c>
      <c r="K674" s="13">
        <f t="shared" si="125"/>
        <v>8.3525160147190718</v>
      </c>
      <c r="L674" s="13">
        <f t="shared" si="126"/>
        <v>0</v>
      </c>
      <c r="M674" s="13">
        <f t="shared" si="131"/>
        <v>10.684081684490295</v>
      </c>
      <c r="N674" s="13">
        <f t="shared" si="127"/>
        <v>0.56002291775529012</v>
      </c>
      <c r="O674" s="13">
        <f t="shared" si="128"/>
        <v>0.56002291775529012</v>
      </c>
      <c r="Q674">
        <v>18.664166461973021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2.2999999999999998</v>
      </c>
      <c r="G675" s="13">
        <f t="shared" si="122"/>
        <v>0</v>
      </c>
      <c r="H675" s="13">
        <f t="shared" si="123"/>
        <v>2.2999999999999998</v>
      </c>
      <c r="I675" s="16">
        <f t="shared" si="130"/>
        <v>10.652516014719073</v>
      </c>
      <c r="J675" s="13">
        <f t="shared" si="124"/>
        <v>10.62175108725461</v>
      </c>
      <c r="K675" s="13">
        <f t="shared" si="125"/>
        <v>3.0764927464462133E-2</v>
      </c>
      <c r="L675" s="13">
        <f t="shared" si="126"/>
        <v>0</v>
      </c>
      <c r="M675" s="13">
        <f t="shared" si="131"/>
        <v>10.124058766735004</v>
      </c>
      <c r="N675" s="13">
        <f t="shared" si="127"/>
        <v>0.53066843716699319</v>
      </c>
      <c r="O675" s="13">
        <f t="shared" si="128"/>
        <v>0.53066843716699319</v>
      </c>
      <c r="Q675">
        <v>20.04235526360635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22.48</v>
      </c>
      <c r="G676" s="13">
        <f t="shared" si="122"/>
        <v>0</v>
      </c>
      <c r="H676" s="13">
        <f t="shared" si="123"/>
        <v>22.48</v>
      </c>
      <c r="I676" s="16">
        <f t="shared" si="130"/>
        <v>22.510764927464464</v>
      </c>
      <c r="J676" s="13">
        <f t="shared" si="124"/>
        <v>22.365277510293549</v>
      </c>
      <c r="K676" s="13">
        <f t="shared" si="125"/>
        <v>0.14548741717091573</v>
      </c>
      <c r="L676" s="13">
        <f t="shared" si="126"/>
        <v>0</v>
      </c>
      <c r="M676" s="13">
        <f t="shared" si="131"/>
        <v>9.5933903295680114</v>
      </c>
      <c r="N676" s="13">
        <f t="shared" si="127"/>
        <v>0.50285261777146073</v>
      </c>
      <c r="O676" s="13">
        <f t="shared" si="128"/>
        <v>0.50285261777146073</v>
      </c>
      <c r="Q676">
        <v>24.91046648875329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45.293333330000003</v>
      </c>
      <c r="G677" s="13">
        <f t="shared" si="122"/>
        <v>0</v>
      </c>
      <c r="H677" s="13">
        <f t="shared" si="123"/>
        <v>45.293333330000003</v>
      </c>
      <c r="I677" s="16">
        <f t="shared" si="130"/>
        <v>45.438820747170922</v>
      </c>
      <c r="J677" s="13">
        <f t="shared" si="124"/>
        <v>44.243158521458867</v>
      </c>
      <c r="K677" s="13">
        <f t="shared" si="125"/>
        <v>1.1956622257120557</v>
      </c>
      <c r="L677" s="13">
        <f t="shared" si="126"/>
        <v>0</v>
      </c>
      <c r="M677" s="13">
        <f t="shared" si="131"/>
        <v>9.09053771179655</v>
      </c>
      <c r="N677" s="13">
        <f t="shared" si="127"/>
        <v>0.4764948082262509</v>
      </c>
      <c r="O677" s="13">
        <f t="shared" si="128"/>
        <v>0.4764948082262509</v>
      </c>
      <c r="Q677">
        <v>24.698055193548392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53.90666667</v>
      </c>
      <c r="G678" s="13">
        <f t="shared" si="122"/>
        <v>0</v>
      </c>
      <c r="H678" s="13">
        <f t="shared" si="123"/>
        <v>53.90666667</v>
      </c>
      <c r="I678" s="16">
        <f t="shared" si="130"/>
        <v>55.102328895712056</v>
      </c>
      <c r="J678" s="13">
        <f t="shared" si="124"/>
        <v>52.058671231860203</v>
      </c>
      <c r="K678" s="13">
        <f t="shared" si="125"/>
        <v>3.0436576638518531</v>
      </c>
      <c r="L678" s="13">
        <f t="shared" si="126"/>
        <v>0</v>
      </c>
      <c r="M678" s="13">
        <f t="shared" si="131"/>
        <v>8.614042903570299</v>
      </c>
      <c r="N678" s="13">
        <f t="shared" si="127"/>
        <v>0.45151858465567613</v>
      </c>
      <c r="O678" s="13">
        <f t="shared" si="128"/>
        <v>0.45151858465567613</v>
      </c>
      <c r="Q678">
        <v>21.840365705911871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40.433333330000004</v>
      </c>
      <c r="G679" s="13">
        <f t="shared" si="122"/>
        <v>0</v>
      </c>
      <c r="H679" s="13">
        <f t="shared" si="123"/>
        <v>40.433333330000004</v>
      </c>
      <c r="I679" s="16">
        <f t="shared" si="130"/>
        <v>43.476990993851857</v>
      </c>
      <c r="J679" s="13">
        <f t="shared" si="124"/>
        <v>41.665559310644262</v>
      </c>
      <c r="K679" s="13">
        <f t="shared" si="125"/>
        <v>1.8114316832075943</v>
      </c>
      <c r="L679" s="13">
        <f t="shared" si="126"/>
        <v>0</v>
      </c>
      <c r="M679" s="13">
        <f t="shared" si="131"/>
        <v>8.1625243189146222</v>
      </c>
      <c r="N679" s="13">
        <f t="shared" si="127"/>
        <v>0.42785152906149437</v>
      </c>
      <c r="O679" s="13">
        <f t="shared" si="128"/>
        <v>0.42785152906149437</v>
      </c>
      <c r="Q679">
        <v>20.636023127561419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59.34</v>
      </c>
      <c r="G680" s="13">
        <f t="shared" si="122"/>
        <v>4.4172284296099068E-2</v>
      </c>
      <c r="H680" s="13">
        <f t="shared" si="123"/>
        <v>59.295827715703908</v>
      </c>
      <c r="I680" s="16">
        <f t="shared" si="130"/>
        <v>61.107259398911502</v>
      </c>
      <c r="J680" s="13">
        <f t="shared" si="124"/>
        <v>50.509846190177939</v>
      </c>
      <c r="K680" s="13">
        <f t="shared" si="125"/>
        <v>10.597413208733563</v>
      </c>
      <c r="L680" s="13">
        <f t="shared" si="126"/>
        <v>0</v>
      </c>
      <c r="M680" s="13">
        <f t="shared" si="131"/>
        <v>7.7346727898531276</v>
      </c>
      <c r="N680" s="13">
        <f t="shared" si="127"/>
        <v>0.40542501934855302</v>
      </c>
      <c r="O680" s="13">
        <f t="shared" si="128"/>
        <v>0.44959730364465211</v>
      </c>
      <c r="Q680">
        <v>13.723452347066139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197.97333330000001</v>
      </c>
      <c r="G681" s="13">
        <f t="shared" si="122"/>
        <v>2.8168389502960993</v>
      </c>
      <c r="H681" s="13">
        <f t="shared" si="123"/>
        <v>195.15649434970391</v>
      </c>
      <c r="I681" s="16">
        <f t="shared" si="130"/>
        <v>205.75390755843748</v>
      </c>
      <c r="J681" s="13">
        <f t="shared" si="124"/>
        <v>70.050919341503345</v>
      </c>
      <c r="K681" s="13">
        <f t="shared" si="125"/>
        <v>135.70298821693413</v>
      </c>
      <c r="L681" s="13">
        <f t="shared" si="126"/>
        <v>4.877931693859904</v>
      </c>
      <c r="M681" s="13">
        <f t="shared" si="131"/>
        <v>12.207179464364479</v>
      </c>
      <c r="N681" s="13">
        <f t="shared" si="127"/>
        <v>0.63985847947230423</v>
      </c>
      <c r="O681" s="13">
        <f t="shared" si="128"/>
        <v>3.4566974297684037</v>
      </c>
      <c r="Q681">
        <v>10.990650622580651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99.966666669999995</v>
      </c>
      <c r="G682" s="13">
        <f t="shared" si="122"/>
        <v>0.85670561769609888</v>
      </c>
      <c r="H682" s="13">
        <f t="shared" si="123"/>
        <v>99.109961052303902</v>
      </c>
      <c r="I682" s="16">
        <f t="shared" si="130"/>
        <v>229.93501757537814</v>
      </c>
      <c r="J682" s="13">
        <f t="shared" si="124"/>
        <v>68.054511038269496</v>
      </c>
      <c r="K682" s="13">
        <f t="shared" si="125"/>
        <v>161.88050653710866</v>
      </c>
      <c r="L682" s="13">
        <f t="shared" si="126"/>
        <v>5.9455071327385598</v>
      </c>
      <c r="M682" s="13">
        <f t="shared" si="131"/>
        <v>17.512828117630733</v>
      </c>
      <c r="N682" s="13">
        <f t="shared" si="127"/>
        <v>0.91796238462120461</v>
      </c>
      <c r="O682" s="13">
        <f t="shared" si="128"/>
        <v>1.7746680023173034</v>
      </c>
      <c r="Q682">
        <v>10.324361439678141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69.206666670000004</v>
      </c>
      <c r="G683" s="13">
        <f t="shared" si="122"/>
        <v>0.24150561769609907</v>
      </c>
      <c r="H683" s="13">
        <f t="shared" si="123"/>
        <v>68.965161052303898</v>
      </c>
      <c r="I683" s="16">
        <f t="shared" si="130"/>
        <v>224.900160456674</v>
      </c>
      <c r="J683" s="13">
        <f t="shared" si="124"/>
        <v>82.855108614248962</v>
      </c>
      <c r="K683" s="13">
        <f t="shared" si="125"/>
        <v>142.04505184242504</v>
      </c>
      <c r="L683" s="13">
        <f t="shared" si="126"/>
        <v>5.1365746742818414</v>
      </c>
      <c r="M683" s="13">
        <f t="shared" si="131"/>
        <v>21.73144040729137</v>
      </c>
      <c r="N683" s="13">
        <f t="shared" si="127"/>
        <v>1.1390875718952462</v>
      </c>
      <c r="O683" s="13">
        <f t="shared" si="128"/>
        <v>1.3805931895913452</v>
      </c>
      <c r="Q683">
        <v>13.622879140742929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130.49333329999999</v>
      </c>
      <c r="G684" s="13">
        <f t="shared" si="122"/>
        <v>1.4672389502960987</v>
      </c>
      <c r="H684" s="13">
        <f t="shared" si="123"/>
        <v>129.0260943497039</v>
      </c>
      <c r="I684" s="16">
        <f t="shared" si="130"/>
        <v>265.93457151784708</v>
      </c>
      <c r="J684" s="13">
        <f t="shared" si="124"/>
        <v>84.921419741972045</v>
      </c>
      <c r="K684" s="13">
        <f t="shared" si="125"/>
        <v>181.01315177587503</v>
      </c>
      <c r="L684" s="13">
        <f t="shared" si="126"/>
        <v>6.7257775116133995</v>
      </c>
      <c r="M684" s="13">
        <f t="shared" si="131"/>
        <v>27.318130347009522</v>
      </c>
      <c r="N684" s="13">
        <f t="shared" si="127"/>
        <v>1.4319226973676462</v>
      </c>
      <c r="O684" s="13">
        <f t="shared" si="128"/>
        <v>2.8991616476637452</v>
      </c>
      <c r="Q684">
        <v>13.702377506502531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5.1866666669999999</v>
      </c>
      <c r="G685" s="13">
        <f t="shared" si="122"/>
        <v>0</v>
      </c>
      <c r="H685" s="13">
        <f t="shared" si="123"/>
        <v>5.1866666669999999</v>
      </c>
      <c r="I685" s="16">
        <f t="shared" si="130"/>
        <v>179.47404093126164</v>
      </c>
      <c r="J685" s="13">
        <f t="shared" si="124"/>
        <v>100.57476286038325</v>
      </c>
      <c r="K685" s="13">
        <f t="shared" si="125"/>
        <v>78.899278070878395</v>
      </c>
      <c r="L685" s="13">
        <f t="shared" si="126"/>
        <v>2.5613543526695617</v>
      </c>
      <c r="M685" s="13">
        <f t="shared" si="131"/>
        <v>28.447562002311436</v>
      </c>
      <c r="N685" s="13">
        <f t="shared" si="127"/>
        <v>1.4911236310263203</v>
      </c>
      <c r="O685" s="13">
        <f t="shared" si="128"/>
        <v>1.4911236310263203</v>
      </c>
      <c r="Q685">
        <v>18.04651252473565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8.4666666670000001</v>
      </c>
      <c r="G686" s="13">
        <f t="shared" si="122"/>
        <v>0</v>
      </c>
      <c r="H686" s="13">
        <f t="shared" si="123"/>
        <v>8.4666666670000001</v>
      </c>
      <c r="I686" s="16">
        <f t="shared" si="130"/>
        <v>84.804590385208826</v>
      </c>
      <c r="J686" s="13">
        <f t="shared" si="124"/>
        <v>72.996265279944282</v>
      </c>
      <c r="K686" s="13">
        <f t="shared" si="125"/>
        <v>11.808325105264544</v>
      </c>
      <c r="L686" s="13">
        <f t="shared" si="126"/>
        <v>0</v>
      </c>
      <c r="M686" s="13">
        <f t="shared" si="131"/>
        <v>26.956438371285117</v>
      </c>
      <c r="N686" s="13">
        <f t="shared" si="127"/>
        <v>1.4129640445273277</v>
      </c>
      <c r="O686" s="13">
        <f t="shared" si="128"/>
        <v>1.4129640445273277</v>
      </c>
      <c r="Q686">
        <v>20.396004669042259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4.9133333329999997</v>
      </c>
      <c r="G687" s="13">
        <f t="shared" si="122"/>
        <v>0</v>
      </c>
      <c r="H687" s="13">
        <f t="shared" si="123"/>
        <v>4.9133333329999997</v>
      </c>
      <c r="I687" s="16">
        <f t="shared" si="130"/>
        <v>16.721658438264544</v>
      </c>
      <c r="J687" s="13">
        <f t="shared" si="124"/>
        <v>16.613949393993668</v>
      </c>
      <c r="K687" s="13">
        <f t="shared" si="125"/>
        <v>0.10770904427087657</v>
      </c>
      <c r="L687" s="13">
        <f t="shared" si="126"/>
        <v>0</v>
      </c>
      <c r="M687" s="13">
        <f t="shared" si="131"/>
        <v>25.543474326757789</v>
      </c>
      <c r="N687" s="13">
        <f t="shared" si="127"/>
        <v>1.3389013154817233</v>
      </c>
      <c r="O687" s="13">
        <f t="shared" si="128"/>
        <v>1.3389013154817233</v>
      </c>
      <c r="Q687">
        <v>20.70820989893965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24.713333330000001</v>
      </c>
      <c r="G688" s="13">
        <f t="shared" si="122"/>
        <v>0</v>
      </c>
      <c r="H688" s="13">
        <f t="shared" si="123"/>
        <v>24.713333330000001</v>
      </c>
      <c r="I688" s="16">
        <f t="shared" si="130"/>
        <v>24.821042374270878</v>
      </c>
      <c r="J688" s="13">
        <f t="shared" si="124"/>
        <v>24.56400049509708</v>
      </c>
      <c r="K688" s="13">
        <f t="shared" si="125"/>
        <v>0.25704187917379784</v>
      </c>
      <c r="L688" s="13">
        <f t="shared" si="126"/>
        <v>0</v>
      </c>
      <c r="M688" s="13">
        <f t="shared" si="131"/>
        <v>24.204573011276064</v>
      </c>
      <c r="N688" s="13">
        <f t="shared" si="127"/>
        <v>1.2687207006731569</v>
      </c>
      <c r="O688" s="13">
        <f t="shared" si="128"/>
        <v>1.2687207006731569</v>
      </c>
      <c r="Q688">
        <v>22.897472193548388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12.43333333</v>
      </c>
      <c r="G689" s="13">
        <f t="shared" si="122"/>
        <v>0</v>
      </c>
      <c r="H689" s="13">
        <f t="shared" si="123"/>
        <v>12.43333333</v>
      </c>
      <c r="I689" s="16">
        <f t="shared" si="130"/>
        <v>12.690375209173798</v>
      </c>
      <c r="J689" s="13">
        <f t="shared" si="124"/>
        <v>12.658728292459614</v>
      </c>
      <c r="K689" s="13">
        <f t="shared" si="125"/>
        <v>3.1646916714183959E-2</v>
      </c>
      <c r="L689" s="13">
        <f t="shared" si="126"/>
        <v>0</v>
      </c>
      <c r="M689" s="13">
        <f t="shared" si="131"/>
        <v>22.935852310602908</v>
      </c>
      <c r="N689" s="13">
        <f t="shared" si="127"/>
        <v>1.2022187129881561</v>
      </c>
      <c r="O689" s="13">
        <f t="shared" si="128"/>
        <v>1.2022187129881561</v>
      </c>
      <c r="Q689">
        <v>23.565822986807241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91.82</v>
      </c>
      <c r="G690" s="13">
        <f t="shared" si="122"/>
        <v>0.69377228429609883</v>
      </c>
      <c r="H690" s="13">
        <f t="shared" si="123"/>
        <v>91.126227715703891</v>
      </c>
      <c r="I690" s="16">
        <f t="shared" si="130"/>
        <v>91.157874632418071</v>
      </c>
      <c r="J690" s="13">
        <f t="shared" si="124"/>
        <v>80.857019936932844</v>
      </c>
      <c r="K690" s="13">
        <f t="shared" si="125"/>
        <v>10.300854695485228</v>
      </c>
      <c r="L690" s="13">
        <f t="shared" si="126"/>
        <v>0</v>
      </c>
      <c r="M690" s="13">
        <f t="shared" si="131"/>
        <v>21.733633597614752</v>
      </c>
      <c r="N690" s="13">
        <f t="shared" si="127"/>
        <v>1.139202531409818</v>
      </c>
      <c r="O690" s="13">
        <f t="shared" si="128"/>
        <v>1.8329748157059167</v>
      </c>
      <c r="Q690">
        <v>23.22398419840048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14.48</v>
      </c>
      <c r="G691" s="13">
        <f t="shared" si="122"/>
        <v>0</v>
      </c>
      <c r="H691" s="13">
        <f t="shared" si="123"/>
        <v>14.48</v>
      </c>
      <c r="I691" s="16">
        <f t="shared" si="130"/>
        <v>24.780854695485228</v>
      </c>
      <c r="J691" s="13">
        <f t="shared" si="124"/>
        <v>24.345288632962728</v>
      </c>
      <c r="K691" s="13">
        <f t="shared" si="125"/>
        <v>0.43556606252250063</v>
      </c>
      <c r="L691" s="13">
        <f t="shared" si="126"/>
        <v>0</v>
      </c>
      <c r="M691" s="13">
        <f t="shared" si="131"/>
        <v>20.594431066204933</v>
      </c>
      <c r="N691" s="13">
        <f t="shared" si="127"/>
        <v>1.0794894419376109</v>
      </c>
      <c r="O691" s="13">
        <f t="shared" si="128"/>
        <v>1.0794894419376109</v>
      </c>
      <c r="Q691">
        <v>19.05582687362385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35.893333329999997</v>
      </c>
      <c r="G692" s="13">
        <f t="shared" si="122"/>
        <v>0</v>
      </c>
      <c r="H692" s="13">
        <f t="shared" si="123"/>
        <v>35.893333329999997</v>
      </c>
      <c r="I692" s="16">
        <f t="shared" si="130"/>
        <v>36.328899392522501</v>
      </c>
      <c r="J692" s="13">
        <f t="shared" si="124"/>
        <v>33.980176035908954</v>
      </c>
      <c r="K692" s="13">
        <f t="shared" si="125"/>
        <v>2.3487233566135473</v>
      </c>
      <c r="L692" s="13">
        <f t="shared" si="126"/>
        <v>0</v>
      </c>
      <c r="M692" s="13">
        <f t="shared" si="131"/>
        <v>19.514941624267323</v>
      </c>
      <c r="N692" s="13">
        <f t="shared" si="127"/>
        <v>1.0229063078122402</v>
      </c>
      <c r="O692" s="13">
        <f t="shared" si="128"/>
        <v>1.0229063078122402</v>
      </c>
      <c r="Q692">
        <v>14.70649103027236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16.32</v>
      </c>
      <c r="G693" s="13">
        <f t="shared" si="122"/>
        <v>0</v>
      </c>
      <c r="H693" s="13">
        <f t="shared" si="123"/>
        <v>16.32</v>
      </c>
      <c r="I693" s="16">
        <f t="shared" si="130"/>
        <v>18.668723356613548</v>
      </c>
      <c r="J693" s="13">
        <f t="shared" si="124"/>
        <v>18.301176539538694</v>
      </c>
      <c r="K693" s="13">
        <f t="shared" si="125"/>
        <v>0.36754681707485304</v>
      </c>
      <c r="L693" s="13">
        <f t="shared" si="126"/>
        <v>0</v>
      </c>
      <c r="M693" s="13">
        <f t="shared" si="131"/>
        <v>18.492035316455084</v>
      </c>
      <c r="N693" s="13">
        <f t="shared" si="127"/>
        <v>0.96928906750951127</v>
      </c>
      <c r="O693" s="13">
        <f t="shared" si="128"/>
        <v>0.96928906750951127</v>
      </c>
      <c r="Q693">
        <v>14.190416765616989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7.4533333329999998</v>
      </c>
      <c r="G694" s="13">
        <f t="shared" si="122"/>
        <v>0</v>
      </c>
      <c r="H694" s="13">
        <f t="shared" si="123"/>
        <v>7.4533333329999998</v>
      </c>
      <c r="I694" s="16">
        <f t="shared" si="130"/>
        <v>7.8208801500748528</v>
      </c>
      <c r="J694" s="13">
        <f t="shared" si="124"/>
        <v>7.7799666899814914</v>
      </c>
      <c r="K694" s="13">
        <f t="shared" si="125"/>
        <v>4.0913460093361387E-2</v>
      </c>
      <c r="L694" s="13">
        <f t="shared" si="126"/>
        <v>0</v>
      </c>
      <c r="M694" s="13">
        <f t="shared" si="131"/>
        <v>17.522746248945573</v>
      </c>
      <c r="N694" s="13">
        <f t="shared" si="127"/>
        <v>0.91848225904763103</v>
      </c>
      <c r="O694" s="13">
        <f t="shared" si="128"/>
        <v>0.91848225904763103</v>
      </c>
      <c r="Q694">
        <v>11.317462622580649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4.693333333</v>
      </c>
      <c r="G695" s="13">
        <f t="shared" si="122"/>
        <v>0</v>
      </c>
      <c r="H695" s="13">
        <f t="shared" si="123"/>
        <v>4.693333333</v>
      </c>
      <c r="I695" s="16">
        <f t="shared" si="130"/>
        <v>4.7342467930933614</v>
      </c>
      <c r="J695" s="13">
        <f t="shared" si="124"/>
        <v>4.7281399866875722</v>
      </c>
      <c r="K695" s="13">
        <f t="shared" si="125"/>
        <v>6.1068064057892002E-3</v>
      </c>
      <c r="L695" s="13">
        <f t="shared" si="126"/>
        <v>0</v>
      </c>
      <c r="M695" s="13">
        <f t="shared" si="131"/>
        <v>16.604263989897941</v>
      </c>
      <c r="N695" s="13">
        <f t="shared" si="127"/>
        <v>0.87033856922869046</v>
      </c>
      <c r="O695" s="13">
        <f t="shared" si="128"/>
        <v>0.87033856922869046</v>
      </c>
      <c r="Q695">
        <v>14.25762354110595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61.646666670000002</v>
      </c>
      <c r="G696" s="13">
        <f t="shared" si="122"/>
        <v>9.030561769609903E-2</v>
      </c>
      <c r="H696" s="13">
        <f t="shared" si="123"/>
        <v>61.556361052303906</v>
      </c>
      <c r="I696" s="16">
        <f t="shared" si="130"/>
        <v>61.562467858709695</v>
      </c>
      <c r="J696" s="13">
        <f t="shared" si="124"/>
        <v>51.566258681518093</v>
      </c>
      <c r="K696" s="13">
        <f t="shared" si="125"/>
        <v>9.9962091771916022</v>
      </c>
      <c r="L696" s="13">
        <f t="shared" si="126"/>
        <v>0</v>
      </c>
      <c r="M696" s="13">
        <f t="shared" si="131"/>
        <v>15.73392542066925</v>
      </c>
      <c r="N696" s="13">
        <f t="shared" si="127"/>
        <v>0.82471840650736161</v>
      </c>
      <c r="O696" s="13">
        <f t="shared" si="128"/>
        <v>0.91502402420346063</v>
      </c>
      <c r="Q696">
        <v>14.455109761443479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11.96</v>
      </c>
      <c r="G697" s="13">
        <f t="shared" si="122"/>
        <v>0</v>
      </c>
      <c r="H697" s="13">
        <f t="shared" si="123"/>
        <v>11.96</v>
      </c>
      <c r="I697" s="16">
        <f t="shared" si="130"/>
        <v>21.956209177191603</v>
      </c>
      <c r="J697" s="13">
        <f t="shared" si="124"/>
        <v>21.374878649215244</v>
      </c>
      <c r="K697" s="13">
        <f t="shared" si="125"/>
        <v>0.58133052797635898</v>
      </c>
      <c r="L697" s="13">
        <f t="shared" si="126"/>
        <v>0</v>
      </c>
      <c r="M697" s="13">
        <f t="shared" si="131"/>
        <v>14.909207014161888</v>
      </c>
      <c r="N697" s="13">
        <f t="shared" si="127"/>
        <v>0.78148949624835318</v>
      </c>
      <c r="O697" s="13">
        <f t="shared" si="128"/>
        <v>0.78148949624835318</v>
      </c>
      <c r="Q697">
        <v>14.31798928911998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20.193333330000002</v>
      </c>
      <c r="G698" s="13">
        <f t="shared" si="122"/>
        <v>0</v>
      </c>
      <c r="H698" s="13">
        <f t="shared" si="123"/>
        <v>20.193333330000002</v>
      </c>
      <c r="I698" s="16">
        <f t="shared" si="130"/>
        <v>20.774663857976361</v>
      </c>
      <c r="J698" s="13">
        <f t="shared" si="124"/>
        <v>20.572178729670757</v>
      </c>
      <c r="K698" s="13">
        <f t="shared" si="125"/>
        <v>0.20248512830560372</v>
      </c>
      <c r="L698" s="13">
        <f t="shared" si="126"/>
        <v>0</v>
      </c>
      <c r="M698" s="13">
        <f t="shared" si="131"/>
        <v>14.127717517913535</v>
      </c>
      <c r="N698" s="13">
        <f t="shared" si="127"/>
        <v>0.7405264971990817</v>
      </c>
      <c r="O698" s="13">
        <f t="shared" si="128"/>
        <v>0.7405264971990817</v>
      </c>
      <c r="Q698">
        <v>20.813094843260892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1.0133333330000001</v>
      </c>
      <c r="G699" s="13">
        <f t="shared" si="122"/>
        <v>0</v>
      </c>
      <c r="H699" s="13">
        <f t="shared" si="123"/>
        <v>1.0133333330000001</v>
      </c>
      <c r="I699" s="16">
        <f t="shared" si="130"/>
        <v>1.2158184613056038</v>
      </c>
      <c r="J699" s="13">
        <f t="shared" si="124"/>
        <v>1.2157889280658349</v>
      </c>
      <c r="K699" s="13">
        <f t="shared" si="125"/>
        <v>2.9533239768841923E-5</v>
      </c>
      <c r="L699" s="13">
        <f t="shared" si="126"/>
        <v>0</v>
      </c>
      <c r="M699" s="13">
        <f t="shared" si="131"/>
        <v>13.387191020714454</v>
      </c>
      <c r="N699" s="13">
        <f t="shared" si="127"/>
        <v>0.70171063806553013</v>
      </c>
      <c r="O699" s="13">
        <f t="shared" si="128"/>
        <v>0.70171063806553013</v>
      </c>
      <c r="Q699">
        <v>23.169353744987571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7.4866666669999997</v>
      </c>
      <c r="G700" s="13">
        <f t="shared" si="122"/>
        <v>0</v>
      </c>
      <c r="H700" s="13">
        <f t="shared" si="123"/>
        <v>7.4866666669999997</v>
      </c>
      <c r="I700" s="16">
        <f t="shared" si="130"/>
        <v>7.4866962002397681</v>
      </c>
      <c r="J700" s="13">
        <f t="shared" si="124"/>
        <v>7.481499906726329</v>
      </c>
      <c r="K700" s="13">
        <f t="shared" si="125"/>
        <v>5.1962935134390875E-3</v>
      </c>
      <c r="L700" s="13">
        <f t="shared" si="126"/>
        <v>0</v>
      </c>
      <c r="M700" s="13">
        <f t="shared" si="131"/>
        <v>12.685480382648924</v>
      </c>
      <c r="N700" s="13">
        <f t="shared" si="127"/>
        <v>0.66492937313755318</v>
      </c>
      <c r="O700" s="13">
        <f t="shared" si="128"/>
        <v>0.66492937313755318</v>
      </c>
      <c r="Q700">
        <v>25.18524519354839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1.5733333329999999</v>
      </c>
      <c r="G701" s="13">
        <f t="shared" si="122"/>
        <v>0</v>
      </c>
      <c r="H701" s="13">
        <f t="shared" si="123"/>
        <v>1.5733333329999999</v>
      </c>
      <c r="I701" s="16">
        <f t="shared" si="130"/>
        <v>1.578529626513439</v>
      </c>
      <c r="J701" s="13">
        <f t="shared" si="124"/>
        <v>1.5784887680285975</v>
      </c>
      <c r="K701" s="13">
        <f t="shared" si="125"/>
        <v>4.0858484841477249E-5</v>
      </c>
      <c r="L701" s="13">
        <f t="shared" si="126"/>
        <v>0</v>
      </c>
      <c r="M701" s="13">
        <f t="shared" si="131"/>
        <v>12.020551009511371</v>
      </c>
      <c r="N701" s="13">
        <f t="shared" si="127"/>
        <v>0.63007605596512328</v>
      </c>
      <c r="O701" s="13">
        <f t="shared" si="128"/>
        <v>0.63007605596512328</v>
      </c>
      <c r="Q701">
        <v>26.46186057669907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2.246666667</v>
      </c>
      <c r="G702" s="13">
        <f t="shared" si="122"/>
        <v>0</v>
      </c>
      <c r="H702" s="13">
        <f t="shared" si="123"/>
        <v>2.246666667</v>
      </c>
      <c r="I702" s="16">
        <f t="shared" si="130"/>
        <v>2.2467075254848412</v>
      </c>
      <c r="J702" s="13">
        <f t="shared" si="124"/>
        <v>2.2464823393641997</v>
      </c>
      <c r="K702" s="13">
        <f t="shared" si="125"/>
        <v>2.2518612064148513E-4</v>
      </c>
      <c r="L702" s="13">
        <f t="shared" si="126"/>
        <v>0</v>
      </c>
      <c r="M702" s="13">
        <f t="shared" si="131"/>
        <v>11.390474953546248</v>
      </c>
      <c r="N702" s="13">
        <f t="shared" si="127"/>
        <v>0.59704963013934886</v>
      </c>
      <c r="O702" s="13">
        <f t="shared" si="128"/>
        <v>0.59704963013934886</v>
      </c>
      <c r="Q702">
        <v>21.825846577922679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2.58</v>
      </c>
      <c r="G703" s="13">
        <f t="shared" si="122"/>
        <v>0</v>
      </c>
      <c r="H703" s="13">
        <f t="shared" si="123"/>
        <v>2.58</v>
      </c>
      <c r="I703" s="16">
        <f t="shared" si="130"/>
        <v>2.5802251861206416</v>
      </c>
      <c r="J703" s="13">
        <f t="shared" si="124"/>
        <v>2.5797928683860238</v>
      </c>
      <c r="K703" s="13">
        <f t="shared" si="125"/>
        <v>4.3231773461771539E-4</v>
      </c>
      <c r="L703" s="13">
        <f t="shared" si="126"/>
        <v>0</v>
      </c>
      <c r="M703" s="13">
        <f t="shared" si="131"/>
        <v>10.793425323406899</v>
      </c>
      <c r="N703" s="13">
        <f t="shared" si="127"/>
        <v>0.56575433628169003</v>
      </c>
      <c r="O703" s="13">
        <f t="shared" si="128"/>
        <v>0.56575433628169003</v>
      </c>
      <c r="Q703">
        <v>20.150355186185589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34.76</v>
      </c>
      <c r="G704" s="13">
        <f t="shared" si="122"/>
        <v>0</v>
      </c>
      <c r="H704" s="13">
        <f t="shared" si="123"/>
        <v>34.76</v>
      </c>
      <c r="I704" s="16">
        <f t="shared" si="130"/>
        <v>34.760432317734619</v>
      </c>
      <c r="J704" s="13">
        <f t="shared" si="124"/>
        <v>32.180964427197402</v>
      </c>
      <c r="K704" s="13">
        <f t="shared" si="125"/>
        <v>2.5794678905372166</v>
      </c>
      <c r="L704" s="13">
        <f t="shared" si="126"/>
        <v>0</v>
      </c>
      <c r="M704" s="13">
        <f t="shared" si="131"/>
        <v>10.227670987125208</v>
      </c>
      <c r="N704" s="13">
        <f t="shared" si="127"/>
        <v>0.53609943439179542</v>
      </c>
      <c r="O704" s="13">
        <f t="shared" si="128"/>
        <v>0.53609943439179542</v>
      </c>
      <c r="Q704">
        <v>12.955100534911811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19.786666669999999</v>
      </c>
      <c r="G705" s="13">
        <f t="shared" si="122"/>
        <v>0</v>
      </c>
      <c r="H705" s="13">
        <f t="shared" si="123"/>
        <v>19.786666669999999</v>
      </c>
      <c r="I705" s="16">
        <f t="shared" si="130"/>
        <v>22.366134560537215</v>
      </c>
      <c r="J705" s="13">
        <f t="shared" si="124"/>
        <v>21.507686784973469</v>
      </c>
      <c r="K705" s="13">
        <f t="shared" si="125"/>
        <v>0.85844777556374652</v>
      </c>
      <c r="L705" s="13">
        <f t="shared" si="126"/>
        <v>0</v>
      </c>
      <c r="M705" s="13">
        <f t="shared" si="131"/>
        <v>9.6915715527334125</v>
      </c>
      <c r="N705" s="13">
        <f t="shared" si="127"/>
        <v>0.50799894074891316</v>
      </c>
      <c r="O705" s="13">
        <f t="shared" si="128"/>
        <v>0.50799894074891316</v>
      </c>
      <c r="Q705">
        <v>11.743244871376699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51.206666669999997</v>
      </c>
      <c r="G706" s="13">
        <f t="shared" si="122"/>
        <v>0</v>
      </c>
      <c r="H706" s="13">
        <f t="shared" si="123"/>
        <v>51.206666669999997</v>
      </c>
      <c r="I706" s="16">
        <f t="shared" si="130"/>
        <v>52.065114445563744</v>
      </c>
      <c r="J706" s="13">
        <f t="shared" si="124"/>
        <v>42.766016623108754</v>
      </c>
      <c r="K706" s="13">
        <f t="shared" si="125"/>
        <v>9.2990978224549892</v>
      </c>
      <c r="L706" s="13">
        <f t="shared" si="126"/>
        <v>0</v>
      </c>
      <c r="M706" s="13">
        <f t="shared" si="131"/>
        <v>9.1835726119844985</v>
      </c>
      <c r="N706" s="13">
        <f t="shared" si="127"/>
        <v>0.48137137860402712</v>
      </c>
      <c r="O706" s="13">
        <f t="shared" si="128"/>
        <v>0.48137137860402712</v>
      </c>
      <c r="Q706">
        <v>11.085907622580651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21.126666669999999</v>
      </c>
      <c r="G707" s="13">
        <f t="shared" si="122"/>
        <v>0</v>
      </c>
      <c r="H707" s="13">
        <f t="shared" si="123"/>
        <v>21.126666669999999</v>
      </c>
      <c r="I707" s="16">
        <f t="shared" si="130"/>
        <v>30.425764492454988</v>
      </c>
      <c r="J707" s="13">
        <f t="shared" si="124"/>
        <v>28.549990892756142</v>
      </c>
      <c r="K707" s="13">
        <f t="shared" si="125"/>
        <v>1.8757735996988458</v>
      </c>
      <c r="L707" s="13">
        <f t="shared" si="126"/>
        <v>0</v>
      </c>
      <c r="M707" s="13">
        <f t="shared" si="131"/>
        <v>8.702201233380471</v>
      </c>
      <c r="N707" s="13">
        <f t="shared" si="127"/>
        <v>0.45613954193985673</v>
      </c>
      <c r="O707" s="13">
        <f t="shared" si="128"/>
        <v>0.45613954193985673</v>
      </c>
      <c r="Q707">
        <v>12.51207567389287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83</v>
      </c>
      <c r="G708" s="13">
        <f t="shared" si="122"/>
        <v>0.51737228429609905</v>
      </c>
      <c r="H708" s="13">
        <f t="shared" si="123"/>
        <v>82.482627715703899</v>
      </c>
      <c r="I708" s="16">
        <f t="shared" si="130"/>
        <v>84.358401315402745</v>
      </c>
      <c r="J708" s="13">
        <f t="shared" si="124"/>
        <v>57.760356772881323</v>
      </c>
      <c r="K708" s="13">
        <f t="shared" si="125"/>
        <v>26.598044542521421</v>
      </c>
      <c r="L708" s="13">
        <f t="shared" si="126"/>
        <v>0.42839768141400802</v>
      </c>
      <c r="M708" s="13">
        <f t="shared" si="131"/>
        <v>8.6744593728546224</v>
      </c>
      <c r="N708" s="13">
        <f t="shared" si="127"/>
        <v>0.45468540875981944</v>
      </c>
      <c r="O708" s="13">
        <f t="shared" si="128"/>
        <v>0.97205769305591849</v>
      </c>
      <c r="Q708">
        <v>11.90572246159557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8.5</v>
      </c>
      <c r="G709" s="13">
        <f t="shared" si="122"/>
        <v>0</v>
      </c>
      <c r="H709" s="13">
        <f t="shared" si="123"/>
        <v>8.5</v>
      </c>
      <c r="I709" s="16">
        <f t="shared" si="130"/>
        <v>34.669646861107417</v>
      </c>
      <c r="J709" s="13">
        <f t="shared" si="124"/>
        <v>33.534780885238177</v>
      </c>
      <c r="K709" s="13">
        <f t="shared" si="125"/>
        <v>1.1348659758692392</v>
      </c>
      <c r="L709" s="13">
        <f t="shared" si="126"/>
        <v>0</v>
      </c>
      <c r="M709" s="13">
        <f t="shared" si="131"/>
        <v>8.2197739640948022</v>
      </c>
      <c r="N709" s="13">
        <f t="shared" si="127"/>
        <v>0.43085235910763686</v>
      </c>
      <c r="O709" s="13">
        <f t="shared" si="128"/>
        <v>0.43085235910763686</v>
      </c>
      <c r="Q709">
        <v>19.241776730773179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10.27333333</v>
      </c>
      <c r="G710" s="13">
        <f t="shared" ref="G710:G773" si="133">IF((F710-$J$2)&gt;0,$I$2*(F710-$J$2),0)</f>
        <v>0</v>
      </c>
      <c r="H710" s="13">
        <f t="shared" ref="H710:H773" si="134">F710-G710</f>
        <v>10.27333333</v>
      </c>
      <c r="I710" s="16">
        <f t="shared" si="130"/>
        <v>11.408199305869239</v>
      </c>
      <c r="J710" s="13">
        <f t="shared" ref="J710:J773" si="135">I710/SQRT(1+(I710/($K$2*(300+(25*Q710)+0.05*(Q710)^3)))^2)</f>
        <v>11.373425071302158</v>
      </c>
      <c r="K710" s="13">
        <f t="shared" ref="K710:K773" si="136">I710-J710</f>
        <v>3.4774234567080953E-2</v>
      </c>
      <c r="L710" s="13">
        <f t="shared" ref="L710:L773" si="137">IF(K710&gt;$N$2,(K710-$N$2)/$L$2,0)</f>
        <v>0</v>
      </c>
      <c r="M710" s="13">
        <f t="shared" si="131"/>
        <v>7.7889216049871655</v>
      </c>
      <c r="N710" s="13">
        <f t="shared" ref="N710:N773" si="138">$M$2*M710</f>
        <v>0.40826855617589058</v>
      </c>
      <c r="O710" s="13">
        <f t="shared" ref="O710:O773" si="139">N710+G710</f>
        <v>0.40826855617589058</v>
      </c>
      <c r="Q710">
        <v>20.627400067795289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2.98</v>
      </c>
      <c r="G711" s="13">
        <f t="shared" si="133"/>
        <v>0</v>
      </c>
      <c r="H711" s="13">
        <f t="shared" si="134"/>
        <v>2.98</v>
      </c>
      <c r="I711" s="16">
        <f t="shared" ref="I711:I774" si="141">H711+K710-L710</f>
        <v>3.0147742345670809</v>
      </c>
      <c r="J711" s="13">
        <f t="shared" si="135"/>
        <v>3.0144732799318623</v>
      </c>
      <c r="K711" s="13">
        <f t="shared" si="136"/>
        <v>3.0095463521861987E-4</v>
      </c>
      <c r="L711" s="13">
        <f t="shared" si="137"/>
        <v>0</v>
      </c>
      <c r="M711" s="13">
        <f t="shared" ref="M711:M774" si="142">L711+M710-N710</f>
        <v>7.3806530488112747</v>
      </c>
      <c r="N711" s="13">
        <f t="shared" si="138"/>
        <v>0.38686851873614786</v>
      </c>
      <c r="O711" s="13">
        <f t="shared" si="139"/>
        <v>0.38686851873614786</v>
      </c>
      <c r="Q711">
        <v>26.056949228019459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1.0133333330000001</v>
      </c>
      <c r="G712" s="13">
        <f t="shared" si="133"/>
        <v>0</v>
      </c>
      <c r="H712" s="13">
        <f t="shared" si="134"/>
        <v>1.0133333330000001</v>
      </c>
      <c r="I712" s="16">
        <f t="shared" si="141"/>
        <v>1.0136342876352187</v>
      </c>
      <c r="J712" s="13">
        <f t="shared" si="135"/>
        <v>1.0136228471307034</v>
      </c>
      <c r="K712" s="13">
        <f t="shared" si="136"/>
        <v>1.1440504515292105E-5</v>
      </c>
      <c r="L712" s="13">
        <f t="shared" si="137"/>
        <v>0</v>
      </c>
      <c r="M712" s="13">
        <f t="shared" si="142"/>
        <v>6.9937845300751267</v>
      </c>
      <c r="N712" s="13">
        <f t="shared" si="138"/>
        <v>0.36659019786138369</v>
      </c>
      <c r="O712" s="13">
        <f t="shared" si="139"/>
        <v>0.36659019786138369</v>
      </c>
      <c r="Q712">
        <v>26.056833169036839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4.8666666669999996</v>
      </c>
      <c r="G713" s="13">
        <f t="shared" si="133"/>
        <v>0</v>
      </c>
      <c r="H713" s="13">
        <f t="shared" si="134"/>
        <v>4.8666666669999996</v>
      </c>
      <c r="I713" s="16">
        <f t="shared" si="141"/>
        <v>4.8666781075045149</v>
      </c>
      <c r="J713" s="13">
        <f t="shared" si="135"/>
        <v>4.8651264558973111</v>
      </c>
      <c r="K713" s="13">
        <f t="shared" si="136"/>
        <v>1.55165160720383E-3</v>
      </c>
      <c r="L713" s="13">
        <f t="shared" si="137"/>
        <v>0</v>
      </c>
      <c r="M713" s="13">
        <f t="shared" si="142"/>
        <v>6.627194332213743</v>
      </c>
      <c r="N713" s="13">
        <f t="shared" si="138"/>
        <v>0.34737479701651314</v>
      </c>
      <c r="O713" s="13">
        <f t="shared" si="139"/>
        <v>0.34737479701651314</v>
      </c>
      <c r="Q713">
        <v>24.589668193548391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19.62</v>
      </c>
      <c r="G714" s="13">
        <f t="shared" si="133"/>
        <v>0</v>
      </c>
      <c r="H714" s="13">
        <f t="shared" si="134"/>
        <v>19.62</v>
      </c>
      <c r="I714" s="16">
        <f t="shared" si="141"/>
        <v>19.621551651607206</v>
      </c>
      <c r="J714" s="13">
        <f t="shared" si="135"/>
        <v>19.51137961187688</v>
      </c>
      <c r="K714" s="13">
        <f t="shared" si="136"/>
        <v>0.11017203973032608</v>
      </c>
      <c r="L714" s="13">
        <f t="shared" si="137"/>
        <v>0</v>
      </c>
      <c r="M714" s="13">
        <f t="shared" si="142"/>
        <v>6.2798195351972295</v>
      </c>
      <c r="N714" s="13">
        <f t="shared" si="138"/>
        <v>0.32916660157916044</v>
      </c>
      <c r="O714" s="13">
        <f t="shared" si="139"/>
        <v>0.32916660157916044</v>
      </c>
      <c r="Q714">
        <v>23.959905647260499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13.62</v>
      </c>
      <c r="G715" s="13">
        <f t="shared" si="133"/>
        <v>0</v>
      </c>
      <c r="H715" s="13">
        <f t="shared" si="134"/>
        <v>13.62</v>
      </c>
      <c r="I715" s="16">
        <f t="shared" si="141"/>
        <v>13.730172039730325</v>
      </c>
      <c r="J715" s="13">
        <f t="shared" si="135"/>
        <v>13.676537561788308</v>
      </c>
      <c r="K715" s="13">
        <f t="shared" si="136"/>
        <v>5.3634477942017256E-2</v>
      </c>
      <c r="L715" s="13">
        <f t="shared" si="137"/>
        <v>0</v>
      </c>
      <c r="M715" s="13">
        <f t="shared" si="142"/>
        <v>5.9506529336180689</v>
      </c>
      <c r="N715" s="13">
        <f t="shared" si="138"/>
        <v>0.31191281729636561</v>
      </c>
      <c r="O715" s="13">
        <f t="shared" si="139"/>
        <v>0.31191281729636561</v>
      </c>
      <c r="Q715">
        <v>21.48373650984168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39.686666670000001</v>
      </c>
      <c r="G716" s="13">
        <f t="shared" si="133"/>
        <v>0</v>
      </c>
      <c r="H716" s="13">
        <f t="shared" si="134"/>
        <v>39.686666670000001</v>
      </c>
      <c r="I716" s="16">
        <f t="shared" si="141"/>
        <v>39.74030114794202</v>
      </c>
      <c r="J716" s="13">
        <f t="shared" si="135"/>
        <v>37.251556768016535</v>
      </c>
      <c r="K716" s="13">
        <f t="shared" si="136"/>
        <v>2.4887443799254854</v>
      </c>
      <c r="L716" s="13">
        <f t="shared" si="137"/>
        <v>0</v>
      </c>
      <c r="M716" s="13">
        <f t="shared" si="142"/>
        <v>5.6387401163217037</v>
      </c>
      <c r="N716" s="13">
        <f t="shared" si="138"/>
        <v>0.29556341720883567</v>
      </c>
      <c r="O716" s="13">
        <f t="shared" si="139"/>
        <v>0.29556341720883567</v>
      </c>
      <c r="Q716">
        <v>16.243058796371919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42.106666670000003</v>
      </c>
      <c r="G717" s="13">
        <f t="shared" si="133"/>
        <v>0</v>
      </c>
      <c r="H717" s="13">
        <f t="shared" si="134"/>
        <v>42.106666670000003</v>
      </c>
      <c r="I717" s="16">
        <f t="shared" si="141"/>
        <v>44.595411049925488</v>
      </c>
      <c r="J717" s="13">
        <f t="shared" si="135"/>
        <v>38.248415799042959</v>
      </c>
      <c r="K717" s="13">
        <f t="shared" si="136"/>
        <v>6.3469952508825287</v>
      </c>
      <c r="L717" s="13">
        <f t="shared" si="137"/>
        <v>0</v>
      </c>
      <c r="M717" s="13">
        <f t="shared" si="142"/>
        <v>5.3431766991128677</v>
      </c>
      <c r="N717" s="13">
        <f t="shared" si="138"/>
        <v>0.28007099659890161</v>
      </c>
      <c r="O717" s="13">
        <f t="shared" si="139"/>
        <v>0.28007099659890161</v>
      </c>
      <c r="Q717">
        <v>10.967475007362911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38.340000000000003</v>
      </c>
      <c r="G718" s="13">
        <f t="shared" si="133"/>
        <v>0</v>
      </c>
      <c r="H718" s="13">
        <f t="shared" si="134"/>
        <v>38.340000000000003</v>
      </c>
      <c r="I718" s="16">
        <f t="shared" si="141"/>
        <v>44.686995250882532</v>
      </c>
      <c r="J718" s="13">
        <f t="shared" si="135"/>
        <v>38.588956435940041</v>
      </c>
      <c r="K718" s="13">
        <f t="shared" si="136"/>
        <v>6.0980388149424911</v>
      </c>
      <c r="L718" s="13">
        <f t="shared" si="137"/>
        <v>0</v>
      </c>
      <c r="M718" s="13">
        <f t="shared" si="142"/>
        <v>5.0631057025139663</v>
      </c>
      <c r="N718" s="13">
        <f t="shared" si="138"/>
        <v>0.26539063554160669</v>
      </c>
      <c r="O718" s="13">
        <f t="shared" si="139"/>
        <v>0.26539063554160669</v>
      </c>
      <c r="Q718">
        <v>11.387861622580649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19.399999999999999</v>
      </c>
      <c r="G719" s="13">
        <f t="shared" si="133"/>
        <v>0</v>
      </c>
      <c r="H719" s="13">
        <f t="shared" si="134"/>
        <v>19.399999999999999</v>
      </c>
      <c r="I719" s="16">
        <f t="shared" si="141"/>
        <v>25.49803881494249</v>
      </c>
      <c r="J719" s="13">
        <f t="shared" si="135"/>
        <v>24.708524820643174</v>
      </c>
      <c r="K719" s="13">
        <f t="shared" si="136"/>
        <v>0.78951399429931612</v>
      </c>
      <c r="L719" s="13">
        <f t="shared" si="137"/>
        <v>0</v>
      </c>
      <c r="M719" s="13">
        <f t="shared" si="142"/>
        <v>4.7977150669723594</v>
      </c>
      <c r="N719" s="13">
        <f t="shared" si="138"/>
        <v>0.25147976866039456</v>
      </c>
      <c r="O719" s="13">
        <f t="shared" si="139"/>
        <v>0.25147976866039456</v>
      </c>
      <c r="Q719">
        <v>15.293053954351389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8.6</v>
      </c>
      <c r="G720" s="13">
        <f t="shared" si="133"/>
        <v>0</v>
      </c>
      <c r="H720" s="13">
        <f t="shared" si="134"/>
        <v>8.6</v>
      </c>
      <c r="I720" s="16">
        <f t="shared" si="141"/>
        <v>9.3895139942993158</v>
      </c>
      <c r="J720" s="13">
        <f t="shared" si="135"/>
        <v>9.3630236035510404</v>
      </c>
      <c r="K720" s="13">
        <f t="shared" si="136"/>
        <v>2.6490390748275416E-2</v>
      </c>
      <c r="L720" s="13">
        <f t="shared" si="137"/>
        <v>0</v>
      </c>
      <c r="M720" s="13">
        <f t="shared" si="142"/>
        <v>4.5462352983119647</v>
      </c>
      <c r="N720" s="13">
        <f t="shared" si="138"/>
        <v>0.23829806170975751</v>
      </c>
      <c r="O720" s="13">
        <f t="shared" si="139"/>
        <v>0.23829806170975751</v>
      </c>
      <c r="Q720">
        <v>18.42584920362949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13.38666667</v>
      </c>
      <c r="G721" s="13">
        <f t="shared" si="133"/>
        <v>0</v>
      </c>
      <c r="H721" s="13">
        <f t="shared" si="134"/>
        <v>13.38666667</v>
      </c>
      <c r="I721" s="16">
        <f t="shared" si="141"/>
        <v>13.413157060748276</v>
      </c>
      <c r="J721" s="13">
        <f t="shared" si="135"/>
        <v>13.332329362560902</v>
      </c>
      <c r="K721" s="13">
        <f t="shared" si="136"/>
        <v>8.0827698187373898E-2</v>
      </c>
      <c r="L721" s="13">
        <f t="shared" si="137"/>
        <v>0</v>
      </c>
      <c r="M721" s="13">
        <f t="shared" si="142"/>
        <v>4.3079372366022071</v>
      </c>
      <c r="N721" s="13">
        <f t="shared" si="138"/>
        <v>0.22580729462699956</v>
      </c>
      <c r="O721" s="13">
        <f t="shared" si="139"/>
        <v>0.22580729462699956</v>
      </c>
      <c r="Q721">
        <v>18.069137329252541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12.186666669999999</v>
      </c>
      <c r="G722" s="13">
        <f t="shared" si="133"/>
        <v>0</v>
      </c>
      <c r="H722" s="13">
        <f t="shared" si="134"/>
        <v>12.186666669999999</v>
      </c>
      <c r="I722" s="16">
        <f t="shared" si="141"/>
        <v>12.267494368187373</v>
      </c>
      <c r="J722" s="13">
        <f t="shared" si="135"/>
        <v>12.2324316954387</v>
      </c>
      <c r="K722" s="13">
        <f t="shared" si="136"/>
        <v>3.5062672748672696E-2</v>
      </c>
      <c r="L722" s="13">
        <f t="shared" si="137"/>
        <v>0</v>
      </c>
      <c r="M722" s="13">
        <f t="shared" si="142"/>
        <v>4.0821299419752073</v>
      </c>
      <c r="N722" s="13">
        <f t="shared" si="138"/>
        <v>0.21397125071402437</v>
      </c>
      <c r="O722" s="13">
        <f t="shared" si="139"/>
        <v>0.21397125071402437</v>
      </c>
      <c r="Q722">
        <v>22.111595898501641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6.7733333330000001</v>
      </c>
      <c r="G723" s="13">
        <f t="shared" si="133"/>
        <v>0</v>
      </c>
      <c r="H723" s="13">
        <f t="shared" si="134"/>
        <v>6.7733333330000001</v>
      </c>
      <c r="I723" s="16">
        <f t="shared" si="141"/>
        <v>6.8083960057486728</v>
      </c>
      <c r="J723" s="13">
        <f t="shared" si="135"/>
        <v>6.8026373912674485</v>
      </c>
      <c r="K723" s="13">
        <f t="shared" si="136"/>
        <v>5.7586144812242779E-3</v>
      </c>
      <c r="L723" s="13">
        <f t="shared" si="137"/>
        <v>0</v>
      </c>
      <c r="M723" s="13">
        <f t="shared" si="142"/>
        <v>3.8681586912611827</v>
      </c>
      <c r="N723" s="13">
        <f t="shared" si="138"/>
        <v>0.20275561162783431</v>
      </c>
      <c r="O723" s="13">
        <f t="shared" si="139"/>
        <v>0.20275561162783431</v>
      </c>
      <c r="Q723">
        <v>22.416913207475769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15.17333333</v>
      </c>
      <c r="G724" s="13">
        <f t="shared" si="133"/>
        <v>0</v>
      </c>
      <c r="H724" s="13">
        <f t="shared" si="134"/>
        <v>15.17333333</v>
      </c>
      <c r="I724" s="16">
        <f t="shared" si="141"/>
        <v>15.179091944481225</v>
      </c>
      <c r="J724" s="13">
        <f t="shared" si="135"/>
        <v>15.121199523037401</v>
      </c>
      <c r="K724" s="13">
        <f t="shared" si="136"/>
        <v>5.789242144382456E-2</v>
      </c>
      <c r="L724" s="13">
        <f t="shared" si="137"/>
        <v>0</v>
      </c>
      <c r="M724" s="13">
        <f t="shared" si="142"/>
        <v>3.6654030796333483</v>
      </c>
      <c r="N724" s="13">
        <f t="shared" si="138"/>
        <v>0.19212785787526693</v>
      </c>
      <c r="O724" s="13">
        <f t="shared" si="139"/>
        <v>0.19212785787526693</v>
      </c>
      <c r="Q724">
        <v>23.076776866109562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14.42</v>
      </c>
      <c r="G725" s="13">
        <f t="shared" si="133"/>
        <v>0</v>
      </c>
      <c r="H725" s="13">
        <f t="shared" si="134"/>
        <v>14.42</v>
      </c>
      <c r="I725" s="16">
        <f t="shared" si="141"/>
        <v>14.477892421443824</v>
      </c>
      <c r="J725" s="13">
        <f t="shared" si="135"/>
        <v>14.417929457993399</v>
      </c>
      <c r="K725" s="13">
        <f t="shared" si="136"/>
        <v>5.9962963450425733E-2</v>
      </c>
      <c r="L725" s="13">
        <f t="shared" si="137"/>
        <v>0</v>
      </c>
      <c r="M725" s="13">
        <f t="shared" si="142"/>
        <v>3.4732752217580813</v>
      </c>
      <c r="N725" s="13">
        <f t="shared" si="138"/>
        <v>0.18205717452345635</v>
      </c>
      <c r="O725" s="13">
        <f t="shared" si="139"/>
        <v>0.18205717452345635</v>
      </c>
      <c r="Q725">
        <v>21.817626193548389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31.8</v>
      </c>
      <c r="G726" s="13">
        <f t="shared" si="133"/>
        <v>0</v>
      </c>
      <c r="H726" s="13">
        <f t="shared" si="134"/>
        <v>31.8</v>
      </c>
      <c r="I726" s="16">
        <f t="shared" si="141"/>
        <v>31.859962963450428</v>
      </c>
      <c r="J726" s="13">
        <f t="shared" si="135"/>
        <v>31.283829837303934</v>
      </c>
      <c r="K726" s="13">
        <f t="shared" si="136"/>
        <v>0.57613312614649459</v>
      </c>
      <c r="L726" s="13">
        <f t="shared" si="137"/>
        <v>0</v>
      </c>
      <c r="M726" s="13">
        <f t="shared" si="142"/>
        <v>3.2912180472346249</v>
      </c>
      <c r="N726" s="13">
        <f t="shared" si="138"/>
        <v>0.17251436185262883</v>
      </c>
      <c r="O726" s="13">
        <f t="shared" si="139"/>
        <v>0.17251436185262883</v>
      </c>
      <c r="Q726">
        <v>22.401265578177799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11.653333330000001</v>
      </c>
      <c r="G727" s="13">
        <f t="shared" si="133"/>
        <v>0</v>
      </c>
      <c r="H727" s="13">
        <f t="shared" si="134"/>
        <v>11.653333330000001</v>
      </c>
      <c r="I727" s="16">
        <f t="shared" si="141"/>
        <v>12.229466456146495</v>
      </c>
      <c r="J727" s="13">
        <f t="shared" si="135"/>
        <v>12.164460119536836</v>
      </c>
      <c r="K727" s="13">
        <f t="shared" si="136"/>
        <v>6.5006336609659598E-2</v>
      </c>
      <c r="L727" s="13">
        <f t="shared" si="137"/>
        <v>0</v>
      </c>
      <c r="M727" s="13">
        <f t="shared" si="142"/>
        <v>3.118703685381996</v>
      </c>
      <c r="N727" s="13">
        <f t="shared" si="138"/>
        <v>0.16347175069217229</v>
      </c>
      <c r="O727" s="13">
        <f t="shared" si="139"/>
        <v>0.16347175069217229</v>
      </c>
      <c r="Q727">
        <v>17.656752456439069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39.659999999999997</v>
      </c>
      <c r="G728" s="13">
        <f t="shared" si="133"/>
        <v>0</v>
      </c>
      <c r="H728" s="13">
        <f t="shared" si="134"/>
        <v>39.659999999999997</v>
      </c>
      <c r="I728" s="16">
        <f t="shared" si="141"/>
        <v>39.725006336609653</v>
      </c>
      <c r="J728" s="13">
        <f t="shared" si="135"/>
        <v>36.52769109716764</v>
      </c>
      <c r="K728" s="13">
        <f t="shared" si="136"/>
        <v>3.1973152394420126</v>
      </c>
      <c r="L728" s="13">
        <f t="shared" si="137"/>
        <v>0</v>
      </c>
      <c r="M728" s="13">
        <f t="shared" si="142"/>
        <v>2.9552319346898237</v>
      </c>
      <c r="N728" s="13">
        <f t="shared" si="138"/>
        <v>0.15490312219449873</v>
      </c>
      <c r="O728" s="13">
        <f t="shared" si="139"/>
        <v>0.15490312219449873</v>
      </c>
      <c r="Q728">
        <v>14.228760234770739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26.393333330000001</v>
      </c>
      <c r="G729" s="13">
        <f t="shared" si="133"/>
        <v>0</v>
      </c>
      <c r="H729" s="13">
        <f t="shared" si="134"/>
        <v>26.393333330000001</v>
      </c>
      <c r="I729" s="16">
        <f t="shared" si="141"/>
        <v>29.590648569442013</v>
      </c>
      <c r="J729" s="13">
        <f t="shared" si="135"/>
        <v>27.57070190213183</v>
      </c>
      <c r="K729" s="13">
        <f t="shared" si="136"/>
        <v>2.0199466673101831</v>
      </c>
      <c r="L729" s="13">
        <f t="shared" si="137"/>
        <v>0</v>
      </c>
      <c r="M729" s="13">
        <f t="shared" si="142"/>
        <v>2.8003288124953252</v>
      </c>
      <c r="N729" s="13">
        <f t="shared" si="138"/>
        <v>0.14678363181408557</v>
      </c>
      <c r="O729" s="13">
        <f t="shared" si="139"/>
        <v>0.14678363181408557</v>
      </c>
      <c r="Q729">
        <v>11.271540622580639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42.633333329999999</v>
      </c>
      <c r="G730" s="13">
        <f t="shared" si="133"/>
        <v>0</v>
      </c>
      <c r="H730" s="13">
        <f t="shared" si="134"/>
        <v>42.633333329999999</v>
      </c>
      <c r="I730" s="16">
        <f t="shared" si="141"/>
        <v>44.653279997310179</v>
      </c>
      <c r="J730" s="13">
        <f t="shared" si="135"/>
        <v>39.886045473234503</v>
      </c>
      <c r="K730" s="13">
        <f t="shared" si="136"/>
        <v>4.7672345240756755</v>
      </c>
      <c r="L730" s="13">
        <f t="shared" si="137"/>
        <v>0</v>
      </c>
      <c r="M730" s="13">
        <f t="shared" si="142"/>
        <v>2.6535451806812396</v>
      </c>
      <c r="N730" s="13">
        <f t="shared" si="138"/>
        <v>0.13908973727127499</v>
      </c>
      <c r="O730" s="13">
        <f t="shared" si="139"/>
        <v>0.13908973727127499</v>
      </c>
      <c r="Q730">
        <v>13.55662903540907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85.56</v>
      </c>
      <c r="G731" s="13">
        <f t="shared" si="133"/>
        <v>0.56857228429609907</v>
      </c>
      <c r="H731" s="13">
        <f t="shared" si="134"/>
        <v>84.991427715703907</v>
      </c>
      <c r="I731" s="16">
        <f t="shared" si="141"/>
        <v>89.758662239779582</v>
      </c>
      <c r="J731" s="13">
        <f t="shared" si="135"/>
        <v>63.311695445174934</v>
      </c>
      <c r="K731" s="13">
        <f t="shared" si="136"/>
        <v>26.446966794604648</v>
      </c>
      <c r="L731" s="13">
        <f t="shared" si="137"/>
        <v>0.42223640626697673</v>
      </c>
      <c r="M731" s="13">
        <f t="shared" si="142"/>
        <v>2.9366918496769414</v>
      </c>
      <c r="N731" s="13">
        <f t="shared" si="138"/>
        <v>0.15393131452670283</v>
      </c>
      <c r="O731" s="13">
        <f t="shared" si="139"/>
        <v>0.72250359882280191</v>
      </c>
      <c r="Q731">
        <v>13.654078963572131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45.106666670000003</v>
      </c>
      <c r="G732" s="13">
        <f t="shared" si="133"/>
        <v>0</v>
      </c>
      <c r="H732" s="13">
        <f t="shared" si="134"/>
        <v>45.106666670000003</v>
      </c>
      <c r="I732" s="16">
        <f t="shared" si="141"/>
        <v>71.131397058337669</v>
      </c>
      <c r="J732" s="13">
        <f t="shared" si="135"/>
        <v>57.461667020828976</v>
      </c>
      <c r="K732" s="13">
        <f t="shared" si="136"/>
        <v>13.669730037508693</v>
      </c>
      <c r="L732" s="13">
        <f t="shared" si="137"/>
        <v>0</v>
      </c>
      <c r="M732" s="13">
        <f t="shared" si="142"/>
        <v>2.7827605351502385</v>
      </c>
      <c r="N732" s="13">
        <f t="shared" si="138"/>
        <v>0.14586276297114029</v>
      </c>
      <c r="O732" s="13">
        <f t="shared" si="139"/>
        <v>0.14586276297114029</v>
      </c>
      <c r="Q732">
        <v>14.918235297797001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13.41333333</v>
      </c>
      <c r="G733" s="13">
        <f t="shared" si="133"/>
        <v>0</v>
      </c>
      <c r="H733" s="13">
        <f t="shared" si="134"/>
        <v>13.41333333</v>
      </c>
      <c r="I733" s="16">
        <f t="shared" si="141"/>
        <v>27.083063367508693</v>
      </c>
      <c r="J733" s="13">
        <f t="shared" si="135"/>
        <v>26.117367142218882</v>
      </c>
      <c r="K733" s="13">
        <f t="shared" si="136"/>
        <v>0.96569622528981114</v>
      </c>
      <c r="L733" s="13">
        <f t="shared" si="137"/>
        <v>0</v>
      </c>
      <c r="M733" s="13">
        <f t="shared" si="142"/>
        <v>2.6368977721790983</v>
      </c>
      <c r="N733" s="13">
        <f t="shared" si="138"/>
        <v>0.13821713721469109</v>
      </c>
      <c r="O733" s="13">
        <f t="shared" si="139"/>
        <v>0.13821713721469109</v>
      </c>
      <c r="Q733">
        <v>15.09344546012046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4.5466666670000002</v>
      </c>
      <c r="G734" s="13">
        <f t="shared" si="133"/>
        <v>0</v>
      </c>
      <c r="H734" s="13">
        <f t="shared" si="134"/>
        <v>4.5466666670000002</v>
      </c>
      <c r="I734" s="16">
        <f t="shared" si="141"/>
        <v>5.5123628922898114</v>
      </c>
      <c r="J734" s="13">
        <f t="shared" si="135"/>
        <v>5.5063891551572075</v>
      </c>
      <c r="K734" s="13">
        <f t="shared" si="136"/>
        <v>5.9737371326038513E-3</v>
      </c>
      <c r="L734" s="13">
        <f t="shared" si="137"/>
        <v>0</v>
      </c>
      <c r="M734" s="13">
        <f t="shared" si="142"/>
        <v>2.4986806349644071</v>
      </c>
      <c r="N734" s="13">
        <f t="shared" si="138"/>
        <v>0.1309722689375119</v>
      </c>
      <c r="O734" s="13">
        <f t="shared" si="139"/>
        <v>0.1309722689375119</v>
      </c>
      <c r="Q734">
        <v>17.67742604573354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1.0133333330000001</v>
      </c>
      <c r="G735" s="13">
        <f t="shared" si="133"/>
        <v>0</v>
      </c>
      <c r="H735" s="13">
        <f t="shared" si="134"/>
        <v>1.0133333330000001</v>
      </c>
      <c r="I735" s="16">
        <f t="shared" si="141"/>
        <v>1.0193070701326039</v>
      </c>
      <c r="J735" s="13">
        <f t="shared" si="135"/>
        <v>1.0192897019452465</v>
      </c>
      <c r="K735" s="13">
        <f t="shared" si="136"/>
        <v>1.7368187357424958E-5</v>
      </c>
      <c r="L735" s="13">
        <f t="shared" si="137"/>
        <v>0</v>
      </c>
      <c r="M735" s="13">
        <f t="shared" si="142"/>
        <v>2.3677083660268954</v>
      </c>
      <c r="N735" s="13">
        <f t="shared" si="138"/>
        <v>0.12410715180705308</v>
      </c>
      <c r="O735" s="13">
        <f t="shared" si="139"/>
        <v>0.12410715180705308</v>
      </c>
      <c r="Q735">
        <v>23.183606615061429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1.1200000000000001</v>
      </c>
      <c r="G736" s="13">
        <f t="shared" si="133"/>
        <v>0</v>
      </c>
      <c r="H736" s="13">
        <f t="shared" si="134"/>
        <v>1.1200000000000001</v>
      </c>
      <c r="I736" s="16">
        <f t="shared" si="141"/>
        <v>1.1200173681873575</v>
      </c>
      <c r="J736" s="13">
        <f t="shared" si="135"/>
        <v>1.119997636975248</v>
      </c>
      <c r="K736" s="13">
        <f t="shared" si="136"/>
        <v>1.9731212109519447E-5</v>
      </c>
      <c r="L736" s="13">
        <f t="shared" si="137"/>
        <v>0</v>
      </c>
      <c r="M736" s="13">
        <f t="shared" si="142"/>
        <v>2.2436012142198423</v>
      </c>
      <c r="N736" s="13">
        <f t="shared" si="138"/>
        <v>0.11760188057066975</v>
      </c>
      <c r="O736" s="13">
        <f t="shared" si="139"/>
        <v>0.11760188057066975</v>
      </c>
      <c r="Q736">
        <v>24.289849807828549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33.64</v>
      </c>
      <c r="G737" s="13">
        <f t="shared" si="133"/>
        <v>0</v>
      </c>
      <c r="H737" s="13">
        <f t="shared" si="134"/>
        <v>33.64</v>
      </c>
      <c r="I737" s="16">
        <f t="shared" si="141"/>
        <v>33.640019731212107</v>
      </c>
      <c r="J737" s="13">
        <f t="shared" si="135"/>
        <v>33.08683099440178</v>
      </c>
      <c r="K737" s="13">
        <f t="shared" si="136"/>
        <v>0.55318873681032699</v>
      </c>
      <c r="L737" s="13">
        <f t="shared" si="137"/>
        <v>0</v>
      </c>
      <c r="M737" s="13">
        <f t="shared" si="142"/>
        <v>2.1259993336491725</v>
      </c>
      <c r="N737" s="13">
        <f t="shared" si="138"/>
        <v>0.11143759334079001</v>
      </c>
      <c r="O737" s="13">
        <f t="shared" si="139"/>
        <v>0.11143759334079001</v>
      </c>
      <c r="Q737">
        <v>23.868186193548389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1.586666667</v>
      </c>
      <c r="G738" s="13">
        <f t="shared" si="133"/>
        <v>0</v>
      </c>
      <c r="H738" s="13">
        <f t="shared" si="134"/>
        <v>1.586666667</v>
      </c>
      <c r="I738" s="16">
        <f t="shared" si="141"/>
        <v>2.1398554038103272</v>
      </c>
      <c r="J738" s="13">
        <f t="shared" si="135"/>
        <v>2.1397280523498532</v>
      </c>
      <c r="K738" s="13">
        <f t="shared" si="136"/>
        <v>1.2735146047404555E-4</v>
      </c>
      <c r="L738" s="13">
        <f t="shared" si="137"/>
        <v>0</v>
      </c>
      <c r="M738" s="13">
        <f t="shared" si="142"/>
        <v>2.0145617403083826</v>
      </c>
      <c r="N738" s="13">
        <f t="shared" si="138"/>
        <v>0.10559641690529611</v>
      </c>
      <c r="O738" s="13">
        <f t="shared" si="139"/>
        <v>0.10559641690529611</v>
      </c>
      <c r="Q738">
        <v>24.844208398990521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6.14</v>
      </c>
      <c r="G739" s="13">
        <f t="shared" si="133"/>
        <v>0</v>
      </c>
      <c r="H739" s="13">
        <f t="shared" si="134"/>
        <v>6.14</v>
      </c>
      <c r="I739" s="16">
        <f t="shared" si="141"/>
        <v>6.1401273514604737</v>
      </c>
      <c r="J739" s="13">
        <f t="shared" si="135"/>
        <v>6.1343138787295546</v>
      </c>
      <c r="K739" s="13">
        <f t="shared" si="136"/>
        <v>5.8134727309191447E-3</v>
      </c>
      <c r="L739" s="13">
        <f t="shared" si="137"/>
        <v>0</v>
      </c>
      <c r="M739" s="13">
        <f t="shared" si="142"/>
        <v>1.9089653234030866</v>
      </c>
      <c r="N739" s="13">
        <f t="shared" si="138"/>
        <v>0.10006141490454819</v>
      </c>
      <c r="O739" s="13">
        <f t="shared" si="139"/>
        <v>0.10006141490454819</v>
      </c>
      <c r="Q739">
        <v>20.157161763363959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8.48</v>
      </c>
      <c r="G740" s="13">
        <f t="shared" si="133"/>
        <v>0</v>
      </c>
      <c r="H740" s="13">
        <f t="shared" si="134"/>
        <v>8.48</v>
      </c>
      <c r="I740" s="16">
        <f t="shared" si="141"/>
        <v>8.4858134727309196</v>
      </c>
      <c r="J740" s="13">
        <f t="shared" si="135"/>
        <v>8.4564305844530683</v>
      </c>
      <c r="K740" s="13">
        <f t="shared" si="136"/>
        <v>2.9382888277851293E-2</v>
      </c>
      <c r="L740" s="13">
        <f t="shared" si="137"/>
        <v>0</v>
      </c>
      <c r="M740" s="13">
        <f t="shared" si="142"/>
        <v>1.8089039084985383</v>
      </c>
      <c r="N740" s="13">
        <f t="shared" si="138"/>
        <v>9.4816538724790581E-2</v>
      </c>
      <c r="O740" s="13">
        <f t="shared" si="139"/>
        <v>9.4816538724790581E-2</v>
      </c>
      <c r="Q740">
        <v>15.52569831796403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75.013333329999995</v>
      </c>
      <c r="G741" s="13">
        <f t="shared" si="133"/>
        <v>0.35763895089609887</v>
      </c>
      <c r="H741" s="13">
        <f t="shared" si="134"/>
        <v>74.655694379103892</v>
      </c>
      <c r="I741" s="16">
        <f t="shared" si="141"/>
        <v>74.685077267381743</v>
      </c>
      <c r="J741" s="13">
        <f t="shared" si="135"/>
        <v>52.308148066084527</v>
      </c>
      <c r="K741" s="13">
        <f t="shared" si="136"/>
        <v>22.376929201297216</v>
      </c>
      <c r="L741" s="13">
        <f t="shared" si="137"/>
        <v>0.25625152883193192</v>
      </c>
      <c r="M741" s="13">
        <f t="shared" si="142"/>
        <v>1.9703388986056798</v>
      </c>
      <c r="N741" s="13">
        <f t="shared" si="138"/>
        <v>0.10327840721825585</v>
      </c>
      <c r="O741" s="13">
        <f t="shared" si="139"/>
        <v>0.46091735811435475</v>
      </c>
      <c r="Q741">
        <v>10.745452122580639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18.186666670000001</v>
      </c>
      <c r="G742" s="13">
        <f t="shared" si="133"/>
        <v>0</v>
      </c>
      <c r="H742" s="13">
        <f t="shared" si="134"/>
        <v>18.186666670000001</v>
      </c>
      <c r="I742" s="16">
        <f t="shared" si="141"/>
        <v>40.307344342465285</v>
      </c>
      <c r="J742" s="13">
        <f t="shared" si="135"/>
        <v>35.72013160664023</v>
      </c>
      <c r="K742" s="13">
        <f t="shared" si="136"/>
        <v>4.5872127358250552</v>
      </c>
      <c r="L742" s="13">
        <f t="shared" si="137"/>
        <v>0</v>
      </c>
      <c r="M742" s="13">
        <f t="shared" si="142"/>
        <v>1.867060491387424</v>
      </c>
      <c r="N742" s="13">
        <f t="shared" si="138"/>
        <v>9.7864907335018486E-2</v>
      </c>
      <c r="O742" s="13">
        <f t="shared" si="139"/>
        <v>9.7864907335018486E-2</v>
      </c>
      <c r="Q742">
        <v>11.498605465466291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93.213333329999998</v>
      </c>
      <c r="G743" s="13">
        <f t="shared" si="133"/>
        <v>0.72163895089609897</v>
      </c>
      <c r="H743" s="13">
        <f t="shared" si="134"/>
        <v>92.491694379103905</v>
      </c>
      <c r="I743" s="16">
        <f t="shared" si="141"/>
        <v>97.078907114928967</v>
      </c>
      <c r="J743" s="13">
        <f t="shared" si="135"/>
        <v>66.489879878758018</v>
      </c>
      <c r="K743" s="13">
        <f t="shared" si="136"/>
        <v>30.589027236170949</v>
      </c>
      <c r="L743" s="13">
        <f t="shared" si="137"/>
        <v>0.59115853019341236</v>
      </c>
      <c r="M743" s="13">
        <f t="shared" si="142"/>
        <v>2.3603541142458178</v>
      </c>
      <c r="N743" s="13">
        <f t="shared" si="138"/>
        <v>0.12372166715222076</v>
      </c>
      <c r="O743" s="13">
        <f t="shared" si="139"/>
        <v>0.84536061804831975</v>
      </c>
      <c r="Q743">
        <v>13.96512331790796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77.180000000000007</v>
      </c>
      <c r="G744" s="13">
        <f t="shared" si="133"/>
        <v>0.40097228429609916</v>
      </c>
      <c r="H744" s="13">
        <f t="shared" si="134"/>
        <v>76.779027715703904</v>
      </c>
      <c r="I744" s="16">
        <f t="shared" si="141"/>
        <v>106.77689642168144</v>
      </c>
      <c r="J744" s="13">
        <f t="shared" si="135"/>
        <v>65.01136147091232</v>
      </c>
      <c r="K744" s="13">
        <f t="shared" si="136"/>
        <v>41.765534950769123</v>
      </c>
      <c r="L744" s="13">
        <f t="shared" si="137"/>
        <v>1.0469605272584752</v>
      </c>
      <c r="M744" s="13">
        <f t="shared" si="142"/>
        <v>3.283592974352072</v>
      </c>
      <c r="N744" s="13">
        <f t="shared" si="138"/>
        <v>0.17211468168451641</v>
      </c>
      <c r="O744" s="13">
        <f t="shared" si="139"/>
        <v>0.57308696598061559</v>
      </c>
      <c r="Q744">
        <v>12.398608757301391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54.293333330000003</v>
      </c>
      <c r="G745" s="13">
        <f t="shared" si="133"/>
        <v>0</v>
      </c>
      <c r="H745" s="13">
        <f t="shared" si="134"/>
        <v>54.293333330000003</v>
      </c>
      <c r="I745" s="16">
        <f t="shared" si="141"/>
        <v>95.011907753510656</v>
      </c>
      <c r="J745" s="13">
        <f t="shared" si="135"/>
        <v>73.324622638915244</v>
      </c>
      <c r="K745" s="13">
        <f t="shared" si="136"/>
        <v>21.687285114595412</v>
      </c>
      <c r="L745" s="13">
        <f t="shared" si="137"/>
        <v>0.22812636129214509</v>
      </c>
      <c r="M745" s="13">
        <f t="shared" si="142"/>
        <v>3.3396046539597006</v>
      </c>
      <c r="N745" s="13">
        <f t="shared" si="138"/>
        <v>0.17505062182130646</v>
      </c>
      <c r="O745" s="13">
        <f t="shared" si="139"/>
        <v>0.17505062182130646</v>
      </c>
      <c r="Q745">
        <v>17.312557901367018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3.54</v>
      </c>
      <c r="G746" s="13">
        <f t="shared" si="133"/>
        <v>0</v>
      </c>
      <c r="H746" s="13">
        <f t="shared" si="134"/>
        <v>3.54</v>
      </c>
      <c r="I746" s="16">
        <f t="shared" si="141"/>
        <v>24.999158753303266</v>
      </c>
      <c r="J746" s="13">
        <f t="shared" si="135"/>
        <v>24.573749805231976</v>
      </c>
      <c r="K746" s="13">
        <f t="shared" si="136"/>
        <v>0.42540894807128993</v>
      </c>
      <c r="L746" s="13">
        <f t="shared" si="137"/>
        <v>0</v>
      </c>
      <c r="M746" s="13">
        <f t="shared" si="142"/>
        <v>3.164554032138394</v>
      </c>
      <c r="N746" s="13">
        <f t="shared" si="138"/>
        <v>0.16587506861212836</v>
      </c>
      <c r="O746" s="13">
        <f t="shared" si="139"/>
        <v>0.16587506861212836</v>
      </c>
      <c r="Q746">
        <v>19.4142550249151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2.6866666669999999</v>
      </c>
      <c r="G747" s="13">
        <f t="shared" si="133"/>
        <v>0</v>
      </c>
      <c r="H747" s="13">
        <f t="shared" si="134"/>
        <v>2.6866666669999999</v>
      </c>
      <c r="I747" s="16">
        <f t="shared" si="141"/>
        <v>3.1120756150712898</v>
      </c>
      <c r="J747" s="13">
        <f t="shared" si="135"/>
        <v>3.1115542785013961</v>
      </c>
      <c r="K747" s="13">
        <f t="shared" si="136"/>
        <v>5.2133656989372668E-4</v>
      </c>
      <c r="L747" s="13">
        <f t="shared" si="137"/>
        <v>0</v>
      </c>
      <c r="M747" s="13">
        <f t="shared" si="142"/>
        <v>2.9986789635262658</v>
      </c>
      <c r="N747" s="13">
        <f t="shared" si="138"/>
        <v>0.15718046643196404</v>
      </c>
      <c r="O747" s="13">
        <f t="shared" si="139"/>
        <v>0.15718046643196404</v>
      </c>
      <c r="Q747">
        <v>22.8034955769056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1.413333333</v>
      </c>
      <c r="G748" s="13">
        <f t="shared" si="133"/>
        <v>0</v>
      </c>
      <c r="H748" s="13">
        <f t="shared" si="134"/>
        <v>1.413333333</v>
      </c>
      <c r="I748" s="16">
        <f t="shared" si="141"/>
        <v>1.4138546695698937</v>
      </c>
      <c r="J748" s="13">
        <f t="shared" si="135"/>
        <v>1.4138129507629491</v>
      </c>
      <c r="K748" s="13">
        <f t="shared" si="136"/>
        <v>4.1718806944590625E-5</v>
      </c>
      <c r="L748" s="13">
        <f t="shared" si="137"/>
        <v>0</v>
      </c>
      <c r="M748" s="13">
        <f t="shared" si="142"/>
        <v>2.8414984970943018</v>
      </c>
      <c r="N748" s="13">
        <f t="shared" si="138"/>
        <v>0.14894160547743313</v>
      </c>
      <c r="O748" s="13">
        <f t="shared" si="139"/>
        <v>0.14894160547743313</v>
      </c>
      <c r="Q748">
        <v>23.933672844425718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42.053333330000001</v>
      </c>
      <c r="G749" s="13">
        <f t="shared" si="133"/>
        <v>0</v>
      </c>
      <c r="H749" s="13">
        <f t="shared" si="134"/>
        <v>42.053333330000001</v>
      </c>
      <c r="I749" s="16">
        <f t="shared" si="141"/>
        <v>42.053375048806949</v>
      </c>
      <c r="J749" s="13">
        <f t="shared" si="135"/>
        <v>40.802756015063032</v>
      </c>
      <c r="K749" s="13">
        <f t="shared" si="136"/>
        <v>1.2506190337439165</v>
      </c>
      <c r="L749" s="13">
        <f t="shared" si="137"/>
        <v>0</v>
      </c>
      <c r="M749" s="13">
        <f t="shared" si="142"/>
        <v>2.6925568916168685</v>
      </c>
      <c r="N749" s="13">
        <f t="shared" si="138"/>
        <v>0.14113459735658415</v>
      </c>
      <c r="O749" s="13">
        <f t="shared" si="139"/>
        <v>0.14113459735658415</v>
      </c>
      <c r="Q749">
        <v>22.683135193548392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6.3</v>
      </c>
      <c r="G750" s="13">
        <f t="shared" si="133"/>
        <v>0</v>
      </c>
      <c r="H750" s="13">
        <f t="shared" si="134"/>
        <v>6.3</v>
      </c>
      <c r="I750" s="16">
        <f t="shared" si="141"/>
        <v>7.5506190337439163</v>
      </c>
      <c r="J750" s="13">
        <f t="shared" si="135"/>
        <v>7.5442294130898224</v>
      </c>
      <c r="K750" s="13">
        <f t="shared" si="136"/>
        <v>6.3896206540938749E-3</v>
      </c>
      <c r="L750" s="13">
        <f t="shared" si="137"/>
        <v>0</v>
      </c>
      <c r="M750" s="13">
        <f t="shared" si="142"/>
        <v>2.5514222942602842</v>
      </c>
      <c r="N750" s="13">
        <f t="shared" si="138"/>
        <v>0.13373680582503961</v>
      </c>
      <c r="O750" s="13">
        <f t="shared" si="139"/>
        <v>0.13373680582503961</v>
      </c>
      <c r="Q750">
        <v>23.88531337288531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12.346666669999999</v>
      </c>
      <c r="G751" s="13">
        <f t="shared" si="133"/>
        <v>0</v>
      </c>
      <c r="H751" s="13">
        <f t="shared" si="134"/>
        <v>12.346666669999999</v>
      </c>
      <c r="I751" s="16">
        <f t="shared" si="141"/>
        <v>12.353056290654093</v>
      </c>
      <c r="J751" s="13">
        <f t="shared" si="135"/>
        <v>12.295279554270598</v>
      </c>
      <c r="K751" s="13">
        <f t="shared" si="136"/>
        <v>5.777673638349512E-2</v>
      </c>
      <c r="L751" s="13">
        <f t="shared" si="137"/>
        <v>0</v>
      </c>
      <c r="M751" s="13">
        <f t="shared" si="142"/>
        <v>2.4176854884352448</v>
      </c>
      <c r="N751" s="13">
        <f t="shared" si="138"/>
        <v>0.12672678115271474</v>
      </c>
      <c r="O751" s="13">
        <f t="shared" si="139"/>
        <v>0.12672678115271474</v>
      </c>
      <c r="Q751">
        <v>18.710857417947182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10.09333333</v>
      </c>
      <c r="G752" s="13">
        <f t="shared" si="133"/>
        <v>0</v>
      </c>
      <c r="H752" s="13">
        <f t="shared" si="134"/>
        <v>10.09333333</v>
      </c>
      <c r="I752" s="16">
        <f t="shared" si="141"/>
        <v>10.151110066383495</v>
      </c>
      <c r="J752" s="13">
        <f t="shared" si="135"/>
        <v>10.107344406630199</v>
      </c>
      <c r="K752" s="13">
        <f t="shared" si="136"/>
        <v>4.3765659753296049E-2</v>
      </c>
      <c r="L752" s="13">
        <f t="shared" si="137"/>
        <v>0</v>
      </c>
      <c r="M752" s="13">
        <f t="shared" si="142"/>
        <v>2.2909587072825301</v>
      </c>
      <c r="N752" s="13">
        <f t="shared" si="138"/>
        <v>0.12008419793080773</v>
      </c>
      <c r="O752" s="13">
        <f t="shared" si="139"/>
        <v>0.12008419793080773</v>
      </c>
      <c r="Q752">
        <v>16.509274921326579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40.5</v>
      </c>
      <c r="G753" s="13">
        <f t="shared" si="133"/>
        <v>0</v>
      </c>
      <c r="H753" s="13">
        <f t="shared" si="134"/>
        <v>40.5</v>
      </c>
      <c r="I753" s="16">
        <f t="shared" si="141"/>
        <v>40.543765659753298</v>
      </c>
      <c r="J753" s="13">
        <f t="shared" si="135"/>
        <v>36.272457491921891</v>
      </c>
      <c r="K753" s="13">
        <f t="shared" si="136"/>
        <v>4.2713081678314069</v>
      </c>
      <c r="L753" s="13">
        <f t="shared" si="137"/>
        <v>0</v>
      </c>
      <c r="M753" s="13">
        <f t="shared" si="142"/>
        <v>2.1708745093517225</v>
      </c>
      <c r="N753" s="13">
        <f t="shared" si="138"/>
        <v>0.11378979613873429</v>
      </c>
      <c r="O753" s="13">
        <f t="shared" si="139"/>
        <v>0.11378979613873429</v>
      </c>
      <c r="Q753">
        <v>12.2611068213716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3.2692044755496288</v>
      </c>
      <c r="G754" s="13">
        <f t="shared" si="133"/>
        <v>0</v>
      </c>
      <c r="H754" s="13">
        <f t="shared" si="134"/>
        <v>3.2692044755496288</v>
      </c>
      <c r="I754" s="16">
        <f t="shared" si="141"/>
        <v>7.5405126433810352</v>
      </c>
      <c r="J754" s="13">
        <f t="shared" si="135"/>
        <v>7.5096198226240238</v>
      </c>
      <c r="K754" s="13">
        <f t="shared" si="136"/>
        <v>3.0892820757011386E-2</v>
      </c>
      <c r="L754" s="13">
        <f t="shared" si="137"/>
        <v>0</v>
      </c>
      <c r="M754" s="13">
        <f t="shared" si="142"/>
        <v>2.0570847132129884</v>
      </c>
      <c r="N754" s="13">
        <f t="shared" si="138"/>
        <v>0.10782532530013141</v>
      </c>
      <c r="O754" s="13">
        <f t="shared" si="139"/>
        <v>0.10782532530013141</v>
      </c>
      <c r="Q754">
        <v>12.593036622580639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2.5246407094776591</v>
      </c>
      <c r="G755" s="13">
        <f t="shared" si="133"/>
        <v>0</v>
      </c>
      <c r="H755" s="13">
        <f t="shared" si="134"/>
        <v>2.5246407094776591</v>
      </c>
      <c r="I755" s="16">
        <f t="shared" si="141"/>
        <v>2.5555335302346704</v>
      </c>
      <c r="J755" s="13">
        <f t="shared" si="135"/>
        <v>2.5547685148296742</v>
      </c>
      <c r="K755" s="13">
        <f t="shared" si="136"/>
        <v>7.6501540499629428E-4</v>
      </c>
      <c r="L755" s="13">
        <f t="shared" si="137"/>
        <v>0</v>
      </c>
      <c r="M755" s="13">
        <f t="shared" si="142"/>
        <v>1.949259387912857</v>
      </c>
      <c r="N755" s="13">
        <f t="shared" si="138"/>
        <v>0.10217349156601169</v>
      </c>
      <c r="O755" s="13">
        <f t="shared" si="139"/>
        <v>0.10217349156601169</v>
      </c>
      <c r="Q755">
        <v>15.901827096416881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4.869781118581515</v>
      </c>
      <c r="G756" s="13">
        <f t="shared" si="133"/>
        <v>0</v>
      </c>
      <c r="H756" s="13">
        <f t="shared" si="134"/>
        <v>4.869781118581515</v>
      </c>
      <c r="I756" s="16">
        <f t="shared" si="141"/>
        <v>4.8705461339865117</v>
      </c>
      <c r="J756" s="13">
        <f t="shared" si="135"/>
        <v>4.8667539326220419</v>
      </c>
      <c r="K756" s="13">
        <f t="shared" si="136"/>
        <v>3.7922013644697827E-3</v>
      </c>
      <c r="L756" s="13">
        <f t="shared" si="137"/>
        <v>0</v>
      </c>
      <c r="M756" s="13">
        <f t="shared" si="142"/>
        <v>1.8470858963468453</v>
      </c>
      <c r="N756" s="13">
        <f t="shared" si="138"/>
        <v>9.6817907571637427E-2</v>
      </c>
      <c r="O756" s="13">
        <f t="shared" si="139"/>
        <v>9.6817907571637427E-2</v>
      </c>
      <c r="Q756">
        <v>18.268493498130809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70.171059428329571</v>
      </c>
      <c r="G757" s="13">
        <f t="shared" si="133"/>
        <v>0.26079347286269039</v>
      </c>
      <c r="H757" s="13">
        <f t="shared" si="134"/>
        <v>69.910265955466883</v>
      </c>
      <c r="I757" s="16">
        <f t="shared" si="141"/>
        <v>69.914058156831359</v>
      </c>
      <c r="J757" s="13">
        <f t="shared" si="135"/>
        <v>61.168033440316343</v>
      </c>
      <c r="K757" s="13">
        <f t="shared" si="136"/>
        <v>8.7460247165150165</v>
      </c>
      <c r="L757" s="13">
        <f t="shared" si="137"/>
        <v>0</v>
      </c>
      <c r="M757" s="13">
        <f t="shared" si="142"/>
        <v>1.750267988775208</v>
      </c>
      <c r="N757" s="13">
        <f t="shared" si="138"/>
        <v>9.1743044921725275E-2</v>
      </c>
      <c r="O757" s="13">
        <f t="shared" si="139"/>
        <v>0.35253651778441564</v>
      </c>
      <c r="Q757">
        <v>18.60248480765997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13.52050668610557</v>
      </c>
      <c r="G758" s="13">
        <f t="shared" si="133"/>
        <v>0</v>
      </c>
      <c r="H758" s="13">
        <f t="shared" si="134"/>
        <v>13.52050668610557</v>
      </c>
      <c r="I758" s="16">
        <f t="shared" si="141"/>
        <v>22.266531402620586</v>
      </c>
      <c r="J758" s="13">
        <f t="shared" si="135"/>
        <v>22.017027147086267</v>
      </c>
      <c r="K758" s="13">
        <f t="shared" si="136"/>
        <v>0.24950425553431899</v>
      </c>
      <c r="L758" s="13">
        <f t="shared" si="137"/>
        <v>0</v>
      </c>
      <c r="M758" s="13">
        <f t="shared" si="142"/>
        <v>1.6585249438534826</v>
      </c>
      <c r="N758" s="13">
        <f t="shared" si="138"/>
        <v>8.6934189166213482E-2</v>
      </c>
      <c r="O758" s="13">
        <f t="shared" si="139"/>
        <v>8.6934189166213482E-2</v>
      </c>
      <c r="Q758">
        <v>20.792096470068021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3.7152566868031811</v>
      </c>
      <c r="G759" s="13">
        <f t="shared" si="133"/>
        <v>0</v>
      </c>
      <c r="H759" s="13">
        <f t="shared" si="134"/>
        <v>3.7152566868031811</v>
      </c>
      <c r="I759" s="16">
        <f t="shared" si="141"/>
        <v>3.9647609423375001</v>
      </c>
      <c r="J759" s="13">
        <f t="shared" si="135"/>
        <v>3.9634200205051058</v>
      </c>
      <c r="K759" s="13">
        <f t="shared" si="136"/>
        <v>1.3409218323943151E-3</v>
      </c>
      <c r="L759" s="13">
        <f t="shared" si="137"/>
        <v>0</v>
      </c>
      <c r="M759" s="13">
        <f t="shared" si="142"/>
        <v>1.5715907546872692</v>
      </c>
      <c r="N759" s="13">
        <f t="shared" si="138"/>
        <v>8.2377397136045111E-2</v>
      </c>
      <c r="O759" s="13">
        <f t="shared" si="139"/>
        <v>8.2377397136045111E-2</v>
      </c>
      <c r="Q759">
        <v>21.255709442097089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3.3173330522918509</v>
      </c>
      <c r="G760" s="13">
        <f t="shared" si="133"/>
        <v>0</v>
      </c>
      <c r="H760" s="13">
        <f t="shared" si="134"/>
        <v>3.3173330522918509</v>
      </c>
      <c r="I760" s="16">
        <f t="shared" si="141"/>
        <v>3.3186739741242453</v>
      </c>
      <c r="J760" s="13">
        <f t="shared" si="135"/>
        <v>3.31803717545466</v>
      </c>
      <c r="K760" s="13">
        <f t="shared" si="136"/>
        <v>6.3679866958521458E-4</v>
      </c>
      <c r="L760" s="13">
        <f t="shared" si="137"/>
        <v>0</v>
      </c>
      <c r="M760" s="13">
        <f t="shared" si="142"/>
        <v>1.4892133575512241</v>
      </c>
      <c r="N760" s="13">
        <f t="shared" si="138"/>
        <v>7.8059456515263054E-2</v>
      </c>
      <c r="O760" s="13">
        <f t="shared" si="139"/>
        <v>7.8059456515263054E-2</v>
      </c>
      <c r="Q760">
        <v>22.751884157752389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5.0906700524199691</v>
      </c>
      <c r="G761" s="13">
        <f t="shared" si="133"/>
        <v>0</v>
      </c>
      <c r="H761" s="13">
        <f t="shared" si="134"/>
        <v>5.0906700524199691</v>
      </c>
      <c r="I761" s="16">
        <f t="shared" si="141"/>
        <v>5.0913068510895538</v>
      </c>
      <c r="J761" s="13">
        <f t="shared" si="135"/>
        <v>5.0893269024675494</v>
      </c>
      <c r="K761" s="13">
        <f t="shared" si="136"/>
        <v>1.9799486220044571E-3</v>
      </c>
      <c r="L761" s="13">
        <f t="shared" si="137"/>
        <v>0</v>
      </c>
      <c r="M761" s="13">
        <f t="shared" si="142"/>
        <v>1.4111539010359611</v>
      </c>
      <c r="N761" s="13">
        <f t="shared" si="138"/>
        <v>7.3967847532197206E-2</v>
      </c>
      <c r="O761" s="13">
        <f t="shared" si="139"/>
        <v>7.3967847532197206E-2</v>
      </c>
      <c r="Q761">
        <v>23.813991193548389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2.494522641925407</v>
      </c>
      <c r="G762" s="13">
        <f t="shared" si="133"/>
        <v>0</v>
      </c>
      <c r="H762" s="13">
        <f t="shared" si="134"/>
        <v>2.494522641925407</v>
      </c>
      <c r="I762" s="16">
        <f t="shared" si="141"/>
        <v>2.4965025905474114</v>
      </c>
      <c r="J762" s="13">
        <f t="shared" si="135"/>
        <v>2.4961792595048187</v>
      </c>
      <c r="K762" s="13">
        <f t="shared" si="136"/>
        <v>3.2333104259274492E-4</v>
      </c>
      <c r="L762" s="13">
        <f t="shared" si="137"/>
        <v>0</v>
      </c>
      <c r="M762" s="13">
        <f t="shared" si="142"/>
        <v>1.3371860535037638</v>
      </c>
      <c r="N762" s="13">
        <f t="shared" si="138"/>
        <v>7.0090706658668248E-2</v>
      </c>
      <c r="O762" s="13">
        <f t="shared" si="139"/>
        <v>7.0090706658668248E-2</v>
      </c>
      <c r="Q762">
        <v>21.503782675273978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45.575449919342937</v>
      </c>
      <c r="G763" s="13">
        <f t="shared" si="133"/>
        <v>0</v>
      </c>
      <c r="H763" s="13">
        <f t="shared" si="134"/>
        <v>45.575449919342937</v>
      </c>
      <c r="I763" s="16">
        <f t="shared" si="141"/>
        <v>45.575773250385531</v>
      </c>
      <c r="J763" s="13">
        <f t="shared" si="135"/>
        <v>43.066675092145736</v>
      </c>
      <c r="K763" s="13">
        <f t="shared" si="136"/>
        <v>2.5090981582397944</v>
      </c>
      <c r="L763" s="13">
        <f t="shared" si="137"/>
        <v>0</v>
      </c>
      <c r="M763" s="13">
        <f t="shared" si="142"/>
        <v>1.2670953468450956</v>
      </c>
      <c r="N763" s="13">
        <f t="shared" si="138"/>
        <v>6.6416792211954595E-2</v>
      </c>
      <c r="O763" s="13">
        <f t="shared" si="139"/>
        <v>6.6416792211954595E-2</v>
      </c>
      <c r="Q763">
        <v>19.184204082393101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49.173614188083917</v>
      </c>
      <c r="G764" s="13">
        <f t="shared" si="133"/>
        <v>0</v>
      </c>
      <c r="H764" s="13">
        <f t="shared" si="134"/>
        <v>49.173614188083917</v>
      </c>
      <c r="I764" s="16">
        <f t="shared" si="141"/>
        <v>51.682712346323711</v>
      </c>
      <c r="J764" s="13">
        <f t="shared" si="135"/>
        <v>46.616321722609889</v>
      </c>
      <c r="K764" s="13">
        <f t="shared" si="136"/>
        <v>5.0663906237138221</v>
      </c>
      <c r="L764" s="13">
        <f t="shared" si="137"/>
        <v>0</v>
      </c>
      <c r="M764" s="13">
        <f t="shared" si="142"/>
        <v>1.2006785546331411</v>
      </c>
      <c r="N764" s="13">
        <f t="shared" si="138"/>
        <v>6.293545175978639E-2</v>
      </c>
      <c r="O764" s="13">
        <f t="shared" si="139"/>
        <v>6.293545175978639E-2</v>
      </c>
      <c r="Q764">
        <v>16.37744086178709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11.47113974080543</v>
      </c>
      <c r="G765" s="13">
        <f t="shared" si="133"/>
        <v>0</v>
      </c>
      <c r="H765" s="13">
        <f t="shared" si="134"/>
        <v>11.47113974080543</v>
      </c>
      <c r="I765" s="16">
        <f t="shared" si="141"/>
        <v>16.537530364519252</v>
      </c>
      <c r="J765" s="13">
        <f t="shared" si="135"/>
        <v>16.279654599248527</v>
      </c>
      <c r="K765" s="13">
        <f t="shared" si="136"/>
        <v>0.25787576527072531</v>
      </c>
      <c r="L765" s="13">
        <f t="shared" si="137"/>
        <v>0</v>
      </c>
      <c r="M765" s="13">
        <f t="shared" si="142"/>
        <v>1.1377431028733547</v>
      </c>
      <c r="N765" s="13">
        <f t="shared" si="138"/>
        <v>5.9636591233857679E-2</v>
      </c>
      <c r="O765" s="13">
        <f t="shared" si="139"/>
        <v>5.9636591233857679E-2</v>
      </c>
      <c r="Q765">
        <v>14.168682022794099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2.2590115181868171</v>
      </c>
      <c r="G766" s="13">
        <f t="shared" si="133"/>
        <v>0</v>
      </c>
      <c r="H766" s="13">
        <f t="shared" si="134"/>
        <v>2.2590115181868171</v>
      </c>
      <c r="I766" s="16">
        <f t="shared" si="141"/>
        <v>2.5168872834575424</v>
      </c>
      <c r="J766" s="13">
        <f t="shared" si="135"/>
        <v>2.5156877381114766</v>
      </c>
      <c r="K766" s="13">
        <f t="shared" si="136"/>
        <v>1.1995453460658112E-3</v>
      </c>
      <c r="L766" s="13">
        <f t="shared" si="137"/>
        <v>0</v>
      </c>
      <c r="M766" s="13">
        <f t="shared" si="142"/>
        <v>1.078106511639497</v>
      </c>
      <c r="N766" s="13">
        <f t="shared" si="138"/>
        <v>5.6510645662302655E-2</v>
      </c>
      <c r="O766" s="13">
        <f t="shared" si="139"/>
        <v>5.6510645662302655E-2</v>
      </c>
      <c r="Q766">
        <v>12.31600141097281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201.06470736807199</v>
      </c>
      <c r="G767" s="13">
        <f t="shared" si="133"/>
        <v>2.878666431657539</v>
      </c>
      <c r="H767" s="13">
        <f t="shared" si="134"/>
        <v>198.18604093641446</v>
      </c>
      <c r="I767" s="16">
        <f t="shared" si="141"/>
        <v>198.18724048176051</v>
      </c>
      <c r="J767" s="13">
        <f t="shared" si="135"/>
        <v>78.41725680155912</v>
      </c>
      <c r="K767" s="13">
        <f t="shared" si="136"/>
        <v>119.76998368020139</v>
      </c>
      <c r="L767" s="13">
        <f t="shared" si="137"/>
        <v>4.2281495371667308</v>
      </c>
      <c r="M767" s="13">
        <f t="shared" si="142"/>
        <v>5.2497454031439252</v>
      </c>
      <c r="N767" s="13">
        <f t="shared" si="138"/>
        <v>0.27517364851383952</v>
      </c>
      <c r="O767" s="13">
        <f t="shared" si="139"/>
        <v>3.1538400801713786</v>
      </c>
      <c r="Q767">
        <v>12.99919862258065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4.867070377226705</v>
      </c>
      <c r="G768" s="13">
        <f t="shared" si="133"/>
        <v>0</v>
      </c>
      <c r="H768" s="13">
        <f t="shared" si="134"/>
        <v>4.867070377226705</v>
      </c>
      <c r="I768" s="16">
        <f t="shared" si="141"/>
        <v>120.40890452026137</v>
      </c>
      <c r="J768" s="13">
        <f t="shared" si="135"/>
        <v>78.721822631891101</v>
      </c>
      <c r="K768" s="13">
        <f t="shared" si="136"/>
        <v>41.687081888370273</v>
      </c>
      <c r="L768" s="13">
        <f t="shared" si="137"/>
        <v>1.0437610428192923</v>
      </c>
      <c r="M768" s="13">
        <f t="shared" si="142"/>
        <v>6.0183327974493777</v>
      </c>
      <c r="N768" s="13">
        <f t="shared" si="138"/>
        <v>0.31546036363075125</v>
      </c>
      <c r="O768" s="13">
        <f t="shared" si="139"/>
        <v>0.31546036363075125</v>
      </c>
      <c r="Q768">
        <v>15.84951133616344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28.265502180391</v>
      </c>
      <c r="G769" s="13">
        <f t="shared" si="133"/>
        <v>0</v>
      </c>
      <c r="H769" s="13">
        <f t="shared" si="134"/>
        <v>28.265502180391</v>
      </c>
      <c r="I769" s="16">
        <f t="shared" si="141"/>
        <v>68.90882302594197</v>
      </c>
      <c r="J769" s="13">
        <f t="shared" si="135"/>
        <v>57.927771003587893</v>
      </c>
      <c r="K769" s="13">
        <f t="shared" si="136"/>
        <v>10.981052022354078</v>
      </c>
      <c r="L769" s="13">
        <f t="shared" si="137"/>
        <v>0</v>
      </c>
      <c r="M769" s="13">
        <f t="shared" si="142"/>
        <v>5.7028724338186265</v>
      </c>
      <c r="N769" s="13">
        <f t="shared" si="138"/>
        <v>0.29892501333170812</v>
      </c>
      <c r="O769" s="13">
        <f t="shared" si="139"/>
        <v>0.29892501333170812</v>
      </c>
      <c r="Q769">
        <v>16.244842567416839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14.5243604993665</v>
      </c>
      <c r="G770" s="13">
        <f t="shared" si="133"/>
        <v>0</v>
      </c>
      <c r="H770" s="13">
        <f t="shared" si="134"/>
        <v>14.5243604993665</v>
      </c>
      <c r="I770" s="16">
        <f t="shared" si="141"/>
        <v>25.505412521720579</v>
      </c>
      <c r="J770" s="13">
        <f t="shared" si="135"/>
        <v>24.935635329258009</v>
      </c>
      <c r="K770" s="13">
        <f t="shared" si="136"/>
        <v>0.56977719246257053</v>
      </c>
      <c r="L770" s="13">
        <f t="shared" si="137"/>
        <v>0</v>
      </c>
      <c r="M770" s="13">
        <f t="shared" si="142"/>
        <v>5.4039474204869187</v>
      </c>
      <c r="N770" s="13">
        <f t="shared" si="138"/>
        <v>0.28325638938257847</v>
      </c>
      <c r="O770" s="13">
        <f t="shared" si="139"/>
        <v>0.28325638938257847</v>
      </c>
      <c r="Q770">
        <v>17.7163288664193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8.8847162862266007</v>
      </c>
      <c r="G771" s="13">
        <f t="shared" si="133"/>
        <v>0</v>
      </c>
      <c r="H771" s="13">
        <f t="shared" si="134"/>
        <v>8.8847162862266007</v>
      </c>
      <c r="I771" s="16">
        <f t="shared" si="141"/>
        <v>9.4544934786891712</v>
      </c>
      <c r="J771" s="13">
        <f t="shared" si="135"/>
        <v>9.4408299038648895</v>
      </c>
      <c r="K771" s="13">
        <f t="shared" si="136"/>
        <v>1.366357482428171E-2</v>
      </c>
      <c r="L771" s="13">
        <f t="shared" si="137"/>
        <v>0</v>
      </c>
      <c r="M771" s="13">
        <f t="shared" si="142"/>
        <v>5.1206910311043403</v>
      </c>
      <c r="N771" s="13">
        <f t="shared" si="138"/>
        <v>0.26840906096078831</v>
      </c>
      <c r="O771" s="13">
        <f t="shared" si="139"/>
        <v>0.26840906096078831</v>
      </c>
      <c r="Q771">
        <v>23.2697543629872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16.583620870952529</v>
      </c>
      <c r="G772" s="13">
        <f t="shared" si="133"/>
        <v>0</v>
      </c>
      <c r="H772" s="13">
        <f t="shared" si="134"/>
        <v>16.583620870952529</v>
      </c>
      <c r="I772" s="16">
        <f t="shared" si="141"/>
        <v>16.597284445776811</v>
      </c>
      <c r="J772" s="13">
        <f t="shared" si="135"/>
        <v>16.528348582513829</v>
      </c>
      <c r="K772" s="13">
        <f t="shared" si="136"/>
        <v>6.8935863262982622E-2</v>
      </c>
      <c r="L772" s="13">
        <f t="shared" si="137"/>
        <v>0</v>
      </c>
      <c r="M772" s="13">
        <f t="shared" si="142"/>
        <v>4.8522819701435518</v>
      </c>
      <c r="N772" s="13">
        <f t="shared" si="138"/>
        <v>0.25433997857166496</v>
      </c>
      <c r="O772" s="13">
        <f t="shared" si="139"/>
        <v>0.25433997857166496</v>
      </c>
      <c r="Q772">
        <v>23.737992638633131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11.663562820369521</v>
      </c>
      <c r="G773" s="13">
        <f t="shared" si="133"/>
        <v>0</v>
      </c>
      <c r="H773" s="13">
        <f t="shared" si="134"/>
        <v>11.663562820369521</v>
      </c>
      <c r="I773" s="16">
        <f t="shared" si="141"/>
        <v>11.732498683632503</v>
      </c>
      <c r="J773" s="13">
        <f t="shared" si="135"/>
        <v>11.707403285016204</v>
      </c>
      <c r="K773" s="13">
        <f t="shared" si="136"/>
        <v>2.5095398616299391E-2</v>
      </c>
      <c r="L773" s="13">
        <f t="shared" si="137"/>
        <v>0</v>
      </c>
      <c r="M773" s="13">
        <f t="shared" si="142"/>
        <v>4.5979419915718864</v>
      </c>
      <c r="N773" s="13">
        <f t="shared" si="138"/>
        <v>0.24100834922739553</v>
      </c>
      <c r="O773" s="13">
        <f t="shared" si="139"/>
        <v>0.24100834922739553</v>
      </c>
      <c r="Q773">
        <v>23.54477619354839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179.6642489494175</v>
      </c>
      <c r="G774" s="13">
        <f t="shared" ref="G774:G837" si="144">IF((F774-$J$2)&gt;0,$I$2*(F774-$J$2),0)</f>
        <v>2.450657263284449</v>
      </c>
      <c r="H774" s="13">
        <f t="shared" ref="H774:H837" si="145">F774-G774</f>
        <v>177.21359168613304</v>
      </c>
      <c r="I774" s="16">
        <f t="shared" si="141"/>
        <v>177.23868708474933</v>
      </c>
      <c r="J774" s="13">
        <f t="shared" ref="J774:J837" si="146">I774/SQRT(1+(I774/($K$2*(300+(25*Q774)+0.05*(Q774)^3)))^2)</f>
        <v>113.0934114773039</v>
      </c>
      <c r="K774" s="13">
        <f t="shared" ref="K774:K837" si="147">I774-J774</f>
        <v>64.145275607445427</v>
      </c>
      <c r="L774" s="13">
        <f t="shared" ref="L774:L837" si="148">IF(K774&gt;$N$2,(K774-$N$2)/$L$2,0)</f>
        <v>1.959654433583756</v>
      </c>
      <c r="M774" s="13">
        <f t="shared" si="142"/>
        <v>6.3165880759282471</v>
      </c>
      <c r="N774" s="13">
        <f t="shared" ref="N774:N837" si="149">$M$2*M774</f>
        <v>0.33109388237594434</v>
      </c>
      <c r="O774" s="13">
        <f t="shared" ref="O774:O837" si="150">N774+G774</f>
        <v>2.7817511456603934</v>
      </c>
      <c r="Q774">
        <v>20.734034908675611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32.324999339076307</v>
      </c>
      <c r="G775" s="13">
        <f t="shared" si="144"/>
        <v>0</v>
      </c>
      <c r="H775" s="13">
        <f t="shared" si="145"/>
        <v>32.324999339076307</v>
      </c>
      <c r="I775" s="16">
        <f t="shared" ref="I775:I838" si="152">H775+K774-L774</f>
        <v>94.510620512937976</v>
      </c>
      <c r="J775" s="13">
        <f t="shared" si="146"/>
        <v>73.860357486783201</v>
      </c>
      <c r="K775" s="13">
        <f t="shared" si="147"/>
        <v>20.650263026154775</v>
      </c>
      <c r="L775" s="13">
        <f t="shared" si="148"/>
        <v>0.18583437250798859</v>
      </c>
      <c r="M775" s="13">
        <f t="shared" ref="M775:M838" si="153">L775+M774-N774</f>
        <v>6.1713285660602919</v>
      </c>
      <c r="N775" s="13">
        <f t="shared" si="149"/>
        <v>0.32347987707813325</v>
      </c>
      <c r="O775" s="13">
        <f t="shared" si="150"/>
        <v>0.32347987707813325</v>
      </c>
      <c r="Q775">
        <v>17.686564267110072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38.375760549768678</v>
      </c>
      <c r="G776" s="13">
        <f t="shared" si="144"/>
        <v>0</v>
      </c>
      <c r="H776" s="13">
        <f t="shared" si="145"/>
        <v>38.375760549768678</v>
      </c>
      <c r="I776" s="16">
        <f t="shared" si="152"/>
        <v>58.840189203415463</v>
      </c>
      <c r="J776" s="13">
        <f t="shared" si="146"/>
        <v>48.969068613693175</v>
      </c>
      <c r="K776" s="13">
        <f t="shared" si="147"/>
        <v>9.8711205897222882</v>
      </c>
      <c r="L776" s="13">
        <f t="shared" si="148"/>
        <v>0</v>
      </c>
      <c r="M776" s="13">
        <f t="shared" si="153"/>
        <v>5.8478486889821584</v>
      </c>
      <c r="N776" s="13">
        <f t="shared" si="149"/>
        <v>0.30652417138941723</v>
      </c>
      <c r="O776" s="13">
        <f t="shared" si="150"/>
        <v>0.30652417138941723</v>
      </c>
      <c r="Q776">
        <v>13.492165363383011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101.6893012193913</v>
      </c>
      <c r="G777" s="13">
        <f t="shared" si="144"/>
        <v>0.89115830868392498</v>
      </c>
      <c r="H777" s="13">
        <f t="shared" si="145"/>
        <v>100.79814291070737</v>
      </c>
      <c r="I777" s="16">
        <f t="shared" si="152"/>
        <v>110.66926350042965</v>
      </c>
      <c r="J777" s="13">
        <f t="shared" si="146"/>
        <v>64.09079037241051</v>
      </c>
      <c r="K777" s="13">
        <f t="shared" si="147"/>
        <v>46.578473128019141</v>
      </c>
      <c r="L777" s="13">
        <f t="shared" si="148"/>
        <v>1.2432424866111167</v>
      </c>
      <c r="M777" s="13">
        <f t="shared" si="153"/>
        <v>6.7845670042038586</v>
      </c>
      <c r="N777" s="13">
        <f t="shared" si="149"/>
        <v>0.35562373272717784</v>
      </c>
      <c r="O777" s="13">
        <f t="shared" si="150"/>
        <v>1.2467820414111028</v>
      </c>
      <c r="Q777">
        <v>11.786888366235591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83.302262226302147</v>
      </c>
      <c r="G778" s="13">
        <f t="shared" si="144"/>
        <v>0.52341752882214199</v>
      </c>
      <c r="H778" s="13">
        <f t="shared" si="145"/>
        <v>82.778844697480011</v>
      </c>
      <c r="I778" s="16">
        <f t="shared" si="152"/>
        <v>128.11407533888803</v>
      </c>
      <c r="J778" s="13">
        <f t="shared" si="146"/>
        <v>62.289600879692117</v>
      </c>
      <c r="K778" s="13">
        <f t="shared" si="147"/>
        <v>65.824474459195912</v>
      </c>
      <c r="L778" s="13">
        <f t="shared" si="148"/>
        <v>2.0281357704773484</v>
      </c>
      <c r="M778" s="13">
        <f t="shared" si="153"/>
        <v>8.457079041954028</v>
      </c>
      <c r="N778" s="13">
        <f t="shared" si="149"/>
        <v>0.44329107738267504</v>
      </c>
      <c r="O778" s="13">
        <f t="shared" si="150"/>
        <v>0.96670860620481702</v>
      </c>
      <c r="Q778">
        <v>10.331827622580651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39.178162352579257</v>
      </c>
      <c r="G779" s="13">
        <f t="shared" si="144"/>
        <v>0</v>
      </c>
      <c r="H779" s="13">
        <f t="shared" si="145"/>
        <v>39.178162352579257</v>
      </c>
      <c r="I779" s="16">
        <f t="shared" si="152"/>
        <v>102.97450104129783</v>
      </c>
      <c r="J779" s="13">
        <f t="shared" si="146"/>
        <v>66.308161489725208</v>
      </c>
      <c r="K779" s="13">
        <f t="shared" si="147"/>
        <v>36.666339551572619</v>
      </c>
      <c r="L779" s="13">
        <f t="shared" si="148"/>
        <v>0.8390043833779528</v>
      </c>
      <c r="M779" s="13">
        <f t="shared" si="153"/>
        <v>8.8527923479493058</v>
      </c>
      <c r="N779" s="13">
        <f t="shared" si="149"/>
        <v>0.46403301166980881</v>
      </c>
      <c r="O779" s="13">
        <f t="shared" si="150"/>
        <v>0.46403301166980881</v>
      </c>
      <c r="Q779">
        <v>13.216518786973589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20.75928035974238</v>
      </c>
      <c r="G780" s="13">
        <f t="shared" si="144"/>
        <v>0</v>
      </c>
      <c r="H780" s="13">
        <f t="shared" si="145"/>
        <v>20.75928035974238</v>
      </c>
      <c r="I780" s="16">
        <f t="shared" si="152"/>
        <v>56.586615527937042</v>
      </c>
      <c r="J780" s="13">
        <f t="shared" si="146"/>
        <v>48.371069557328852</v>
      </c>
      <c r="K780" s="13">
        <f t="shared" si="147"/>
        <v>8.2155459706081899</v>
      </c>
      <c r="L780" s="13">
        <f t="shared" si="148"/>
        <v>0</v>
      </c>
      <c r="M780" s="13">
        <f t="shared" si="153"/>
        <v>8.388759336279497</v>
      </c>
      <c r="N780" s="13">
        <f t="shared" si="149"/>
        <v>0.43970999273339018</v>
      </c>
      <c r="O780" s="13">
        <f t="shared" si="150"/>
        <v>0.43970999273339018</v>
      </c>
      <c r="Q780">
        <v>14.27226255603065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75.289526966467065</v>
      </c>
      <c r="G781" s="13">
        <f t="shared" si="144"/>
        <v>0.36316282362544028</v>
      </c>
      <c r="H781" s="13">
        <f t="shared" si="145"/>
        <v>74.926364142841621</v>
      </c>
      <c r="I781" s="16">
        <f t="shared" si="152"/>
        <v>83.141910113449811</v>
      </c>
      <c r="J781" s="13">
        <f t="shared" si="146"/>
        <v>67.305419116275928</v>
      </c>
      <c r="K781" s="13">
        <f t="shared" si="147"/>
        <v>15.836490997173883</v>
      </c>
      <c r="L781" s="13">
        <f t="shared" si="148"/>
        <v>0</v>
      </c>
      <c r="M781" s="13">
        <f t="shared" si="153"/>
        <v>7.9490493435461067</v>
      </c>
      <c r="N781" s="13">
        <f t="shared" si="149"/>
        <v>0.41666190302679618</v>
      </c>
      <c r="O781" s="13">
        <f t="shared" si="150"/>
        <v>0.77982472665223646</v>
      </c>
      <c r="Q781">
        <v>17.23129720576695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92.03276189001528</v>
      </c>
      <c r="G782" s="13">
        <f t="shared" si="144"/>
        <v>0.69802752209640462</v>
      </c>
      <c r="H782" s="13">
        <f t="shared" si="145"/>
        <v>91.33473436791887</v>
      </c>
      <c r="I782" s="16">
        <f t="shared" si="152"/>
        <v>107.17122536509275</v>
      </c>
      <c r="J782" s="13">
        <f t="shared" si="146"/>
        <v>77.173410775109176</v>
      </c>
      <c r="K782" s="13">
        <f t="shared" si="147"/>
        <v>29.997814589983577</v>
      </c>
      <c r="L782" s="13">
        <f t="shared" si="148"/>
        <v>0.5670476082754371</v>
      </c>
      <c r="M782" s="13">
        <f t="shared" si="153"/>
        <v>8.0994350487947475</v>
      </c>
      <c r="N782" s="13">
        <f t="shared" si="149"/>
        <v>0.42454460590469434</v>
      </c>
      <c r="O782" s="13">
        <f t="shared" si="150"/>
        <v>1.122572128001099</v>
      </c>
      <c r="Q782">
        <v>16.800916140873781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1.0133333330000001</v>
      </c>
      <c r="G783" s="13">
        <f t="shared" si="144"/>
        <v>0</v>
      </c>
      <c r="H783" s="13">
        <f t="shared" si="145"/>
        <v>1.0133333330000001</v>
      </c>
      <c r="I783" s="16">
        <f t="shared" si="152"/>
        <v>30.444100314708137</v>
      </c>
      <c r="J783" s="13">
        <f t="shared" si="146"/>
        <v>30.054739077025634</v>
      </c>
      <c r="K783" s="13">
        <f t="shared" si="147"/>
        <v>0.38936123768250397</v>
      </c>
      <c r="L783" s="13">
        <f t="shared" si="148"/>
        <v>0</v>
      </c>
      <c r="M783" s="13">
        <f t="shared" si="153"/>
        <v>7.6748904428900531</v>
      </c>
      <c r="N783" s="13">
        <f t="shared" si="149"/>
        <v>0.40229143376158383</v>
      </c>
      <c r="O783" s="13">
        <f t="shared" si="150"/>
        <v>0.40229143376158383</v>
      </c>
      <c r="Q783">
        <v>24.277553266234442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3.9510718473267099</v>
      </c>
      <c r="G784" s="13">
        <f t="shared" si="144"/>
        <v>0</v>
      </c>
      <c r="H784" s="13">
        <f t="shared" si="145"/>
        <v>3.9510718473267099</v>
      </c>
      <c r="I784" s="16">
        <f t="shared" si="152"/>
        <v>4.3404330850092139</v>
      </c>
      <c r="J784" s="13">
        <f t="shared" si="146"/>
        <v>4.3395556591202871</v>
      </c>
      <c r="K784" s="13">
        <f t="shared" si="147"/>
        <v>8.7742588892680828E-4</v>
      </c>
      <c r="L784" s="13">
        <f t="shared" si="148"/>
        <v>0</v>
      </c>
      <c r="M784" s="13">
        <f t="shared" si="153"/>
        <v>7.2725990091284691</v>
      </c>
      <c r="N784" s="13">
        <f t="shared" si="149"/>
        <v>0.3812046965785304</v>
      </c>
      <c r="O784" s="13">
        <f t="shared" si="150"/>
        <v>0.3812046965785304</v>
      </c>
      <c r="Q784">
        <v>26.224677193548391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3.6564527077383771</v>
      </c>
      <c r="G785" s="13">
        <f t="shared" si="144"/>
        <v>0</v>
      </c>
      <c r="H785" s="13">
        <f t="shared" si="145"/>
        <v>3.6564527077383771</v>
      </c>
      <c r="I785" s="16">
        <f t="shared" si="152"/>
        <v>3.6573301336273039</v>
      </c>
      <c r="J785" s="13">
        <f t="shared" si="146"/>
        <v>3.6566025756999787</v>
      </c>
      <c r="K785" s="13">
        <f t="shared" si="147"/>
        <v>7.275579273251509E-4</v>
      </c>
      <c r="L785" s="13">
        <f t="shared" si="148"/>
        <v>0</v>
      </c>
      <c r="M785" s="13">
        <f t="shared" si="153"/>
        <v>6.8913943125499388</v>
      </c>
      <c r="N785" s="13">
        <f t="shared" si="149"/>
        <v>0.36122325383555376</v>
      </c>
      <c r="O785" s="13">
        <f t="shared" si="150"/>
        <v>0.36122325383555376</v>
      </c>
      <c r="Q785">
        <v>23.878316532878781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6.4333214034361541</v>
      </c>
      <c r="G786" s="13">
        <f t="shared" si="144"/>
        <v>0</v>
      </c>
      <c r="H786" s="13">
        <f t="shared" si="145"/>
        <v>6.4333214034361541</v>
      </c>
      <c r="I786" s="16">
        <f t="shared" si="152"/>
        <v>6.4340489613634793</v>
      </c>
      <c r="J786" s="13">
        <f t="shared" si="146"/>
        <v>6.4293182941714671</v>
      </c>
      <c r="K786" s="13">
        <f t="shared" si="147"/>
        <v>4.7306671920122056E-3</v>
      </c>
      <c r="L786" s="13">
        <f t="shared" si="148"/>
        <v>0</v>
      </c>
      <c r="M786" s="13">
        <f t="shared" si="153"/>
        <v>6.5301710587143855</v>
      </c>
      <c r="N786" s="13">
        <f t="shared" si="149"/>
        <v>0.34228916978903168</v>
      </c>
      <c r="O786" s="13">
        <f t="shared" si="150"/>
        <v>0.34228916978903168</v>
      </c>
      <c r="Q786">
        <v>22.609438028865089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42.060625680168222</v>
      </c>
      <c r="G787" s="13">
        <f t="shared" si="144"/>
        <v>0</v>
      </c>
      <c r="H787" s="13">
        <f t="shared" si="145"/>
        <v>42.060625680168222</v>
      </c>
      <c r="I787" s="16">
        <f t="shared" si="152"/>
        <v>42.065356347360236</v>
      </c>
      <c r="J787" s="13">
        <f t="shared" si="146"/>
        <v>40.154884103721301</v>
      </c>
      <c r="K787" s="13">
        <f t="shared" si="147"/>
        <v>1.9104722436389352</v>
      </c>
      <c r="L787" s="13">
        <f t="shared" si="148"/>
        <v>0</v>
      </c>
      <c r="M787" s="13">
        <f t="shared" si="153"/>
        <v>6.1878818889253537</v>
      </c>
      <c r="N787" s="13">
        <f t="shared" si="149"/>
        <v>0.32434754548831535</v>
      </c>
      <c r="O787" s="13">
        <f t="shared" si="150"/>
        <v>0.32434754548831535</v>
      </c>
      <c r="Q787">
        <v>19.519322456420159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6.4608505025707403</v>
      </c>
      <c r="G788" s="13">
        <f t="shared" si="144"/>
        <v>0</v>
      </c>
      <c r="H788" s="13">
        <f t="shared" si="145"/>
        <v>6.4608505025707403</v>
      </c>
      <c r="I788" s="16">
        <f t="shared" si="152"/>
        <v>8.3713227462096746</v>
      </c>
      <c r="J788" s="13">
        <f t="shared" si="146"/>
        <v>8.343287950276606</v>
      </c>
      <c r="K788" s="13">
        <f t="shared" si="147"/>
        <v>2.8034795933068679E-2</v>
      </c>
      <c r="L788" s="13">
        <f t="shared" si="148"/>
        <v>0</v>
      </c>
      <c r="M788" s="13">
        <f t="shared" si="153"/>
        <v>5.8635343434370384</v>
      </c>
      <c r="N788" s="13">
        <f t="shared" si="149"/>
        <v>0.3073463595974571</v>
      </c>
      <c r="O788" s="13">
        <f t="shared" si="150"/>
        <v>0.3073463595974571</v>
      </c>
      <c r="Q788">
        <v>15.57138658929729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8.2616989973027319</v>
      </c>
      <c r="G789" s="13">
        <f t="shared" si="144"/>
        <v>0</v>
      </c>
      <c r="H789" s="13">
        <f t="shared" si="145"/>
        <v>8.2616989973027319</v>
      </c>
      <c r="I789" s="16">
        <f t="shared" si="152"/>
        <v>8.2897337932358006</v>
      </c>
      <c r="J789" s="13">
        <f t="shared" si="146"/>
        <v>8.2430655377358768</v>
      </c>
      <c r="K789" s="13">
        <f t="shared" si="147"/>
        <v>4.6668255499923816E-2</v>
      </c>
      <c r="L789" s="13">
        <f t="shared" si="148"/>
        <v>0</v>
      </c>
      <c r="M789" s="13">
        <f t="shared" si="153"/>
        <v>5.5561879838395809</v>
      </c>
      <c r="N789" s="13">
        <f t="shared" si="149"/>
        <v>0.29123631756051754</v>
      </c>
      <c r="O789" s="13">
        <f t="shared" si="150"/>
        <v>0.29123631756051754</v>
      </c>
      <c r="Q789">
        <v>11.631686495113721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10.083800679843259</v>
      </c>
      <c r="G790" s="13">
        <f t="shared" si="144"/>
        <v>0</v>
      </c>
      <c r="H790" s="13">
        <f t="shared" si="145"/>
        <v>10.083800679843259</v>
      </c>
      <c r="I790" s="16">
        <f t="shared" si="152"/>
        <v>10.130468935343183</v>
      </c>
      <c r="J790" s="13">
        <f t="shared" si="146"/>
        <v>10.049304920003806</v>
      </c>
      <c r="K790" s="13">
        <f t="shared" si="147"/>
        <v>8.1164015339377116E-2</v>
      </c>
      <c r="L790" s="13">
        <f t="shared" si="148"/>
        <v>0</v>
      </c>
      <c r="M790" s="13">
        <f t="shared" si="153"/>
        <v>5.264951666279063</v>
      </c>
      <c r="N790" s="13">
        <f t="shared" si="149"/>
        <v>0.27597070867310963</v>
      </c>
      <c r="O790" s="13">
        <f t="shared" si="150"/>
        <v>0.27597070867310963</v>
      </c>
      <c r="Q790">
        <v>11.960633622580639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77.79356944988146</v>
      </c>
      <c r="G791" s="13">
        <f t="shared" si="144"/>
        <v>0.41324367329372819</v>
      </c>
      <c r="H791" s="13">
        <f t="shared" si="145"/>
        <v>77.380325776587725</v>
      </c>
      <c r="I791" s="16">
        <f t="shared" si="152"/>
        <v>77.461489791927107</v>
      </c>
      <c r="J791" s="13">
        <f t="shared" si="146"/>
        <v>56.433409850551044</v>
      </c>
      <c r="K791" s="13">
        <f t="shared" si="147"/>
        <v>21.028079941376063</v>
      </c>
      <c r="L791" s="13">
        <f t="shared" si="148"/>
        <v>0.20124255804146193</v>
      </c>
      <c r="M791" s="13">
        <f t="shared" si="153"/>
        <v>5.190223515647415</v>
      </c>
      <c r="N791" s="13">
        <f t="shared" si="149"/>
        <v>0.27205371531878664</v>
      </c>
      <c r="O791" s="13">
        <f t="shared" si="150"/>
        <v>0.68529738861251488</v>
      </c>
      <c r="Q791">
        <v>12.475607381990519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48.450985238449618</v>
      </c>
      <c r="G792" s="13">
        <f t="shared" si="144"/>
        <v>0</v>
      </c>
      <c r="H792" s="13">
        <f t="shared" si="145"/>
        <v>48.450985238449618</v>
      </c>
      <c r="I792" s="16">
        <f t="shared" si="152"/>
        <v>69.277822621784225</v>
      </c>
      <c r="J792" s="13">
        <f t="shared" si="146"/>
        <v>55.625797309872567</v>
      </c>
      <c r="K792" s="13">
        <f t="shared" si="147"/>
        <v>13.652025311911657</v>
      </c>
      <c r="L792" s="13">
        <f t="shared" si="148"/>
        <v>0</v>
      </c>
      <c r="M792" s="13">
        <f t="shared" si="153"/>
        <v>4.918169800328628</v>
      </c>
      <c r="N792" s="13">
        <f t="shared" si="149"/>
        <v>0.25779359264861235</v>
      </c>
      <c r="O792" s="13">
        <f t="shared" si="150"/>
        <v>0.25779359264861235</v>
      </c>
      <c r="Q792">
        <v>14.289229376580259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34.642461813766218</v>
      </c>
      <c r="G793" s="13">
        <f t="shared" si="144"/>
        <v>0</v>
      </c>
      <c r="H793" s="13">
        <f t="shared" si="145"/>
        <v>34.642461813766218</v>
      </c>
      <c r="I793" s="16">
        <f t="shared" si="152"/>
        <v>48.294487125677875</v>
      </c>
      <c r="J793" s="13">
        <f t="shared" si="146"/>
        <v>43.233572457548981</v>
      </c>
      <c r="K793" s="13">
        <f t="shared" si="147"/>
        <v>5.0609146681288948</v>
      </c>
      <c r="L793" s="13">
        <f t="shared" si="148"/>
        <v>0</v>
      </c>
      <c r="M793" s="13">
        <f t="shared" si="153"/>
        <v>4.6603762076800157</v>
      </c>
      <c r="N793" s="13">
        <f t="shared" si="149"/>
        <v>0.24428093669959688</v>
      </c>
      <c r="O793" s="13">
        <f t="shared" si="150"/>
        <v>0.24428093669959688</v>
      </c>
      <c r="Q793">
        <v>14.847946372116571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7.4689350049197056</v>
      </c>
      <c r="G794" s="13">
        <f t="shared" si="144"/>
        <v>0</v>
      </c>
      <c r="H794" s="13">
        <f t="shared" si="145"/>
        <v>7.4689350049197056</v>
      </c>
      <c r="I794" s="16">
        <f t="shared" si="152"/>
        <v>12.5298496730486</v>
      </c>
      <c r="J794" s="13">
        <f t="shared" si="146"/>
        <v>12.474278828792041</v>
      </c>
      <c r="K794" s="13">
        <f t="shared" si="147"/>
        <v>5.5570844256559226E-2</v>
      </c>
      <c r="L794" s="13">
        <f t="shared" si="148"/>
        <v>0</v>
      </c>
      <c r="M794" s="13">
        <f t="shared" si="153"/>
        <v>4.4160952709804189</v>
      </c>
      <c r="N794" s="13">
        <f t="shared" si="149"/>
        <v>0.23147656782987031</v>
      </c>
      <c r="O794" s="13">
        <f t="shared" si="150"/>
        <v>0.23147656782987031</v>
      </c>
      <c r="Q794">
        <v>19.289430166784211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3.9747957129755882</v>
      </c>
      <c r="G795" s="13">
        <f t="shared" si="144"/>
        <v>0</v>
      </c>
      <c r="H795" s="13">
        <f t="shared" si="145"/>
        <v>3.9747957129755882</v>
      </c>
      <c r="I795" s="16">
        <f t="shared" si="152"/>
        <v>4.0303665572321474</v>
      </c>
      <c r="J795" s="13">
        <f t="shared" si="146"/>
        <v>4.0297047237564163</v>
      </c>
      <c r="K795" s="13">
        <f t="shared" si="147"/>
        <v>6.6183347573112172E-4</v>
      </c>
      <c r="L795" s="13">
        <f t="shared" si="148"/>
        <v>0</v>
      </c>
      <c r="M795" s="13">
        <f t="shared" si="153"/>
        <v>4.1846187031505488</v>
      </c>
      <c r="N795" s="13">
        <f t="shared" si="149"/>
        <v>0.21934336006001148</v>
      </c>
      <c r="O795" s="13">
        <f t="shared" si="150"/>
        <v>0.21934336006001148</v>
      </c>
      <c r="Q795">
        <v>26.6579041279394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3.709292664346036</v>
      </c>
      <c r="G796" s="13">
        <f t="shared" si="144"/>
        <v>0</v>
      </c>
      <c r="H796" s="13">
        <f t="shared" si="145"/>
        <v>3.709292664346036</v>
      </c>
      <c r="I796" s="16">
        <f t="shared" si="152"/>
        <v>3.7099544978217671</v>
      </c>
      <c r="J796" s="13">
        <f t="shared" si="146"/>
        <v>3.7094509576267356</v>
      </c>
      <c r="K796" s="13">
        <f t="shared" si="147"/>
        <v>5.0354019503151548E-4</v>
      </c>
      <c r="L796" s="13">
        <f t="shared" si="148"/>
        <v>0</v>
      </c>
      <c r="M796" s="13">
        <f t="shared" si="153"/>
        <v>3.9652753430905374</v>
      </c>
      <c r="N796" s="13">
        <f t="shared" si="149"/>
        <v>0.20784613342710626</v>
      </c>
      <c r="O796" s="13">
        <f t="shared" si="150"/>
        <v>0.20784613342710626</v>
      </c>
      <c r="Q796">
        <v>26.83893703480528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6.1693125269743891</v>
      </c>
      <c r="G797" s="13">
        <f t="shared" si="144"/>
        <v>0</v>
      </c>
      <c r="H797" s="13">
        <f t="shared" si="145"/>
        <v>6.1693125269743891</v>
      </c>
      <c r="I797" s="16">
        <f t="shared" si="152"/>
        <v>6.1698160671694211</v>
      </c>
      <c r="J797" s="13">
        <f t="shared" si="146"/>
        <v>6.1674395227412511</v>
      </c>
      <c r="K797" s="13">
        <f t="shared" si="147"/>
        <v>2.3765444281700354E-3</v>
      </c>
      <c r="L797" s="13">
        <f t="shared" si="148"/>
        <v>0</v>
      </c>
      <c r="M797" s="13">
        <f t="shared" si="153"/>
        <v>3.7574292096634312</v>
      </c>
      <c r="N797" s="13">
        <f t="shared" si="149"/>
        <v>0.19695155198123662</v>
      </c>
      <c r="O797" s="13">
        <f t="shared" si="150"/>
        <v>0.19695155198123662</v>
      </c>
      <c r="Q797">
        <v>26.64855919354839</v>
      </c>
    </row>
    <row r="798" spans="1:17" x14ac:dyDescent="0.2">
      <c r="A798" s="14">
        <f t="shared" si="151"/>
        <v>46266</v>
      </c>
      <c r="B798" s="1">
        <v>9</v>
      </c>
      <c r="F798" s="34">
        <v>3.263128023662182</v>
      </c>
      <c r="G798" s="13">
        <f t="shared" si="144"/>
        <v>0</v>
      </c>
      <c r="H798" s="13">
        <f t="shared" si="145"/>
        <v>3.263128023662182</v>
      </c>
      <c r="I798" s="16">
        <f t="shared" si="152"/>
        <v>3.2655045680903521</v>
      </c>
      <c r="J798" s="13">
        <f t="shared" si="146"/>
        <v>3.26513003990947</v>
      </c>
      <c r="K798" s="13">
        <f t="shared" si="147"/>
        <v>3.7452818088201667E-4</v>
      </c>
      <c r="L798" s="13">
        <f t="shared" si="148"/>
        <v>0</v>
      </c>
      <c r="M798" s="13">
        <f t="shared" si="153"/>
        <v>3.5604776576821946</v>
      </c>
      <c r="N798" s="13">
        <f t="shared" si="149"/>
        <v>0.18662802712864404</v>
      </c>
      <c r="O798" s="13">
        <f t="shared" si="150"/>
        <v>0.18662802712864404</v>
      </c>
      <c r="Q798">
        <v>26.208570383274221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9.5671377067804162</v>
      </c>
      <c r="G799" s="13">
        <f t="shared" si="144"/>
        <v>0</v>
      </c>
      <c r="H799" s="13">
        <f t="shared" si="145"/>
        <v>9.5671377067804162</v>
      </c>
      <c r="I799" s="16">
        <f t="shared" si="152"/>
        <v>9.5675122349612991</v>
      </c>
      <c r="J799" s="13">
        <f t="shared" si="146"/>
        <v>9.546651274236547</v>
      </c>
      <c r="K799" s="13">
        <f t="shared" si="147"/>
        <v>2.0860960724752076E-2</v>
      </c>
      <c r="L799" s="13">
        <f t="shared" si="148"/>
        <v>0</v>
      </c>
      <c r="M799" s="13">
        <f t="shared" si="153"/>
        <v>3.3738496305535506</v>
      </c>
      <c r="N799" s="13">
        <f t="shared" si="149"/>
        <v>0.17684562604131251</v>
      </c>
      <c r="O799" s="13">
        <f t="shared" si="150"/>
        <v>0.17684562604131251</v>
      </c>
      <c r="Q799">
        <v>20.517421452614411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14.46490042112446</v>
      </c>
      <c r="G800" s="13">
        <f t="shared" si="144"/>
        <v>0</v>
      </c>
      <c r="H800" s="13">
        <f t="shared" si="145"/>
        <v>14.46490042112446</v>
      </c>
      <c r="I800" s="16">
        <f t="shared" si="152"/>
        <v>14.485761381849212</v>
      </c>
      <c r="J800" s="13">
        <f t="shared" si="146"/>
        <v>14.313822395598564</v>
      </c>
      <c r="K800" s="13">
        <f t="shared" si="147"/>
        <v>0.17193898625064818</v>
      </c>
      <c r="L800" s="13">
        <f t="shared" si="148"/>
        <v>0</v>
      </c>
      <c r="M800" s="13">
        <f t="shared" si="153"/>
        <v>3.1970040045122379</v>
      </c>
      <c r="N800" s="13">
        <f t="shared" si="149"/>
        <v>0.16757598486740741</v>
      </c>
      <c r="O800" s="13">
        <f t="shared" si="150"/>
        <v>0.16757598486740741</v>
      </c>
      <c r="Q800">
        <v>14.267028996525291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91.842690243355605</v>
      </c>
      <c r="G801" s="13">
        <f t="shared" si="144"/>
        <v>0.69422608916321116</v>
      </c>
      <c r="H801" s="13">
        <f t="shared" si="145"/>
        <v>91.148464154192396</v>
      </c>
      <c r="I801" s="16">
        <f t="shared" si="152"/>
        <v>91.320403140443048</v>
      </c>
      <c r="J801" s="13">
        <f t="shared" si="146"/>
        <v>60.167039469763587</v>
      </c>
      <c r="K801" s="13">
        <f t="shared" si="147"/>
        <v>31.153363670679461</v>
      </c>
      <c r="L801" s="13">
        <f t="shared" si="148"/>
        <v>0.61417338245621544</v>
      </c>
      <c r="M801" s="13">
        <f t="shared" si="153"/>
        <v>3.6436014021010461</v>
      </c>
      <c r="N801" s="13">
        <f t="shared" si="149"/>
        <v>0.19098508871417713</v>
      </c>
      <c r="O801" s="13">
        <f t="shared" si="150"/>
        <v>0.88521117787738834</v>
      </c>
      <c r="Q801">
        <v>12.04067566666782</v>
      </c>
    </row>
    <row r="802" spans="1:17" x14ac:dyDescent="0.2">
      <c r="A802" s="14">
        <f t="shared" si="151"/>
        <v>46388</v>
      </c>
      <c r="B802" s="1">
        <v>1</v>
      </c>
      <c r="F802" s="34">
        <v>1.1466954306153909</v>
      </c>
      <c r="G802" s="13">
        <f t="shared" si="144"/>
        <v>0</v>
      </c>
      <c r="H802" s="13">
        <f t="shared" si="145"/>
        <v>1.1466954306153909</v>
      </c>
      <c r="I802" s="16">
        <f t="shared" si="152"/>
        <v>31.685885718838634</v>
      </c>
      <c r="J802" s="13">
        <f t="shared" si="146"/>
        <v>29.419802426481048</v>
      </c>
      <c r="K802" s="13">
        <f t="shared" si="147"/>
        <v>2.2660832923575853</v>
      </c>
      <c r="L802" s="13">
        <f t="shared" si="148"/>
        <v>0</v>
      </c>
      <c r="M802" s="13">
        <f t="shared" si="153"/>
        <v>3.4526163133868688</v>
      </c>
      <c r="N802" s="13">
        <f t="shared" si="149"/>
        <v>0.18097430540233378</v>
      </c>
      <c r="O802" s="13">
        <f t="shared" si="150"/>
        <v>0.18097430540233378</v>
      </c>
      <c r="Q802">
        <v>11.8995847424506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101.75092669890419</v>
      </c>
      <c r="G803" s="13">
        <f t="shared" si="144"/>
        <v>0.89239081827418287</v>
      </c>
      <c r="H803" s="13">
        <f t="shared" si="145"/>
        <v>100.85853588063001</v>
      </c>
      <c r="I803" s="16">
        <f t="shared" si="152"/>
        <v>103.12461917298759</v>
      </c>
      <c r="J803" s="13">
        <f t="shared" si="146"/>
        <v>60.891846924808057</v>
      </c>
      <c r="K803" s="13">
        <f t="shared" si="147"/>
        <v>42.232772248179536</v>
      </c>
      <c r="L803" s="13">
        <f t="shared" si="148"/>
        <v>1.0660154680952074</v>
      </c>
      <c r="M803" s="13">
        <f t="shared" si="153"/>
        <v>4.3376574760797428</v>
      </c>
      <c r="N803" s="13">
        <f t="shared" si="149"/>
        <v>0.22736512764626193</v>
      </c>
      <c r="O803" s="13">
        <f t="shared" si="150"/>
        <v>1.1197559459204447</v>
      </c>
      <c r="Q803">
        <v>11.17833862258065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94.221339720956223</v>
      </c>
      <c r="G804" s="13">
        <f t="shared" si="144"/>
        <v>0.74179907871522344</v>
      </c>
      <c r="H804" s="13">
        <f t="shared" si="145"/>
        <v>93.479540642241005</v>
      </c>
      <c r="I804" s="16">
        <f t="shared" si="152"/>
        <v>134.64629742232535</v>
      </c>
      <c r="J804" s="13">
        <f t="shared" si="146"/>
        <v>68.591871637148643</v>
      </c>
      <c r="K804" s="13">
        <f t="shared" si="147"/>
        <v>66.054425785176704</v>
      </c>
      <c r="L804" s="13">
        <f t="shared" si="148"/>
        <v>2.0375136795958562</v>
      </c>
      <c r="M804" s="13">
        <f t="shared" si="153"/>
        <v>6.1478060280293363</v>
      </c>
      <c r="N804" s="13">
        <f t="shared" si="149"/>
        <v>0.3222469063118924</v>
      </c>
      <c r="O804" s="13">
        <f t="shared" si="150"/>
        <v>1.0640459850271158</v>
      </c>
      <c r="Q804">
        <v>11.99075153288031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101.7190004661685</v>
      </c>
      <c r="G805" s="13">
        <f t="shared" si="144"/>
        <v>0.89175229361946895</v>
      </c>
      <c r="H805" s="13">
        <f t="shared" si="145"/>
        <v>100.82724817254902</v>
      </c>
      <c r="I805" s="16">
        <f t="shared" si="152"/>
        <v>164.84416027812986</v>
      </c>
      <c r="J805" s="13">
        <f t="shared" si="146"/>
        <v>77.06477041697346</v>
      </c>
      <c r="K805" s="13">
        <f t="shared" si="147"/>
        <v>87.779389861156403</v>
      </c>
      <c r="L805" s="13">
        <f t="shared" si="148"/>
        <v>2.923504390188258</v>
      </c>
      <c r="M805" s="13">
        <f t="shared" si="153"/>
        <v>8.7490635119057014</v>
      </c>
      <c r="N805" s="13">
        <f t="shared" si="149"/>
        <v>0.45859590185242255</v>
      </c>
      <c r="O805" s="13">
        <f t="shared" si="150"/>
        <v>1.3503481954718914</v>
      </c>
      <c r="Q805">
        <v>13.30203611884051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71.618254937336403</v>
      </c>
      <c r="G806" s="13">
        <f t="shared" si="144"/>
        <v>0.28973738304282703</v>
      </c>
      <c r="H806" s="13">
        <f t="shared" si="145"/>
        <v>71.328517554293569</v>
      </c>
      <c r="I806" s="16">
        <f t="shared" si="152"/>
        <v>156.1844030252617</v>
      </c>
      <c r="J806" s="13">
        <f t="shared" si="146"/>
        <v>87.835663177503307</v>
      </c>
      <c r="K806" s="13">
        <f t="shared" si="147"/>
        <v>68.348739847758395</v>
      </c>
      <c r="L806" s="13">
        <f t="shared" si="148"/>
        <v>2.1310807363476969</v>
      </c>
      <c r="M806" s="13">
        <f t="shared" si="153"/>
        <v>10.421548346400975</v>
      </c>
      <c r="N806" s="13">
        <f t="shared" si="149"/>
        <v>0.54626182060659956</v>
      </c>
      <c r="O806" s="13">
        <f t="shared" si="150"/>
        <v>0.83599920364942659</v>
      </c>
      <c r="Q806">
        <v>16.146797084072769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2.3900276237828648</v>
      </c>
      <c r="G807" s="13">
        <f t="shared" si="144"/>
        <v>0</v>
      </c>
      <c r="H807" s="13">
        <f t="shared" si="145"/>
        <v>2.3900276237828648</v>
      </c>
      <c r="I807" s="16">
        <f t="shared" si="152"/>
        <v>68.607686735193568</v>
      </c>
      <c r="J807" s="13">
        <f t="shared" si="146"/>
        <v>62.429099412185124</v>
      </c>
      <c r="K807" s="13">
        <f t="shared" si="147"/>
        <v>6.1785873230084434</v>
      </c>
      <c r="L807" s="13">
        <f t="shared" si="148"/>
        <v>0</v>
      </c>
      <c r="M807" s="13">
        <f t="shared" si="153"/>
        <v>9.875286525794376</v>
      </c>
      <c r="N807" s="13">
        <f t="shared" si="149"/>
        <v>0.51762864953317755</v>
      </c>
      <c r="O807" s="13">
        <f t="shared" si="150"/>
        <v>0.51762864953317755</v>
      </c>
      <c r="Q807">
        <v>21.080603661849722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1.237448157622312</v>
      </c>
      <c r="G808" s="13">
        <f t="shared" si="144"/>
        <v>0</v>
      </c>
      <c r="H808" s="13">
        <f t="shared" si="145"/>
        <v>1.237448157622312</v>
      </c>
      <c r="I808" s="16">
        <f t="shared" si="152"/>
        <v>7.4160354806307556</v>
      </c>
      <c r="J808" s="13">
        <f t="shared" si="146"/>
        <v>7.4104299865952292</v>
      </c>
      <c r="K808" s="13">
        <f t="shared" si="147"/>
        <v>5.6054940355263483E-3</v>
      </c>
      <c r="L808" s="13">
        <f t="shared" si="148"/>
        <v>0</v>
      </c>
      <c r="M808" s="13">
        <f t="shared" si="153"/>
        <v>9.3576578762611984</v>
      </c>
      <c r="N808" s="13">
        <f t="shared" si="149"/>
        <v>0.49049633108168961</v>
      </c>
      <c r="O808" s="13">
        <f t="shared" si="150"/>
        <v>0.49049633108168961</v>
      </c>
      <c r="Q808">
        <v>24.436501902062421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1.0133333330000001</v>
      </c>
      <c r="G809" s="13">
        <f t="shared" si="144"/>
        <v>0</v>
      </c>
      <c r="H809" s="13">
        <f t="shared" si="145"/>
        <v>1.0133333330000001</v>
      </c>
      <c r="I809" s="16">
        <f t="shared" si="152"/>
        <v>1.0189388270355264</v>
      </c>
      <c r="J809" s="13">
        <f t="shared" si="146"/>
        <v>1.0189236786391398</v>
      </c>
      <c r="K809" s="13">
        <f t="shared" si="147"/>
        <v>1.5148396386610585E-5</v>
      </c>
      <c r="L809" s="13">
        <f t="shared" si="148"/>
        <v>0</v>
      </c>
      <c r="M809" s="13">
        <f t="shared" si="153"/>
        <v>8.8671615451795081</v>
      </c>
      <c r="N809" s="13">
        <f t="shared" si="149"/>
        <v>0.46478619570530161</v>
      </c>
      <c r="O809" s="13">
        <f t="shared" si="150"/>
        <v>0.46478619570530161</v>
      </c>
      <c r="Q809">
        <v>24.15087119354839</v>
      </c>
    </row>
    <row r="810" spans="1:17" x14ac:dyDescent="0.2">
      <c r="A810" s="14">
        <f t="shared" si="151"/>
        <v>46631</v>
      </c>
      <c r="B810" s="1">
        <v>9</v>
      </c>
      <c r="F810" s="34">
        <v>17.406331825273011</v>
      </c>
      <c r="G810" s="13">
        <f t="shared" si="144"/>
        <v>0</v>
      </c>
      <c r="H810" s="13">
        <f t="shared" si="145"/>
        <v>17.406331825273011</v>
      </c>
      <c r="I810" s="16">
        <f t="shared" si="152"/>
        <v>17.406346973669397</v>
      </c>
      <c r="J810" s="13">
        <f t="shared" si="146"/>
        <v>17.329714657811632</v>
      </c>
      <c r="K810" s="13">
        <f t="shared" si="147"/>
        <v>7.6632315857764866E-2</v>
      </c>
      <c r="L810" s="13">
        <f t="shared" si="148"/>
        <v>0</v>
      </c>
      <c r="M810" s="13">
        <f t="shared" si="153"/>
        <v>8.4023753494742071</v>
      </c>
      <c r="N810" s="13">
        <f t="shared" si="149"/>
        <v>0.44042369744500481</v>
      </c>
      <c r="O810" s="13">
        <f t="shared" si="150"/>
        <v>0.44042369744500481</v>
      </c>
      <c r="Q810">
        <v>23.998985176019421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2.301688070155858</v>
      </c>
      <c r="G811" s="13">
        <f t="shared" si="144"/>
        <v>0</v>
      </c>
      <c r="H811" s="13">
        <f t="shared" si="145"/>
        <v>2.301688070155858</v>
      </c>
      <c r="I811" s="16">
        <f t="shared" si="152"/>
        <v>2.3783203860136228</v>
      </c>
      <c r="J811" s="13">
        <f t="shared" si="146"/>
        <v>2.3780086957166504</v>
      </c>
      <c r="K811" s="13">
        <f t="shared" si="147"/>
        <v>3.1169029697242223E-4</v>
      </c>
      <c r="L811" s="13">
        <f t="shared" si="148"/>
        <v>0</v>
      </c>
      <c r="M811" s="13">
        <f t="shared" si="153"/>
        <v>7.9619516520292022</v>
      </c>
      <c r="N811" s="13">
        <f t="shared" si="149"/>
        <v>0.41733819778528447</v>
      </c>
      <c r="O811" s="13">
        <f t="shared" si="150"/>
        <v>0.41733819778528447</v>
      </c>
      <c r="Q811">
        <v>20.734693327903919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11.165964225680989</v>
      </c>
      <c r="G812" s="13">
        <f t="shared" si="144"/>
        <v>0</v>
      </c>
      <c r="H812" s="13">
        <f t="shared" si="145"/>
        <v>11.165964225680989</v>
      </c>
      <c r="I812" s="16">
        <f t="shared" si="152"/>
        <v>11.166275915977963</v>
      </c>
      <c r="J812" s="13">
        <f t="shared" si="146"/>
        <v>11.110498658629805</v>
      </c>
      <c r="K812" s="13">
        <f t="shared" si="147"/>
        <v>5.577725734815786E-2</v>
      </c>
      <c r="L812" s="13">
        <f t="shared" si="148"/>
        <v>0</v>
      </c>
      <c r="M812" s="13">
        <f t="shared" si="153"/>
        <v>7.544613454243918</v>
      </c>
      <c r="N812" s="13">
        <f t="shared" si="149"/>
        <v>0.39546276083933424</v>
      </c>
      <c r="O812" s="13">
        <f t="shared" si="150"/>
        <v>0.39546276083933424</v>
      </c>
      <c r="Q812">
        <v>16.81077819447648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12.137115213627609</v>
      </c>
      <c r="G813" s="13">
        <f t="shared" si="144"/>
        <v>0</v>
      </c>
      <c r="H813" s="13">
        <f t="shared" si="145"/>
        <v>12.137115213627609</v>
      </c>
      <c r="I813" s="16">
        <f t="shared" si="152"/>
        <v>12.192892470975767</v>
      </c>
      <c r="J813" s="13">
        <f t="shared" si="146"/>
        <v>12.073488454334976</v>
      </c>
      <c r="K813" s="13">
        <f t="shared" si="147"/>
        <v>0.11940401664079126</v>
      </c>
      <c r="L813" s="13">
        <f t="shared" si="148"/>
        <v>0</v>
      </c>
      <c r="M813" s="13">
        <f t="shared" si="153"/>
        <v>7.1491506934045841</v>
      </c>
      <c r="N813" s="13">
        <f t="shared" si="149"/>
        <v>0.37473395926995801</v>
      </c>
      <c r="O813" s="13">
        <f t="shared" si="150"/>
        <v>0.37473395926995801</v>
      </c>
      <c r="Q813">
        <v>13.185350434229269</v>
      </c>
    </row>
    <row r="814" spans="1:17" x14ac:dyDescent="0.2">
      <c r="A814" s="14">
        <f t="shared" si="151"/>
        <v>46753</v>
      </c>
      <c r="B814" s="1">
        <v>1</v>
      </c>
      <c r="F814" s="34">
        <v>48.402875392469113</v>
      </c>
      <c r="G814" s="13">
        <f t="shared" si="144"/>
        <v>0</v>
      </c>
      <c r="H814" s="13">
        <f t="shared" si="145"/>
        <v>48.402875392469113</v>
      </c>
      <c r="I814" s="16">
        <f t="shared" si="152"/>
        <v>48.522279409109906</v>
      </c>
      <c r="J814" s="13">
        <f t="shared" si="146"/>
        <v>41.634712762784808</v>
      </c>
      <c r="K814" s="13">
        <f t="shared" si="147"/>
        <v>6.887566646325098</v>
      </c>
      <c r="L814" s="13">
        <f t="shared" si="148"/>
        <v>0</v>
      </c>
      <c r="M814" s="13">
        <f t="shared" si="153"/>
        <v>6.7744167341346264</v>
      </c>
      <c r="N814" s="13">
        <f t="shared" si="149"/>
        <v>0.35509169038343319</v>
      </c>
      <c r="O814" s="13">
        <f t="shared" si="150"/>
        <v>0.35509169038343319</v>
      </c>
      <c r="Q814">
        <v>12.239790122580651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42.050849205031753</v>
      </c>
      <c r="G815" s="13">
        <f t="shared" si="144"/>
        <v>0</v>
      </c>
      <c r="H815" s="13">
        <f t="shared" si="145"/>
        <v>42.050849205031753</v>
      </c>
      <c r="I815" s="16">
        <f t="shared" si="152"/>
        <v>48.938415851356851</v>
      </c>
      <c r="J815" s="13">
        <f t="shared" si="146"/>
        <v>42.465528996473871</v>
      </c>
      <c r="K815" s="13">
        <f t="shared" si="147"/>
        <v>6.4728868548829794</v>
      </c>
      <c r="L815" s="13">
        <f t="shared" si="148"/>
        <v>0</v>
      </c>
      <c r="M815" s="13">
        <f t="shared" si="153"/>
        <v>6.4193250437511935</v>
      </c>
      <c r="N815" s="13">
        <f t="shared" si="149"/>
        <v>0.33647900186310248</v>
      </c>
      <c r="O815" s="13">
        <f t="shared" si="150"/>
        <v>0.33647900186310248</v>
      </c>
      <c r="Q815">
        <v>13.008313741730509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57.296018560517638</v>
      </c>
      <c r="G816" s="13">
        <f t="shared" si="144"/>
        <v>3.2926555064517514E-3</v>
      </c>
      <c r="H816" s="13">
        <f t="shared" si="145"/>
        <v>57.292725905011189</v>
      </c>
      <c r="I816" s="16">
        <f t="shared" si="152"/>
        <v>63.765612759894168</v>
      </c>
      <c r="J816" s="13">
        <f t="shared" si="146"/>
        <v>50.697324664515357</v>
      </c>
      <c r="K816" s="13">
        <f t="shared" si="147"/>
        <v>13.068288095378811</v>
      </c>
      <c r="L816" s="13">
        <f t="shared" si="148"/>
        <v>0</v>
      </c>
      <c r="M816" s="13">
        <f t="shared" si="153"/>
        <v>6.0828460418880912</v>
      </c>
      <c r="N816" s="13">
        <f t="shared" si="149"/>
        <v>0.3188419266374134</v>
      </c>
      <c r="O816" s="13">
        <f t="shared" si="150"/>
        <v>0.32213458214386514</v>
      </c>
      <c r="Q816">
        <v>12.687773674108071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4.8585315304511436</v>
      </c>
      <c r="G817" s="13">
        <f t="shared" si="144"/>
        <v>0</v>
      </c>
      <c r="H817" s="13">
        <f t="shared" si="145"/>
        <v>4.8585315304511436</v>
      </c>
      <c r="I817" s="16">
        <f t="shared" si="152"/>
        <v>17.926819625829957</v>
      </c>
      <c r="J817" s="13">
        <f t="shared" si="146"/>
        <v>17.731766808146173</v>
      </c>
      <c r="K817" s="13">
        <f t="shared" si="147"/>
        <v>0.19505281768378424</v>
      </c>
      <c r="L817" s="13">
        <f t="shared" si="148"/>
        <v>0</v>
      </c>
      <c r="M817" s="13">
        <f t="shared" si="153"/>
        <v>5.7640041152506782</v>
      </c>
      <c r="N817" s="13">
        <f t="shared" si="149"/>
        <v>0.30212932640360857</v>
      </c>
      <c r="O817" s="13">
        <f t="shared" si="150"/>
        <v>0.30212932640360857</v>
      </c>
      <c r="Q817">
        <v>17.940923648248511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6.4398363793638707</v>
      </c>
      <c r="G818" s="13">
        <f t="shared" si="144"/>
        <v>0</v>
      </c>
      <c r="H818" s="13">
        <f t="shared" si="145"/>
        <v>6.4398363793638707</v>
      </c>
      <c r="I818" s="16">
        <f t="shared" si="152"/>
        <v>6.6348891970476549</v>
      </c>
      <c r="J818" s="13">
        <f t="shared" si="146"/>
        <v>6.6239359622901164</v>
      </c>
      <c r="K818" s="13">
        <f t="shared" si="147"/>
        <v>1.095323475753851E-2</v>
      </c>
      <c r="L818" s="13">
        <f t="shared" si="148"/>
        <v>0</v>
      </c>
      <c r="M818" s="13">
        <f t="shared" si="153"/>
        <v>5.4618747888470693</v>
      </c>
      <c r="N818" s="13">
        <f t="shared" si="149"/>
        <v>0.28629274335336757</v>
      </c>
      <c r="O818" s="13">
        <f t="shared" si="150"/>
        <v>0.28629274335336757</v>
      </c>
      <c r="Q818">
        <v>17.315496701679489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3.7097773791679289</v>
      </c>
      <c r="G819" s="13">
        <f t="shared" si="144"/>
        <v>0</v>
      </c>
      <c r="H819" s="13">
        <f t="shared" si="145"/>
        <v>3.7097773791679289</v>
      </c>
      <c r="I819" s="16">
        <f t="shared" si="152"/>
        <v>3.7207306139254674</v>
      </c>
      <c r="J819" s="13">
        <f t="shared" si="146"/>
        <v>3.7194383810072709</v>
      </c>
      <c r="K819" s="13">
        <f t="shared" si="147"/>
        <v>1.2922329181965786E-3</v>
      </c>
      <c r="L819" s="13">
        <f t="shared" si="148"/>
        <v>0</v>
      </c>
      <c r="M819" s="13">
        <f t="shared" si="153"/>
        <v>5.1755820454937016</v>
      </c>
      <c r="N819" s="13">
        <f t="shared" si="149"/>
        <v>0.27128625967048203</v>
      </c>
      <c r="O819" s="13">
        <f t="shared" si="150"/>
        <v>0.27128625967048203</v>
      </c>
      <c r="Q819">
        <v>20.170786556463749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11.126849694431661</v>
      </c>
      <c r="G820" s="13">
        <f t="shared" si="144"/>
        <v>0</v>
      </c>
      <c r="H820" s="13">
        <f t="shared" si="145"/>
        <v>11.126849694431661</v>
      </c>
      <c r="I820" s="16">
        <f t="shared" si="152"/>
        <v>11.128141927349857</v>
      </c>
      <c r="J820" s="13">
        <f t="shared" si="146"/>
        <v>11.100091051618286</v>
      </c>
      <c r="K820" s="13">
        <f t="shared" si="147"/>
        <v>2.8050875731571168E-2</v>
      </c>
      <c r="L820" s="13">
        <f t="shared" si="148"/>
        <v>0</v>
      </c>
      <c r="M820" s="13">
        <f t="shared" si="153"/>
        <v>4.9042957858232192</v>
      </c>
      <c r="N820" s="13">
        <f t="shared" si="149"/>
        <v>0.25706636439318092</v>
      </c>
      <c r="O820" s="13">
        <f t="shared" si="150"/>
        <v>0.25706636439318092</v>
      </c>
      <c r="Q820">
        <v>21.624519193548391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4.7187461973156237</v>
      </c>
      <c r="G821" s="13">
        <f t="shared" si="144"/>
        <v>0</v>
      </c>
      <c r="H821" s="13">
        <f t="shared" si="145"/>
        <v>4.7187461973156237</v>
      </c>
      <c r="I821" s="16">
        <f t="shared" si="152"/>
        <v>4.7467970730471949</v>
      </c>
      <c r="J821" s="13">
        <f t="shared" si="146"/>
        <v>4.7449976937134331</v>
      </c>
      <c r="K821" s="13">
        <f t="shared" si="147"/>
        <v>1.7993793337618413E-3</v>
      </c>
      <c r="L821" s="13">
        <f t="shared" si="148"/>
        <v>0</v>
      </c>
      <c r="M821" s="13">
        <f t="shared" si="153"/>
        <v>4.6472294214300387</v>
      </c>
      <c r="N821" s="13">
        <f t="shared" si="149"/>
        <v>0.24359182725507578</v>
      </c>
      <c r="O821" s="13">
        <f t="shared" si="150"/>
        <v>0.24359182725507578</v>
      </c>
      <c r="Q821">
        <v>22.998318631535511</v>
      </c>
    </row>
    <row r="822" spans="1:17" x14ac:dyDescent="0.2">
      <c r="A822" s="14">
        <f t="shared" si="151"/>
        <v>46997</v>
      </c>
      <c r="B822" s="1">
        <v>9</v>
      </c>
      <c r="F822" s="34">
        <v>2.2136416106536312</v>
      </c>
      <c r="G822" s="13">
        <f t="shared" si="144"/>
        <v>0</v>
      </c>
      <c r="H822" s="13">
        <f t="shared" si="145"/>
        <v>2.2136416106536312</v>
      </c>
      <c r="I822" s="16">
        <f t="shared" si="152"/>
        <v>2.215440989987393</v>
      </c>
      <c r="J822" s="13">
        <f t="shared" si="146"/>
        <v>2.2152232266077583</v>
      </c>
      <c r="K822" s="13">
        <f t="shared" si="147"/>
        <v>2.1776337963475001E-4</v>
      </c>
      <c r="L822" s="13">
        <f t="shared" si="148"/>
        <v>0</v>
      </c>
      <c r="M822" s="13">
        <f t="shared" si="153"/>
        <v>4.4036375941749633</v>
      </c>
      <c r="N822" s="13">
        <f t="shared" si="149"/>
        <v>0.23082357913893103</v>
      </c>
      <c r="O822" s="13">
        <f t="shared" si="150"/>
        <v>0.23082357913893103</v>
      </c>
      <c r="Q822">
        <v>21.765529625936871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26.527324608184038</v>
      </c>
      <c r="G823" s="13">
        <f t="shared" si="144"/>
        <v>0</v>
      </c>
      <c r="H823" s="13">
        <f t="shared" si="145"/>
        <v>26.527324608184038</v>
      </c>
      <c r="I823" s="16">
        <f t="shared" si="152"/>
        <v>26.527542371563673</v>
      </c>
      <c r="J823" s="13">
        <f t="shared" si="146"/>
        <v>25.824636461626966</v>
      </c>
      <c r="K823" s="13">
        <f t="shared" si="147"/>
        <v>0.70290590993670676</v>
      </c>
      <c r="L823" s="13">
        <f t="shared" si="148"/>
        <v>0</v>
      </c>
      <c r="M823" s="13">
        <f t="shared" si="153"/>
        <v>4.1728140150360318</v>
      </c>
      <c r="N823" s="13">
        <f t="shared" si="149"/>
        <v>0.21872459879663778</v>
      </c>
      <c r="O823" s="13">
        <f t="shared" si="150"/>
        <v>0.21872459879663778</v>
      </c>
      <c r="Q823">
        <v>17.01777885736136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85.343006076781123</v>
      </c>
      <c r="G824" s="13">
        <f t="shared" si="144"/>
        <v>0.56423240583172152</v>
      </c>
      <c r="H824" s="13">
        <f t="shared" si="145"/>
        <v>84.778773670949406</v>
      </c>
      <c r="I824" s="16">
        <f t="shared" si="152"/>
        <v>85.481679580886109</v>
      </c>
      <c r="J824" s="13">
        <f t="shared" si="146"/>
        <v>65.263746511875098</v>
      </c>
      <c r="K824" s="13">
        <f t="shared" si="147"/>
        <v>20.217933069011011</v>
      </c>
      <c r="L824" s="13">
        <f t="shared" si="148"/>
        <v>0.16820302800492923</v>
      </c>
      <c r="M824" s="13">
        <f t="shared" si="153"/>
        <v>4.122292444244323</v>
      </c>
      <c r="N824" s="13">
        <f t="shared" si="149"/>
        <v>0.21607643133406346</v>
      </c>
      <c r="O824" s="13">
        <f t="shared" si="150"/>
        <v>0.78030883716578492</v>
      </c>
      <c r="Q824">
        <v>15.43362241025746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4.1290104574106801</v>
      </c>
      <c r="G825" s="13">
        <f t="shared" si="144"/>
        <v>0</v>
      </c>
      <c r="H825" s="13">
        <f t="shared" si="145"/>
        <v>4.1290104574106801</v>
      </c>
      <c r="I825" s="16">
        <f t="shared" si="152"/>
        <v>24.178740498416762</v>
      </c>
      <c r="J825" s="13">
        <f t="shared" si="146"/>
        <v>23.128937277014316</v>
      </c>
      <c r="K825" s="13">
        <f t="shared" si="147"/>
        <v>1.0498032214024455</v>
      </c>
      <c r="L825" s="13">
        <f t="shared" si="148"/>
        <v>0</v>
      </c>
      <c r="M825" s="13">
        <f t="shared" si="153"/>
        <v>3.9062160129102597</v>
      </c>
      <c r="N825" s="13">
        <f t="shared" si="149"/>
        <v>0.20475044590009628</v>
      </c>
      <c r="O825" s="13">
        <f t="shared" si="150"/>
        <v>0.20475044590009628</v>
      </c>
      <c r="Q825">
        <v>11.924796306502889</v>
      </c>
    </row>
    <row r="826" spans="1:17" x14ac:dyDescent="0.2">
      <c r="A826" s="14">
        <f t="shared" si="151"/>
        <v>47119</v>
      </c>
      <c r="B826" s="1">
        <v>1</v>
      </c>
      <c r="F826" s="34">
        <v>14.69224532356859</v>
      </c>
      <c r="G826" s="13">
        <f t="shared" si="144"/>
        <v>0</v>
      </c>
      <c r="H826" s="13">
        <f t="shared" si="145"/>
        <v>14.69224532356859</v>
      </c>
      <c r="I826" s="16">
        <f t="shared" si="152"/>
        <v>15.742048544971036</v>
      </c>
      <c r="J826" s="13">
        <f t="shared" si="146"/>
        <v>15.417404159498142</v>
      </c>
      <c r="K826" s="13">
        <f t="shared" si="147"/>
        <v>0.32464438547289376</v>
      </c>
      <c r="L826" s="13">
        <f t="shared" si="148"/>
        <v>0</v>
      </c>
      <c r="M826" s="13">
        <f t="shared" si="153"/>
        <v>3.7014655670101635</v>
      </c>
      <c r="N826" s="13">
        <f t="shared" si="149"/>
        <v>0.19401812977683755</v>
      </c>
      <c r="O826" s="13">
        <f t="shared" si="150"/>
        <v>0.19401812977683755</v>
      </c>
      <c r="Q826">
        <v>11.34638612258065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101.49437894138779</v>
      </c>
      <c r="G827" s="13">
        <f t="shared" si="144"/>
        <v>0.88725986312385485</v>
      </c>
      <c r="H827" s="13">
        <f t="shared" si="145"/>
        <v>100.60711907826393</v>
      </c>
      <c r="I827" s="16">
        <f t="shared" si="152"/>
        <v>100.93176346373683</v>
      </c>
      <c r="J827" s="13">
        <f t="shared" si="146"/>
        <v>65.091687964509148</v>
      </c>
      <c r="K827" s="13">
        <f t="shared" si="147"/>
        <v>35.84007549922768</v>
      </c>
      <c r="L827" s="13">
        <f t="shared" si="148"/>
        <v>0.80530756011445859</v>
      </c>
      <c r="M827" s="13">
        <f t="shared" si="153"/>
        <v>4.3127549973477839</v>
      </c>
      <c r="N827" s="13">
        <f t="shared" si="149"/>
        <v>0.22605982512137993</v>
      </c>
      <c r="O827" s="13">
        <f t="shared" si="150"/>
        <v>1.1133196882452348</v>
      </c>
      <c r="Q827">
        <v>12.96224245926528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91.680856148929195</v>
      </c>
      <c r="G828" s="13">
        <f t="shared" si="144"/>
        <v>0.69098940727468294</v>
      </c>
      <c r="H828" s="13">
        <f t="shared" si="145"/>
        <v>90.989866741654509</v>
      </c>
      <c r="I828" s="16">
        <f t="shared" si="152"/>
        <v>126.02463468076773</v>
      </c>
      <c r="J828" s="13">
        <f t="shared" si="146"/>
        <v>74.410294002503406</v>
      </c>
      <c r="K828" s="13">
        <f t="shared" si="147"/>
        <v>51.614340678264327</v>
      </c>
      <c r="L828" s="13">
        <f t="shared" si="148"/>
        <v>1.4486159847530116</v>
      </c>
      <c r="M828" s="13">
        <f t="shared" si="153"/>
        <v>5.5353111569794153</v>
      </c>
      <c r="N828" s="13">
        <f t="shared" si="149"/>
        <v>0.29014202589961852</v>
      </c>
      <c r="O828" s="13">
        <f t="shared" si="150"/>
        <v>0.98113143317430151</v>
      </c>
      <c r="Q828">
        <v>14.11398838316706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15.136888228844599</v>
      </c>
      <c r="G829" s="13">
        <f t="shared" si="144"/>
        <v>0</v>
      </c>
      <c r="H829" s="13">
        <f t="shared" si="145"/>
        <v>15.136888228844599</v>
      </c>
      <c r="I829" s="16">
        <f t="shared" si="152"/>
        <v>65.30261292235592</v>
      </c>
      <c r="J829" s="13">
        <f t="shared" si="146"/>
        <v>54.41520946939864</v>
      </c>
      <c r="K829" s="13">
        <f t="shared" si="147"/>
        <v>10.88740345295728</v>
      </c>
      <c r="L829" s="13">
        <f t="shared" si="148"/>
        <v>0</v>
      </c>
      <c r="M829" s="13">
        <f t="shared" si="153"/>
        <v>5.2451691310797965</v>
      </c>
      <c r="N829" s="13">
        <f t="shared" si="149"/>
        <v>0.27493377602788543</v>
      </c>
      <c r="O829" s="13">
        <f t="shared" si="150"/>
        <v>0.27493377602788543</v>
      </c>
      <c r="Q829">
        <v>15.055764940191191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4.692223894927146</v>
      </c>
      <c r="G830" s="13">
        <f t="shared" si="144"/>
        <v>0</v>
      </c>
      <c r="H830" s="13">
        <f t="shared" si="145"/>
        <v>4.692223894927146</v>
      </c>
      <c r="I830" s="16">
        <f t="shared" si="152"/>
        <v>15.579627347884426</v>
      </c>
      <c r="J830" s="13">
        <f t="shared" si="146"/>
        <v>15.485286084398368</v>
      </c>
      <c r="K830" s="13">
        <f t="shared" si="147"/>
        <v>9.4341263486057869E-2</v>
      </c>
      <c r="L830" s="13">
        <f t="shared" si="148"/>
        <v>0</v>
      </c>
      <c r="M830" s="13">
        <f t="shared" si="153"/>
        <v>4.9702353550519112</v>
      </c>
      <c r="N830" s="13">
        <f t="shared" si="149"/>
        <v>0.26052269045334064</v>
      </c>
      <c r="O830" s="13">
        <f t="shared" si="150"/>
        <v>0.26052269045334064</v>
      </c>
      <c r="Q830">
        <v>20.14954471041127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3.586784283105644</v>
      </c>
      <c r="G831" s="13">
        <f t="shared" si="144"/>
        <v>0</v>
      </c>
      <c r="H831" s="13">
        <f t="shared" si="145"/>
        <v>3.586784283105644</v>
      </c>
      <c r="I831" s="16">
        <f t="shared" si="152"/>
        <v>3.6811255465917019</v>
      </c>
      <c r="J831" s="13">
        <f t="shared" si="146"/>
        <v>3.6799957735266831</v>
      </c>
      <c r="K831" s="13">
        <f t="shared" si="147"/>
        <v>1.1297730650188242E-3</v>
      </c>
      <c r="L831" s="13">
        <f t="shared" si="148"/>
        <v>0</v>
      </c>
      <c r="M831" s="13">
        <f t="shared" si="153"/>
        <v>4.7097126645985705</v>
      </c>
      <c r="N831" s="13">
        <f t="shared" si="149"/>
        <v>0.24686698455763098</v>
      </c>
      <c r="O831" s="13">
        <f t="shared" si="150"/>
        <v>0.24686698455763098</v>
      </c>
      <c r="Q831">
        <v>20.893243947695499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3.6284300707036512</v>
      </c>
      <c r="G832" s="13">
        <f t="shared" si="144"/>
        <v>0</v>
      </c>
      <c r="H832" s="13">
        <f t="shared" si="145"/>
        <v>3.6284300707036512</v>
      </c>
      <c r="I832" s="16">
        <f t="shared" si="152"/>
        <v>3.62955984376867</v>
      </c>
      <c r="J832" s="13">
        <f t="shared" si="146"/>
        <v>3.6287337404737285</v>
      </c>
      <c r="K832" s="13">
        <f t="shared" si="147"/>
        <v>8.261032949414826E-4</v>
      </c>
      <c r="L832" s="13">
        <f t="shared" si="148"/>
        <v>0</v>
      </c>
      <c r="M832" s="13">
        <f t="shared" si="153"/>
        <v>4.4628456800409397</v>
      </c>
      <c r="N832" s="13">
        <f t="shared" si="149"/>
        <v>0.23392706392878471</v>
      </c>
      <c r="O832" s="13">
        <f t="shared" si="150"/>
        <v>0.23392706392878471</v>
      </c>
      <c r="Q832">
        <v>22.810954889402961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3.709258946591282</v>
      </c>
      <c r="G833" s="13">
        <f t="shared" si="144"/>
        <v>0</v>
      </c>
      <c r="H833" s="13">
        <f t="shared" si="145"/>
        <v>3.709258946591282</v>
      </c>
      <c r="I833" s="16">
        <f t="shared" si="152"/>
        <v>3.7100850498862235</v>
      </c>
      <c r="J833" s="13">
        <f t="shared" si="146"/>
        <v>3.7091652573723439</v>
      </c>
      <c r="K833" s="13">
        <f t="shared" si="147"/>
        <v>9.1979251387952488E-4</v>
      </c>
      <c r="L833" s="13">
        <f t="shared" si="148"/>
        <v>0</v>
      </c>
      <c r="M833" s="13">
        <f t="shared" si="153"/>
        <v>4.2289186161121552</v>
      </c>
      <c r="N833" s="13">
        <f t="shared" si="149"/>
        <v>0.22166540955810529</v>
      </c>
      <c r="O833" s="13">
        <f t="shared" si="150"/>
        <v>0.22166540955810529</v>
      </c>
      <c r="Q833">
        <v>22.515476193548391</v>
      </c>
    </row>
    <row r="834" spans="1:17" x14ac:dyDescent="0.2">
      <c r="A834" s="14">
        <f t="shared" si="151"/>
        <v>47362</v>
      </c>
      <c r="B834" s="1">
        <v>9</v>
      </c>
      <c r="F834" s="34">
        <v>5.9903874984666503</v>
      </c>
      <c r="G834" s="13">
        <f t="shared" si="144"/>
        <v>0</v>
      </c>
      <c r="H834" s="13">
        <f t="shared" si="145"/>
        <v>5.9903874984666503</v>
      </c>
      <c r="I834" s="16">
        <f t="shared" si="152"/>
        <v>5.9913072909805294</v>
      </c>
      <c r="J834" s="13">
        <f t="shared" si="146"/>
        <v>5.9864900994218271</v>
      </c>
      <c r="K834" s="13">
        <f t="shared" si="147"/>
        <v>4.8171915587023051E-3</v>
      </c>
      <c r="L834" s="13">
        <f t="shared" si="148"/>
        <v>0</v>
      </c>
      <c r="M834" s="13">
        <f t="shared" si="153"/>
        <v>4.0072532065540498</v>
      </c>
      <c r="N834" s="13">
        <f t="shared" si="149"/>
        <v>0.2100464690546498</v>
      </c>
      <c r="O834" s="13">
        <f t="shared" si="150"/>
        <v>0.2100464690546498</v>
      </c>
      <c r="Q834">
        <v>20.96638361701477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2.948449128340997</v>
      </c>
      <c r="G835" s="13">
        <f t="shared" si="144"/>
        <v>0</v>
      </c>
      <c r="H835" s="13">
        <f t="shared" si="145"/>
        <v>2.948449128340997</v>
      </c>
      <c r="I835" s="16">
        <f t="shared" si="152"/>
        <v>2.9532663198996993</v>
      </c>
      <c r="J835" s="13">
        <f t="shared" si="146"/>
        <v>2.9526786891739101</v>
      </c>
      <c r="K835" s="13">
        <f t="shared" si="147"/>
        <v>5.8763072578926767E-4</v>
      </c>
      <c r="L835" s="13">
        <f t="shared" si="148"/>
        <v>0</v>
      </c>
      <c r="M835" s="13">
        <f t="shared" si="153"/>
        <v>3.7972067374993999</v>
      </c>
      <c r="N835" s="13">
        <f t="shared" si="149"/>
        <v>0.19903655356187122</v>
      </c>
      <c r="O835" s="13">
        <f t="shared" si="150"/>
        <v>0.19903655356187122</v>
      </c>
      <c r="Q835">
        <v>20.843194449356911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38.52459540662629</v>
      </c>
      <c r="G836" s="13">
        <f t="shared" si="144"/>
        <v>0</v>
      </c>
      <c r="H836" s="13">
        <f t="shared" si="145"/>
        <v>38.52459540662629</v>
      </c>
      <c r="I836" s="16">
        <f t="shared" si="152"/>
        <v>38.525183037352079</v>
      </c>
      <c r="J836" s="13">
        <f t="shared" si="146"/>
        <v>35.881518487734908</v>
      </c>
      <c r="K836" s="13">
        <f t="shared" si="147"/>
        <v>2.6436645496171707</v>
      </c>
      <c r="L836" s="13">
        <f t="shared" si="148"/>
        <v>0</v>
      </c>
      <c r="M836" s="13">
        <f t="shared" si="153"/>
        <v>3.5981701839375289</v>
      </c>
      <c r="N836" s="13">
        <f t="shared" si="149"/>
        <v>0.18860374007753725</v>
      </c>
      <c r="O836" s="13">
        <f t="shared" si="150"/>
        <v>0.18860374007753725</v>
      </c>
      <c r="Q836">
        <v>15.07549895645605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98.947435719133523</v>
      </c>
      <c r="G837" s="13">
        <f t="shared" si="144"/>
        <v>0.83632099867876952</v>
      </c>
      <c r="H837" s="13">
        <f t="shared" si="145"/>
        <v>98.111114720454751</v>
      </c>
      <c r="I837" s="16">
        <f t="shared" si="152"/>
        <v>100.75477927007192</v>
      </c>
      <c r="J837" s="13">
        <f t="shared" si="146"/>
        <v>62.117504117262435</v>
      </c>
      <c r="K837" s="13">
        <f t="shared" si="147"/>
        <v>38.637275152809487</v>
      </c>
      <c r="L837" s="13">
        <f t="shared" si="148"/>
        <v>0.91938337170513917</v>
      </c>
      <c r="M837" s="13">
        <f t="shared" si="153"/>
        <v>4.3289498155651307</v>
      </c>
      <c r="N837" s="13">
        <f t="shared" si="149"/>
        <v>0.22690870194752411</v>
      </c>
      <c r="O837" s="13">
        <f t="shared" si="150"/>
        <v>1.0632297006262936</v>
      </c>
      <c r="Q837">
        <v>11.83934262258065</v>
      </c>
    </row>
    <row r="838" spans="1:17" x14ac:dyDescent="0.2">
      <c r="A838" s="14">
        <f t="shared" si="151"/>
        <v>47484</v>
      </c>
      <c r="B838" s="1">
        <v>1</v>
      </c>
      <c r="F838" s="34">
        <v>16.80366628304122</v>
      </c>
      <c r="G838" s="13">
        <f t="shared" ref="G838:G901" si="157">IF((F838-$J$2)&gt;0,$I$2*(F838-$J$2),0)</f>
        <v>0</v>
      </c>
      <c r="H838" s="13">
        <f t="shared" ref="H838:H901" si="158">F838-G838</f>
        <v>16.80366628304122</v>
      </c>
      <c r="I838" s="16">
        <f t="shared" si="152"/>
        <v>54.521558064145566</v>
      </c>
      <c r="J838" s="13">
        <f t="shared" ref="J838:J901" si="159">I838/SQRT(1+(I838/($K$2*(300+(25*Q838)+0.05*(Q838)^3)))^2)</f>
        <v>44.152775342320261</v>
      </c>
      <c r="K838" s="13">
        <f t="shared" ref="K838:K901" si="160">I838-J838</f>
        <v>10.368782721825305</v>
      </c>
      <c r="L838" s="13">
        <f t="shared" ref="L838:L901" si="161">IF(K838&gt;$N$2,(K838-$N$2)/$L$2,0)</f>
        <v>0</v>
      </c>
      <c r="M838" s="13">
        <f t="shared" si="153"/>
        <v>4.1020411136176067</v>
      </c>
      <c r="N838" s="13">
        <f t="shared" ref="N838:N901" si="162">$M$2*M838</f>
        <v>0.21501492604040176</v>
      </c>
      <c r="O838" s="13">
        <f t="shared" ref="O838:O901" si="163">N838+G838</f>
        <v>0.21501492604040176</v>
      </c>
      <c r="Q838">
        <v>11.140985482005631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44.265731247497961</v>
      </c>
      <c r="G839" s="13">
        <f t="shared" si="157"/>
        <v>0</v>
      </c>
      <c r="H839" s="13">
        <f t="shared" si="158"/>
        <v>44.265731247497961</v>
      </c>
      <c r="I839" s="16">
        <f t="shared" ref="I839:I902" si="166">H839+K838-L838</f>
        <v>54.634513969323265</v>
      </c>
      <c r="J839" s="13">
        <f t="shared" si="159"/>
        <v>47.453597968146504</v>
      </c>
      <c r="K839" s="13">
        <f t="shared" si="160"/>
        <v>7.1809160011767617</v>
      </c>
      <c r="L839" s="13">
        <f t="shared" si="161"/>
        <v>0</v>
      </c>
      <c r="M839" s="13">
        <f t="shared" ref="M839:M902" si="167">L839+M838-N838</f>
        <v>3.887026187577205</v>
      </c>
      <c r="N839" s="13">
        <f t="shared" si="162"/>
        <v>0.20374458107318913</v>
      </c>
      <c r="O839" s="13">
        <f t="shared" si="163"/>
        <v>0.20374458107318913</v>
      </c>
      <c r="Q839">
        <v>14.660171567536169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50.777627667156374</v>
      </c>
      <c r="G840" s="13">
        <f t="shared" si="157"/>
        <v>0</v>
      </c>
      <c r="H840" s="13">
        <f t="shared" si="158"/>
        <v>50.777627667156374</v>
      </c>
      <c r="I840" s="16">
        <f t="shared" si="166"/>
        <v>57.958543668333135</v>
      </c>
      <c r="J840" s="13">
        <f t="shared" si="159"/>
        <v>50.32558955022845</v>
      </c>
      <c r="K840" s="13">
        <f t="shared" si="160"/>
        <v>7.6329541181046849</v>
      </c>
      <c r="L840" s="13">
        <f t="shared" si="161"/>
        <v>0</v>
      </c>
      <c r="M840" s="13">
        <f t="shared" si="167"/>
        <v>3.6832816065040159</v>
      </c>
      <c r="N840" s="13">
        <f t="shared" si="162"/>
        <v>0.19306498893425275</v>
      </c>
      <c r="O840" s="13">
        <f t="shared" si="163"/>
        <v>0.19306498893425275</v>
      </c>
      <c r="Q840">
        <v>15.490424962183999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38.349151539956587</v>
      </c>
      <c r="G841" s="13">
        <f t="shared" si="157"/>
        <v>0</v>
      </c>
      <c r="H841" s="13">
        <f t="shared" si="158"/>
        <v>38.349151539956587</v>
      </c>
      <c r="I841" s="16">
        <f t="shared" si="166"/>
        <v>45.982105658061272</v>
      </c>
      <c r="J841" s="13">
        <f t="shared" si="159"/>
        <v>41.687623080020934</v>
      </c>
      <c r="K841" s="13">
        <f t="shared" si="160"/>
        <v>4.2944825780403377</v>
      </c>
      <c r="L841" s="13">
        <f t="shared" si="161"/>
        <v>0</v>
      </c>
      <c r="M841" s="13">
        <f t="shared" si="167"/>
        <v>3.4902166175697631</v>
      </c>
      <c r="N841" s="13">
        <f t="shared" si="162"/>
        <v>0.18294518438649193</v>
      </c>
      <c r="O841" s="13">
        <f t="shared" si="163"/>
        <v>0.18294518438649193</v>
      </c>
      <c r="Q841">
        <v>15.108857922876039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4.9292367172603946</v>
      </c>
      <c r="G842" s="13">
        <f t="shared" si="157"/>
        <v>0</v>
      </c>
      <c r="H842" s="13">
        <f t="shared" si="158"/>
        <v>4.9292367172603946</v>
      </c>
      <c r="I842" s="16">
        <f t="shared" si="166"/>
        <v>9.2237192953007323</v>
      </c>
      <c r="J842" s="13">
        <f t="shared" si="159"/>
        <v>9.1983349218317212</v>
      </c>
      <c r="K842" s="13">
        <f t="shared" si="160"/>
        <v>2.5384373469011123E-2</v>
      </c>
      <c r="L842" s="13">
        <f t="shared" si="161"/>
        <v>0</v>
      </c>
      <c r="M842" s="13">
        <f t="shared" si="167"/>
        <v>3.3072714331832711</v>
      </c>
      <c r="N842" s="13">
        <f t="shared" si="162"/>
        <v>0.17335582528433055</v>
      </c>
      <c r="O842" s="13">
        <f t="shared" si="163"/>
        <v>0.17335582528433055</v>
      </c>
      <c r="Q842">
        <v>18.350254648785171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1.121331791441061</v>
      </c>
      <c r="G843" s="13">
        <f t="shared" si="157"/>
        <v>0</v>
      </c>
      <c r="H843" s="13">
        <f t="shared" si="158"/>
        <v>1.121331791441061</v>
      </c>
      <c r="I843" s="16">
        <f t="shared" si="166"/>
        <v>1.1467161649100721</v>
      </c>
      <c r="J843" s="13">
        <f t="shared" si="159"/>
        <v>1.1466933779676873</v>
      </c>
      <c r="K843" s="13">
        <f t="shared" si="160"/>
        <v>2.2786942384778186E-5</v>
      </c>
      <c r="L843" s="13">
        <f t="shared" si="161"/>
        <v>0</v>
      </c>
      <c r="M843" s="13">
        <f t="shared" si="167"/>
        <v>3.1339156078989405</v>
      </c>
      <c r="N843" s="13">
        <f t="shared" si="162"/>
        <v>0.16426910749682622</v>
      </c>
      <c r="O843" s="13">
        <f t="shared" si="163"/>
        <v>0.16426910749682622</v>
      </c>
      <c r="Q843">
        <v>23.766162133212639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27.501110518850041</v>
      </c>
      <c r="G844" s="13">
        <f t="shared" si="157"/>
        <v>0</v>
      </c>
      <c r="H844" s="13">
        <f t="shared" si="158"/>
        <v>27.501110518850041</v>
      </c>
      <c r="I844" s="16">
        <f t="shared" si="166"/>
        <v>27.501133305792425</v>
      </c>
      <c r="J844" s="13">
        <f t="shared" si="159"/>
        <v>27.210796214645676</v>
      </c>
      <c r="K844" s="13">
        <f t="shared" si="160"/>
        <v>0.29033709114674977</v>
      </c>
      <c r="L844" s="13">
        <f t="shared" si="161"/>
        <v>0</v>
      </c>
      <c r="M844" s="13">
        <f t="shared" si="167"/>
        <v>2.9696465004021144</v>
      </c>
      <c r="N844" s="13">
        <f t="shared" si="162"/>
        <v>0.15565868429021829</v>
      </c>
      <c r="O844" s="13">
        <f t="shared" si="163"/>
        <v>0.15565868429021829</v>
      </c>
      <c r="Q844">
        <v>24.219369193548388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86.692239569975428</v>
      </c>
      <c r="G845" s="13">
        <f t="shared" si="157"/>
        <v>0.59121707569560755</v>
      </c>
      <c r="H845" s="13">
        <f t="shared" si="158"/>
        <v>86.101022494279817</v>
      </c>
      <c r="I845" s="16">
        <f t="shared" si="166"/>
        <v>86.391359585426571</v>
      </c>
      <c r="J845" s="13">
        <f t="shared" si="159"/>
        <v>78.367509875961446</v>
      </c>
      <c r="K845" s="13">
        <f t="shared" si="160"/>
        <v>8.0238497094651251</v>
      </c>
      <c r="L845" s="13">
        <f t="shared" si="161"/>
        <v>0</v>
      </c>
      <c r="M845" s="13">
        <f t="shared" si="167"/>
        <v>2.8139878161118963</v>
      </c>
      <c r="N845" s="13">
        <f t="shared" si="162"/>
        <v>0.14749958993616608</v>
      </c>
      <c r="O845" s="13">
        <f t="shared" si="163"/>
        <v>0.73871666563177363</v>
      </c>
      <c r="Q845">
        <v>24.100567521023059</v>
      </c>
    </row>
    <row r="846" spans="1:17" x14ac:dyDescent="0.2">
      <c r="A846" s="14">
        <f t="shared" si="164"/>
        <v>47727</v>
      </c>
      <c r="B846" s="1">
        <v>9</v>
      </c>
      <c r="F846" s="34">
        <v>3.8506403551024402</v>
      </c>
      <c r="G846" s="13">
        <f t="shared" si="157"/>
        <v>0</v>
      </c>
      <c r="H846" s="13">
        <f t="shared" si="158"/>
        <v>3.8506403551024402</v>
      </c>
      <c r="I846" s="16">
        <f t="shared" si="166"/>
        <v>11.874490064567565</v>
      </c>
      <c r="J846" s="13">
        <f t="shared" si="159"/>
        <v>11.840015301131011</v>
      </c>
      <c r="K846" s="13">
        <f t="shared" si="160"/>
        <v>3.4474763436554312E-2</v>
      </c>
      <c r="L846" s="13">
        <f t="shared" si="161"/>
        <v>0</v>
      </c>
      <c r="M846" s="13">
        <f t="shared" si="167"/>
        <v>2.6664882261757303</v>
      </c>
      <c r="N846" s="13">
        <f t="shared" si="162"/>
        <v>0.13976816732418132</v>
      </c>
      <c r="O846" s="13">
        <f t="shared" si="163"/>
        <v>0.13976816732418132</v>
      </c>
      <c r="Q846">
        <v>21.539364585838172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5.5289309275370968</v>
      </c>
      <c r="G847" s="13">
        <f t="shared" si="157"/>
        <v>0</v>
      </c>
      <c r="H847" s="13">
        <f t="shared" si="158"/>
        <v>5.5289309275370968</v>
      </c>
      <c r="I847" s="16">
        <f t="shared" si="166"/>
        <v>5.5634056909736511</v>
      </c>
      <c r="J847" s="13">
        <f t="shared" si="159"/>
        <v>5.5587716651746222</v>
      </c>
      <c r="K847" s="13">
        <f t="shared" si="160"/>
        <v>4.6340257990289402E-3</v>
      </c>
      <c r="L847" s="13">
        <f t="shared" si="161"/>
        <v>0</v>
      </c>
      <c r="M847" s="13">
        <f t="shared" si="167"/>
        <v>2.526720058851549</v>
      </c>
      <c r="N847" s="13">
        <f t="shared" si="162"/>
        <v>0.13244199936836867</v>
      </c>
      <c r="O847" s="13">
        <f t="shared" si="163"/>
        <v>0.13244199936836867</v>
      </c>
      <c r="Q847">
        <v>19.670230667362059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22.480309458951901</v>
      </c>
      <c r="G848" s="13">
        <f t="shared" si="157"/>
        <v>0</v>
      </c>
      <c r="H848" s="13">
        <f t="shared" si="158"/>
        <v>22.480309458951901</v>
      </c>
      <c r="I848" s="16">
        <f t="shared" si="166"/>
        <v>22.484943484750929</v>
      </c>
      <c r="J848" s="13">
        <f t="shared" si="159"/>
        <v>21.939590153010666</v>
      </c>
      <c r="K848" s="13">
        <f t="shared" si="160"/>
        <v>0.54535333174026235</v>
      </c>
      <c r="L848" s="13">
        <f t="shared" si="161"/>
        <v>0</v>
      </c>
      <c r="M848" s="13">
        <f t="shared" si="167"/>
        <v>2.3942780594831805</v>
      </c>
      <c r="N848" s="13">
        <f t="shared" si="162"/>
        <v>0.12549984400958955</v>
      </c>
      <c r="O848" s="13">
        <f t="shared" si="163"/>
        <v>0.12549984400958955</v>
      </c>
      <c r="Q848">
        <v>15.31537766410786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26.409842127989041</v>
      </c>
      <c r="G849" s="13">
        <f t="shared" si="157"/>
        <v>0</v>
      </c>
      <c r="H849" s="13">
        <f t="shared" si="158"/>
        <v>26.409842127989041</v>
      </c>
      <c r="I849" s="16">
        <f t="shared" si="166"/>
        <v>26.955195459729303</v>
      </c>
      <c r="J849" s="13">
        <f t="shared" si="159"/>
        <v>25.683228150241671</v>
      </c>
      <c r="K849" s="13">
        <f t="shared" si="160"/>
        <v>1.271967309487632</v>
      </c>
      <c r="L849" s="13">
        <f t="shared" si="161"/>
        <v>0</v>
      </c>
      <c r="M849" s="13">
        <f t="shared" si="167"/>
        <v>2.2687782154735912</v>
      </c>
      <c r="N849" s="13">
        <f t="shared" si="162"/>
        <v>0.11892157262458966</v>
      </c>
      <c r="O849" s="13">
        <f t="shared" si="163"/>
        <v>0.11892157262458966</v>
      </c>
      <c r="Q849">
        <v>12.86533109000673</v>
      </c>
    </row>
    <row r="850" spans="1:17" x14ac:dyDescent="0.2">
      <c r="A850" s="14">
        <f t="shared" si="164"/>
        <v>47849</v>
      </c>
      <c r="B850" s="1">
        <v>1</v>
      </c>
      <c r="F850" s="34">
        <v>45.58029187437986</v>
      </c>
      <c r="G850" s="13">
        <f t="shared" si="157"/>
        <v>0</v>
      </c>
      <c r="H850" s="13">
        <f t="shared" si="158"/>
        <v>45.58029187437986</v>
      </c>
      <c r="I850" s="16">
        <f t="shared" si="166"/>
        <v>46.852259183867488</v>
      </c>
      <c r="J850" s="13">
        <f t="shared" si="159"/>
        <v>40.968001534470389</v>
      </c>
      <c r="K850" s="13">
        <f t="shared" si="160"/>
        <v>5.8842576493970995</v>
      </c>
      <c r="L850" s="13">
        <f t="shared" si="161"/>
        <v>0</v>
      </c>
      <c r="M850" s="13">
        <f t="shared" si="167"/>
        <v>2.1498566428490014</v>
      </c>
      <c r="N850" s="13">
        <f t="shared" si="162"/>
        <v>0.1126881116635087</v>
      </c>
      <c r="O850" s="13">
        <f t="shared" si="163"/>
        <v>0.1126881116635087</v>
      </c>
      <c r="Q850">
        <v>12.836035622580649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69.5917533658384</v>
      </c>
      <c r="G851" s="13">
        <f t="shared" si="157"/>
        <v>0.249207351612867</v>
      </c>
      <c r="H851" s="13">
        <f t="shared" si="158"/>
        <v>69.342546014225533</v>
      </c>
      <c r="I851" s="16">
        <f t="shared" si="166"/>
        <v>75.226803663622633</v>
      </c>
      <c r="J851" s="13">
        <f t="shared" si="159"/>
        <v>58.283624853471323</v>
      </c>
      <c r="K851" s="13">
        <f t="shared" si="160"/>
        <v>16.943178810151309</v>
      </c>
      <c r="L851" s="13">
        <f t="shared" si="161"/>
        <v>3.4651513596187421E-2</v>
      </c>
      <c r="M851" s="13">
        <f t="shared" si="167"/>
        <v>2.0718200447816804</v>
      </c>
      <c r="N851" s="13">
        <f t="shared" si="162"/>
        <v>0.10859770084188432</v>
      </c>
      <c r="O851" s="13">
        <f t="shared" si="163"/>
        <v>0.3578050524547513</v>
      </c>
      <c r="Q851">
        <v>14.11224231009068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32.020509414345902</v>
      </c>
      <c r="G852" s="13">
        <f t="shared" si="157"/>
        <v>0</v>
      </c>
      <c r="H852" s="13">
        <f t="shared" si="158"/>
        <v>32.020509414345902</v>
      </c>
      <c r="I852" s="16">
        <f t="shared" si="166"/>
        <v>48.929036710901023</v>
      </c>
      <c r="J852" s="13">
        <f t="shared" si="159"/>
        <v>44.654766107053341</v>
      </c>
      <c r="K852" s="13">
        <f t="shared" si="160"/>
        <v>4.2742706038476825</v>
      </c>
      <c r="L852" s="13">
        <f t="shared" si="161"/>
        <v>0</v>
      </c>
      <c r="M852" s="13">
        <f t="shared" si="167"/>
        <v>1.963222343939796</v>
      </c>
      <c r="N852" s="13">
        <f t="shared" si="162"/>
        <v>0.10290538183095103</v>
      </c>
      <c r="O852" s="13">
        <f t="shared" si="163"/>
        <v>0.10290538183095103</v>
      </c>
      <c r="Q852">
        <v>16.546056489179591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39.652919438755021</v>
      </c>
      <c r="G853" s="13">
        <f t="shared" si="157"/>
        <v>0</v>
      </c>
      <c r="H853" s="13">
        <f t="shared" si="158"/>
        <v>39.652919438755021</v>
      </c>
      <c r="I853" s="16">
        <f t="shared" si="166"/>
        <v>43.927190042602703</v>
      </c>
      <c r="J853" s="13">
        <f t="shared" si="159"/>
        <v>40.936017019540891</v>
      </c>
      <c r="K853" s="13">
        <f t="shared" si="160"/>
        <v>2.9911730230618119</v>
      </c>
      <c r="L853" s="13">
        <f t="shared" si="161"/>
        <v>0</v>
      </c>
      <c r="M853" s="13">
        <f t="shared" si="167"/>
        <v>1.8603169621088449</v>
      </c>
      <c r="N853" s="13">
        <f t="shared" si="162"/>
        <v>9.7511434659117824E-2</v>
      </c>
      <c r="O853" s="13">
        <f t="shared" si="163"/>
        <v>9.7511434659117824E-2</v>
      </c>
      <c r="Q853">
        <v>17.00938423057039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3.7192524612854818</v>
      </c>
      <c r="G854" s="13">
        <f t="shared" si="157"/>
        <v>0</v>
      </c>
      <c r="H854" s="13">
        <f t="shared" si="158"/>
        <v>3.7192524612854818</v>
      </c>
      <c r="I854" s="16">
        <f t="shared" si="166"/>
        <v>6.7104254843472937</v>
      </c>
      <c r="J854" s="13">
        <f t="shared" si="159"/>
        <v>6.7034780579310231</v>
      </c>
      <c r="K854" s="13">
        <f t="shared" si="160"/>
        <v>6.9474264162705524E-3</v>
      </c>
      <c r="L854" s="13">
        <f t="shared" si="161"/>
        <v>0</v>
      </c>
      <c r="M854" s="13">
        <f t="shared" si="167"/>
        <v>1.7628055274497272</v>
      </c>
      <c r="N854" s="13">
        <f t="shared" si="162"/>
        <v>9.240021969793151E-2</v>
      </c>
      <c r="O854" s="13">
        <f t="shared" si="163"/>
        <v>9.240021969793151E-2</v>
      </c>
      <c r="Q854">
        <v>20.77939999053104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4.7166399438067828</v>
      </c>
      <c r="G855" s="13">
        <f t="shared" si="157"/>
        <v>0</v>
      </c>
      <c r="H855" s="13">
        <f t="shared" si="158"/>
        <v>4.7166399438067828</v>
      </c>
      <c r="I855" s="16">
        <f t="shared" si="166"/>
        <v>4.7235873702230533</v>
      </c>
      <c r="J855" s="13">
        <f t="shared" si="159"/>
        <v>4.7220794874386502</v>
      </c>
      <c r="K855" s="13">
        <f t="shared" si="160"/>
        <v>1.5078827844030585E-3</v>
      </c>
      <c r="L855" s="13">
        <f t="shared" si="161"/>
        <v>0</v>
      </c>
      <c r="M855" s="13">
        <f t="shared" si="167"/>
        <v>1.6704053077517957</v>
      </c>
      <c r="N855" s="13">
        <f t="shared" si="162"/>
        <v>8.7556917094621808E-2</v>
      </c>
      <c r="O855" s="13">
        <f t="shared" si="163"/>
        <v>8.7556917094621808E-2</v>
      </c>
      <c r="Q855">
        <v>24.153706835323391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6.3403683838010458</v>
      </c>
      <c r="G856" s="13">
        <f t="shared" si="157"/>
        <v>0</v>
      </c>
      <c r="H856" s="13">
        <f t="shared" si="158"/>
        <v>6.3403683838010458</v>
      </c>
      <c r="I856" s="16">
        <f t="shared" si="166"/>
        <v>6.3418762665854489</v>
      </c>
      <c r="J856" s="13">
        <f t="shared" si="159"/>
        <v>6.3386144584388768</v>
      </c>
      <c r="K856" s="13">
        <f t="shared" si="160"/>
        <v>3.261808146572065E-3</v>
      </c>
      <c r="L856" s="13">
        <f t="shared" si="161"/>
        <v>0</v>
      </c>
      <c r="M856" s="13">
        <f t="shared" si="167"/>
        <v>1.582848390657174</v>
      </c>
      <c r="N856" s="13">
        <f t="shared" si="162"/>
        <v>8.296748380227166E-2</v>
      </c>
      <c r="O856" s="13">
        <f t="shared" si="163"/>
        <v>8.296748380227166E-2</v>
      </c>
      <c r="Q856">
        <v>24.955783193548388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43.11231113463063</v>
      </c>
      <c r="G857" s="13">
        <f t="shared" si="157"/>
        <v>0</v>
      </c>
      <c r="H857" s="13">
        <f t="shared" si="158"/>
        <v>43.11231113463063</v>
      </c>
      <c r="I857" s="16">
        <f t="shared" si="166"/>
        <v>43.115572942777206</v>
      </c>
      <c r="J857" s="13">
        <f t="shared" si="159"/>
        <v>42.098552693009054</v>
      </c>
      <c r="K857" s="13">
        <f t="shared" si="160"/>
        <v>1.0170202497681515</v>
      </c>
      <c r="L857" s="13">
        <f t="shared" si="161"/>
        <v>0</v>
      </c>
      <c r="M857" s="13">
        <f t="shared" si="167"/>
        <v>1.4998809068549024</v>
      </c>
      <c r="N857" s="13">
        <f t="shared" si="162"/>
        <v>7.8618612862318762E-2</v>
      </c>
      <c r="O857" s="13">
        <f t="shared" si="163"/>
        <v>7.8618612862318762E-2</v>
      </c>
      <c r="Q857">
        <v>24.759632747125838</v>
      </c>
    </row>
    <row r="858" spans="1:17" x14ac:dyDescent="0.2">
      <c r="A858" s="14">
        <f t="shared" si="164"/>
        <v>48092</v>
      </c>
      <c r="B858" s="1">
        <v>9</v>
      </c>
      <c r="F858" s="34">
        <v>30.290966148008909</v>
      </c>
      <c r="G858" s="13">
        <f t="shared" si="157"/>
        <v>0</v>
      </c>
      <c r="H858" s="13">
        <f t="shared" si="158"/>
        <v>30.290966148008909</v>
      </c>
      <c r="I858" s="16">
        <f t="shared" si="166"/>
        <v>31.307986397777061</v>
      </c>
      <c r="J858" s="13">
        <f t="shared" si="159"/>
        <v>30.763696667842147</v>
      </c>
      <c r="K858" s="13">
        <f t="shared" si="160"/>
        <v>0.54428972993491342</v>
      </c>
      <c r="L858" s="13">
        <f t="shared" si="161"/>
        <v>0</v>
      </c>
      <c r="M858" s="13">
        <f t="shared" si="167"/>
        <v>1.4212622939925836</v>
      </c>
      <c r="N858" s="13">
        <f t="shared" si="162"/>
        <v>7.4497694821328536E-2</v>
      </c>
      <c r="O858" s="13">
        <f t="shared" si="163"/>
        <v>7.4497694821328536E-2</v>
      </c>
      <c r="Q858">
        <v>22.440239964371241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31.48305247413494</v>
      </c>
      <c r="G859" s="13">
        <f t="shared" si="157"/>
        <v>0</v>
      </c>
      <c r="H859" s="13">
        <f t="shared" si="158"/>
        <v>31.48305247413494</v>
      </c>
      <c r="I859" s="16">
        <f t="shared" si="166"/>
        <v>32.027342204069853</v>
      </c>
      <c r="J859" s="13">
        <f t="shared" si="159"/>
        <v>31.185780166044758</v>
      </c>
      <c r="K859" s="13">
        <f t="shared" si="160"/>
        <v>0.84156203802509566</v>
      </c>
      <c r="L859" s="13">
        <f t="shared" si="161"/>
        <v>0</v>
      </c>
      <c r="M859" s="13">
        <f t="shared" si="167"/>
        <v>1.3467645991712551</v>
      </c>
      <c r="N859" s="13">
        <f t="shared" si="162"/>
        <v>7.0592781170167693E-2</v>
      </c>
      <c r="O859" s="13">
        <f t="shared" si="163"/>
        <v>7.0592781170167693E-2</v>
      </c>
      <c r="Q859">
        <v>19.744521307654558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54.721354150988169</v>
      </c>
      <c r="G860" s="13">
        <f t="shared" si="157"/>
        <v>0</v>
      </c>
      <c r="H860" s="13">
        <f t="shared" si="158"/>
        <v>54.721354150988169</v>
      </c>
      <c r="I860" s="16">
        <f t="shared" si="166"/>
        <v>55.562916189013265</v>
      </c>
      <c r="J860" s="13">
        <f t="shared" si="159"/>
        <v>48.361889410329681</v>
      </c>
      <c r="K860" s="13">
        <f t="shared" si="160"/>
        <v>7.201026778683584</v>
      </c>
      <c r="L860" s="13">
        <f t="shared" si="161"/>
        <v>0</v>
      </c>
      <c r="M860" s="13">
        <f t="shared" si="167"/>
        <v>1.2761718180010875</v>
      </c>
      <c r="N860" s="13">
        <f t="shared" si="162"/>
        <v>6.6892549699570883E-2</v>
      </c>
      <c r="O860" s="13">
        <f t="shared" si="163"/>
        <v>6.6892549699570883E-2</v>
      </c>
      <c r="Q860">
        <v>15.026744126573661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96.580560873647585</v>
      </c>
      <c r="G861" s="13">
        <f t="shared" si="157"/>
        <v>0.78898350176905074</v>
      </c>
      <c r="H861" s="13">
        <f t="shared" si="158"/>
        <v>95.791577371878532</v>
      </c>
      <c r="I861" s="16">
        <f t="shared" si="166"/>
        <v>102.99260415056212</v>
      </c>
      <c r="J861" s="13">
        <f t="shared" si="159"/>
        <v>61.10637218197833</v>
      </c>
      <c r="K861" s="13">
        <f t="shared" si="160"/>
        <v>41.886231968583786</v>
      </c>
      <c r="L861" s="13">
        <f t="shared" si="161"/>
        <v>1.051882810959659</v>
      </c>
      <c r="M861" s="13">
        <f t="shared" si="167"/>
        <v>2.2611620792611755</v>
      </c>
      <c r="N861" s="13">
        <f t="shared" si="162"/>
        <v>0.11852236088607493</v>
      </c>
      <c r="O861" s="13">
        <f t="shared" si="163"/>
        <v>0.90750586265512567</v>
      </c>
      <c r="Q861">
        <v>11.268905779585189</v>
      </c>
    </row>
    <row r="862" spans="1:17" x14ac:dyDescent="0.2">
      <c r="A862" s="14">
        <f t="shared" si="164"/>
        <v>48214</v>
      </c>
      <c r="B862" s="1">
        <v>1</v>
      </c>
      <c r="F862" s="34">
        <v>44.474528203548807</v>
      </c>
      <c r="G862" s="13">
        <f t="shared" si="157"/>
        <v>0</v>
      </c>
      <c r="H862" s="13">
        <f t="shared" si="158"/>
        <v>44.474528203548807</v>
      </c>
      <c r="I862" s="16">
        <f t="shared" si="166"/>
        <v>85.308877361172932</v>
      </c>
      <c r="J862" s="13">
        <f t="shared" si="159"/>
        <v>57.292564759414176</v>
      </c>
      <c r="K862" s="13">
        <f t="shared" si="160"/>
        <v>28.016312601758756</v>
      </c>
      <c r="L862" s="13">
        <f t="shared" si="161"/>
        <v>0.48623769998524824</v>
      </c>
      <c r="M862" s="13">
        <f t="shared" si="167"/>
        <v>2.6288774183603487</v>
      </c>
      <c r="N862" s="13">
        <f t="shared" si="162"/>
        <v>0.13779673777563342</v>
      </c>
      <c r="O862" s="13">
        <f t="shared" si="163"/>
        <v>0.13779673777563342</v>
      </c>
      <c r="Q862">
        <v>11.542470622580639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3.847251500110684</v>
      </c>
      <c r="G863" s="13">
        <f t="shared" si="157"/>
        <v>0</v>
      </c>
      <c r="H863" s="13">
        <f t="shared" si="158"/>
        <v>3.847251500110684</v>
      </c>
      <c r="I863" s="16">
        <f t="shared" si="166"/>
        <v>31.37732640188419</v>
      </c>
      <c r="J863" s="13">
        <f t="shared" si="159"/>
        <v>29.600991595581693</v>
      </c>
      <c r="K863" s="13">
        <f t="shared" si="160"/>
        <v>1.7763348063024971</v>
      </c>
      <c r="L863" s="13">
        <f t="shared" si="161"/>
        <v>0</v>
      </c>
      <c r="M863" s="13">
        <f t="shared" si="167"/>
        <v>2.4910806805847154</v>
      </c>
      <c r="N863" s="13">
        <f t="shared" si="162"/>
        <v>0.1305739053951683</v>
      </c>
      <c r="O863" s="13">
        <f t="shared" si="163"/>
        <v>0.1305739053951683</v>
      </c>
      <c r="Q863">
        <v>13.642223672805169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3.8686006086214131</v>
      </c>
      <c r="G864" s="13">
        <f t="shared" si="157"/>
        <v>0</v>
      </c>
      <c r="H864" s="13">
        <f t="shared" si="158"/>
        <v>3.8686006086214131</v>
      </c>
      <c r="I864" s="16">
        <f t="shared" si="166"/>
        <v>5.6449354149239106</v>
      </c>
      <c r="J864" s="13">
        <f t="shared" si="159"/>
        <v>5.6375983271547634</v>
      </c>
      <c r="K864" s="13">
        <f t="shared" si="160"/>
        <v>7.3370877691472103E-3</v>
      </c>
      <c r="L864" s="13">
        <f t="shared" si="161"/>
        <v>0</v>
      </c>
      <c r="M864" s="13">
        <f t="shared" si="167"/>
        <v>2.3605067751895472</v>
      </c>
      <c r="N864" s="13">
        <f t="shared" si="162"/>
        <v>0.12372966911529623</v>
      </c>
      <c r="O864" s="13">
        <f t="shared" si="163"/>
        <v>0.12372966911529623</v>
      </c>
      <c r="Q864">
        <v>16.72242439749953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38.59161174224883</v>
      </c>
      <c r="G865" s="13">
        <f t="shared" si="157"/>
        <v>0</v>
      </c>
      <c r="H865" s="13">
        <f t="shared" si="158"/>
        <v>38.59161174224883</v>
      </c>
      <c r="I865" s="16">
        <f t="shared" si="166"/>
        <v>38.598948830017974</v>
      </c>
      <c r="J865" s="13">
        <f t="shared" si="159"/>
        <v>35.956509542483616</v>
      </c>
      <c r="K865" s="13">
        <f t="shared" si="160"/>
        <v>2.6424392875343585</v>
      </c>
      <c r="L865" s="13">
        <f t="shared" si="161"/>
        <v>0</v>
      </c>
      <c r="M865" s="13">
        <f t="shared" si="167"/>
        <v>2.2367771060742512</v>
      </c>
      <c r="N865" s="13">
        <f t="shared" si="162"/>
        <v>0.11724418422692882</v>
      </c>
      <c r="O865" s="13">
        <f t="shared" si="163"/>
        <v>0.11724418422692882</v>
      </c>
      <c r="Q865">
        <v>15.121911068413601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6.4702521572436673</v>
      </c>
      <c r="G866" s="13">
        <f t="shared" si="157"/>
        <v>0</v>
      </c>
      <c r="H866" s="13">
        <f t="shared" si="158"/>
        <v>6.4702521572436673</v>
      </c>
      <c r="I866" s="16">
        <f t="shared" si="166"/>
        <v>9.1126914447780258</v>
      </c>
      <c r="J866" s="13">
        <f t="shared" si="159"/>
        <v>9.0942025859717042</v>
      </c>
      <c r="K866" s="13">
        <f t="shared" si="160"/>
        <v>1.8488858806321673E-2</v>
      </c>
      <c r="L866" s="13">
        <f t="shared" si="161"/>
        <v>0</v>
      </c>
      <c r="M866" s="13">
        <f t="shared" si="167"/>
        <v>2.1195329218473224</v>
      </c>
      <c r="N866" s="13">
        <f t="shared" si="162"/>
        <v>0.111098646212565</v>
      </c>
      <c r="O866" s="13">
        <f t="shared" si="163"/>
        <v>0.111098646212565</v>
      </c>
      <c r="Q866">
        <v>20.339663607891701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3.952859912367471</v>
      </c>
      <c r="G867" s="13">
        <f t="shared" si="157"/>
        <v>0</v>
      </c>
      <c r="H867" s="13">
        <f t="shared" si="158"/>
        <v>3.952859912367471</v>
      </c>
      <c r="I867" s="16">
        <f t="shared" si="166"/>
        <v>3.9713487711737927</v>
      </c>
      <c r="J867" s="13">
        <f t="shared" si="159"/>
        <v>3.9703128609310134</v>
      </c>
      <c r="K867" s="13">
        <f t="shared" si="160"/>
        <v>1.0359102427792699E-3</v>
      </c>
      <c r="L867" s="13">
        <f t="shared" si="161"/>
        <v>0</v>
      </c>
      <c r="M867" s="13">
        <f t="shared" si="167"/>
        <v>2.0084342756347575</v>
      </c>
      <c r="N867" s="13">
        <f t="shared" si="162"/>
        <v>0.10527523622301553</v>
      </c>
      <c r="O867" s="13">
        <f t="shared" si="163"/>
        <v>0.10527523622301553</v>
      </c>
      <c r="Q867">
        <v>23.120925298113331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29.446199723171361</v>
      </c>
      <c r="G868" s="13">
        <f t="shared" si="157"/>
        <v>0</v>
      </c>
      <c r="H868" s="13">
        <f t="shared" si="158"/>
        <v>29.446199723171361</v>
      </c>
      <c r="I868" s="16">
        <f t="shared" si="166"/>
        <v>29.447235633414142</v>
      </c>
      <c r="J868" s="13">
        <f t="shared" si="159"/>
        <v>29.061595986364949</v>
      </c>
      <c r="K868" s="13">
        <f t="shared" si="160"/>
        <v>0.38563964704919229</v>
      </c>
      <c r="L868" s="13">
        <f t="shared" si="161"/>
        <v>0</v>
      </c>
      <c r="M868" s="13">
        <f t="shared" si="167"/>
        <v>1.9031590394117419</v>
      </c>
      <c r="N868" s="13">
        <f t="shared" si="162"/>
        <v>9.9757069412050786E-2</v>
      </c>
      <c r="O868" s="13">
        <f t="shared" si="163"/>
        <v>9.9757069412050786E-2</v>
      </c>
      <c r="Q868">
        <v>23.62965719354839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203.97826243767699</v>
      </c>
      <c r="G869" s="13">
        <f t="shared" si="157"/>
        <v>2.936937533049639</v>
      </c>
      <c r="H869" s="13">
        <f t="shared" si="158"/>
        <v>201.04132490462734</v>
      </c>
      <c r="I869" s="16">
        <f t="shared" si="166"/>
        <v>201.42696455167655</v>
      </c>
      <c r="J869" s="13">
        <f t="shared" si="159"/>
        <v>133.20657695814177</v>
      </c>
      <c r="K869" s="13">
        <f t="shared" si="160"/>
        <v>68.220387593534781</v>
      </c>
      <c r="L869" s="13">
        <f t="shared" si="161"/>
        <v>2.125846255658661</v>
      </c>
      <c r="M869" s="13">
        <f t="shared" si="167"/>
        <v>3.9292482256583527</v>
      </c>
      <c r="N869" s="13">
        <f t="shared" si="162"/>
        <v>0.2059577154967217</v>
      </c>
      <c r="O869" s="13">
        <f t="shared" si="163"/>
        <v>3.1428952485463606</v>
      </c>
      <c r="Q869">
        <v>23.424234294907539</v>
      </c>
    </row>
    <row r="870" spans="1:17" x14ac:dyDescent="0.2">
      <c r="A870" s="14">
        <f t="shared" si="164"/>
        <v>48458</v>
      </c>
      <c r="B870" s="1">
        <v>9</v>
      </c>
      <c r="F870" s="34">
        <v>3.8560489759295939</v>
      </c>
      <c r="G870" s="13">
        <f t="shared" si="157"/>
        <v>0</v>
      </c>
      <c r="H870" s="13">
        <f t="shared" si="158"/>
        <v>3.8560489759295939</v>
      </c>
      <c r="I870" s="16">
        <f t="shared" si="166"/>
        <v>69.950590313805719</v>
      </c>
      <c r="J870" s="13">
        <f t="shared" si="159"/>
        <v>64.612065561447338</v>
      </c>
      <c r="K870" s="13">
        <f t="shared" si="160"/>
        <v>5.3385247523583814</v>
      </c>
      <c r="L870" s="13">
        <f t="shared" si="161"/>
        <v>0</v>
      </c>
      <c r="M870" s="13">
        <f t="shared" si="167"/>
        <v>3.7232905101616312</v>
      </c>
      <c r="N870" s="13">
        <f t="shared" si="162"/>
        <v>0.19516211844188783</v>
      </c>
      <c r="O870" s="13">
        <f t="shared" si="163"/>
        <v>0.19516211844188783</v>
      </c>
      <c r="Q870">
        <v>22.68858106703588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13.65021609196638</v>
      </c>
      <c r="G871" s="13">
        <f t="shared" si="157"/>
        <v>0</v>
      </c>
      <c r="H871" s="13">
        <f t="shared" si="158"/>
        <v>13.65021609196638</v>
      </c>
      <c r="I871" s="16">
        <f t="shared" si="166"/>
        <v>18.988740844324759</v>
      </c>
      <c r="J871" s="13">
        <f t="shared" si="159"/>
        <v>18.794513359119392</v>
      </c>
      <c r="K871" s="13">
        <f t="shared" si="160"/>
        <v>0.19422748520536715</v>
      </c>
      <c r="L871" s="13">
        <f t="shared" si="161"/>
        <v>0</v>
      </c>
      <c r="M871" s="13">
        <f t="shared" si="167"/>
        <v>3.5281283917197435</v>
      </c>
      <c r="N871" s="13">
        <f t="shared" si="162"/>
        <v>0.18493238955804847</v>
      </c>
      <c r="O871" s="13">
        <f t="shared" si="163"/>
        <v>0.18493238955804847</v>
      </c>
      <c r="Q871">
        <v>19.198073369703991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26.850883562223348</v>
      </c>
      <c r="G872" s="13">
        <f t="shared" si="157"/>
        <v>0</v>
      </c>
      <c r="H872" s="13">
        <f t="shared" si="158"/>
        <v>26.850883562223348</v>
      </c>
      <c r="I872" s="16">
        <f t="shared" si="166"/>
        <v>27.045111047428716</v>
      </c>
      <c r="J872" s="13">
        <f t="shared" si="159"/>
        <v>25.981689028962958</v>
      </c>
      <c r="K872" s="13">
        <f t="shared" si="160"/>
        <v>1.0634220184657579</v>
      </c>
      <c r="L872" s="13">
        <f t="shared" si="161"/>
        <v>0</v>
      </c>
      <c r="M872" s="13">
        <f t="shared" si="167"/>
        <v>3.3431960021616951</v>
      </c>
      <c r="N872" s="13">
        <f t="shared" si="162"/>
        <v>0.17523886797648849</v>
      </c>
      <c r="O872" s="13">
        <f t="shared" si="163"/>
        <v>0.17523886797648849</v>
      </c>
      <c r="Q872">
        <v>14.328157671140399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92.87240061782542</v>
      </c>
      <c r="G873" s="13">
        <f t="shared" si="157"/>
        <v>0.71482029665260738</v>
      </c>
      <c r="H873" s="13">
        <f t="shared" si="158"/>
        <v>92.157580321172816</v>
      </c>
      <c r="I873" s="16">
        <f t="shared" si="166"/>
        <v>93.221002339638574</v>
      </c>
      <c r="J873" s="13">
        <f t="shared" si="159"/>
        <v>60.312788799159506</v>
      </c>
      <c r="K873" s="13">
        <f t="shared" si="160"/>
        <v>32.908213540479068</v>
      </c>
      <c r="L873" s="13">
        <f t="shared" si="161"/>
        <v>0.68573993040028258</v>
      </c>
      <c r="M873" s="13">
        <f t="shared" si="167"/>
        <v>3.8536970645854889</v>
      </c>
      <c r="N873" s="13">
        <f t="shared" si="162"/>
        <v>0.20199758275782234</v>
      </c>
      <c r="O873" s="13">
        <f t="shared" si="163"/>
        <v>0.91681787941042969</v>
      </c>
      <c r="Q873">
        <v>11.877250956853279</v>
      </c>
    </row>
    <row r="874" spans="1:17" x14ac:dyDescent="0.2">
      <c r="A874" s="14">
        <f t="shared" si="164"/>
        <v>48580</v>
      </c>
      <c r="B874" s="1">
        <v>1</v>
      </c>
      <c r="F874" s="34">
        <v>38.011187728216107</v>
      </c>
      <c r="G874" s="13">
        <f t="shared" si="157"/>
        <v>0</v>
      </c>
      <c r="H874" s="13">
        <f t="shared" si="158"/>
        <v>38.011187728216107</v>
      </c>
      <c r="I874" s="16">
        <f t="shared" si="166"/>
        <v>70.23366133829488</v>
      </c>
      <c r="J874" s="13">
        <f t="shared" si="159"/>
        <v>53.04285616800324</v>
      </c>
      <c r="K874" s="13">
        <f t="shared" si="160"/>
        <v>17.19080517029164</v>
      </c>
      <c r="L874" s="13">
        <f t="shared" si="161"/>
        <v>4.4750248582116167E-2</v>
      </c>
      <c r="M874" s="13">
        <f t="shared" si="167"/>
        <v>3.6964497304097828</v>
      </c>
      <c r="N874" s="13">
        <f t="shared" si="162"/>
        <v>0.19375521682550673</v>
      </c>
      <c r="O874" s="13">
        <f t="shared" si="163"/>
        <v>0.19375521682550673</v>
      </c>
      <c r="Q874">
        <v>12.21338362258065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26.883092056933052</v>
      </c>
      <c r="G875" s="13">
        <f t="shared" si="157"/>
        <v>0</v>
      </c>
      <c r="H875" s="13">
        <f t="shared" si="158"/>
        <v>26.883092056933052</v>
      </c>
      <c r="I875" s="16">
        <f t="shared" si="166"/>
        <v>44.029146978642572</v>
      </c>
      <c r="J875" s="13">
        <f t="shared" si="159"/>
        <v>39.156420169455615</v>
      </c>
      <c r="K875" s="13">
        <f t="shared" si="160"/>
        <v>4.8727268091869576</v>
      </c>
      <c r="L875" s="13">
        <f t="shared" si="161"/>
        <v>0</v>
      </c>
      <c r="M875" s="13">
        <f t="shared" si="167"/>
        <v>3.502694513584276</v>
      </c>
      <c r="N875" s="13">
        <f t="shared" si="162"/>
        <v>0.18359923289902239</v>
      </c>
      <c r="O875" s="13">
        <f t="shared" si="163"/>
        <v>0.18359923289902239</v>
      </c>
      <c r="Q875">
        <v>13.041181775241769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106.4199942067218</v>
      </c>
      <c r="G876" s="13">
        <f t="shared" si="157"/>
        <v>0.98577216843053495</v>
      </c>
      <c r="H876" s="13">
        <f t="shared" si="158"/>
        <v>105.43422203829127</v>
      </c>
      <c r="I876" s="16">
        <f t="shared" si="166"/>
        <v>110.30694884747822</v>
      </c>
      <c r="J876" s="13">
        <f t="shared" si="159"/>
        <v>73.425538557974932</v>
      </c>
      <c r="K876" s="13">
        <f t="shared" si="160"/>
        <v>36.881410289503293</v>
      </c>
      <c r="L876" s="13">
        <f t="shared" si="161"/>
        <v>0.84777543014518375</v>
      </c>
      <c r="M876" s="13">
        <f t="shared" si="167"/>
        <v>4.1668707108304366</v>
      </c>
      <c r="N876" s="13">
        <f t="shared" si="162"/>
        <v>0.21841307117445977</v>
      </c>
      <c r="O876" s="13">
        <f t="shared" si="163"/>
        <v>1.2041852396049948</v>
      </c>
      <c r="Q876">
        <v>15.0506072150945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43.72679143358144</v>
      </c>
      <c r="G877" s="13">
        <f t="shared" si="157"/>
        <v>0</v>
      </c>
      <c r="H877" s="13">
        <f t="shared" si="158"/>
        <v>43.72679143358144</v>
      </c>
      <c r="I877" s="16">
        <f t="shared" si="166"/>
        <v>79.760426292939556</v>
      </c>
      <c r="J877" s="13">
        <f t="shared" si="159"/>
        <v>62.978191499430032</v>
      </c>
      <c r="K877" s="13">
        <f t="shared" si="160"/>
        <v>16.782234793509524</v>
      </c>
      <c r="L877" s="13">
        <f t="shared" si="161"/>
        <v>2.8087870813103998E-2</v>
      </c>
      <c r="M877" s="13">
        <f t="shared" si="167"/>
        <v>3.9765455104690806</v>
      </c>
      <c r="N877" s="13">
        <f t="shared" si="162"/>
        <v>0.20843687694679353</v>
      </c>
      <c r="O877" s="13">
        <f t="shared" si="163"/>
        <v>0.20843687694679353</v>
      </c>
      <c r="Q877">
        <v>15.655291909802321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6.7233538979271259</v>
      </c>
      <c r="G878" s="13">
        <f t="shared" si="157"/>
        <v>0</v>
      </c>
      <c r="H878" s="13">
        <f t="shared" si="158"/>
        <v>6.7233538979271259</v>
      </c>
      <c r="I878" s="16">
        <f t="shared" si="166"/>
        <v>23.477500820623547</v>
      </c>
      <c r="J878" s="13">
        <f t="shared" si="159"/>
        <v>23.130945430316167</v>
      </c>
      <c r="K878" s="13">
        <f t="shared" si="160"/>
        <v>0.3465553903073797</v>
      </c>
      <c r="L878" s="13">
        <f t="shared" si="161"/>
        <v>0</v>
      </c>
      <c r="M878" s="13">
        <f t="shared" si="167"/>
        <v>3.7681086335222869</v>
      </c>
      <c r="N878" s="13">
        <f t="shared" si="162"/>
        <v>0.19751133075174751</v>
      </c>
      <c r="O878" s="13">
        <f t="shared" si="163"/>
        <v>0.19751133075174751</v>
      </c>
      <c r="Q878">
        <v>19.555842255428821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1.0133333330000001</v>
      </c>
      <c r="G879" s="13">
        <f t="shared" si="157"/>
        <v>0</v>
      </c>
      <c r="H879" s="13">
        <f t="shared" si="158"/>
        <v>1.0133333330000001</v>
      </c>
      <c r="I879" s="16">
        <f t="shared" si="166"/>
        <v>1.3598887233073798</v>
      </c>
      <c r="J879" s="13">
        <f t="shared" si="159"/>
        <v>1.3598490558146688</v>
      </c>
      <c r="K879" s="13">
        <f t="shared" si="160"/>
        <v>3.9667492711004115E-5</v>
      </c>
      <c r="L879" s="13">
        <f t="shared" si="161"/>
        <v>0</v>
      </c>
      <c r="M879" s="13">
        <f t="shared" si="167"/>
        <v>3.5705973027705395</v>
      </c>
      <c r="N879" s="13">
        <f t="shared" si="162"/>
        <v>0.18715846421592783</v>
      </c>
      <c r="O879" s="13">
        <f t="shared" si="163"/>
        <v>0.18715846421592783</v>
      </c>
      <c r="Q879">
        <v>23.460695405613421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3.849429703812989</v>
      </c>
      <c r="G880" s="13">
        <f t="shared" si="157"/>
        <v>0</v>
      </c>
      <c r="H880" s="13">
        <f t="shared" si="158"/>
        <v>3.849429703812989</v>
      </c>
      <c r="I880" s="16">
        <f t="shared" si="166"/>
        <v>3.8494693713057</v>
      </c>
      <c r="J880" s="13">
        <f t="shared" si="159"/>
        <v>3.8487600404602587</v>
      </c>
      <c r="K880" s="13">
        <f t="shared" si="160"/>
        <v>7.0933084544133607E-4</v>
      </c>
      <c r="L880" s="13">
        <f t="shared" si="161"/>
        <v>0</v>
      </c>
      <c r="M880" s="13">
        <f t="shared" si="167"/>
        <v>3.3834388385546119</v>
      </c>
      <c r="N880" s="13">
        <f t="shared" si="162"/>
        <v>0.17734825943576815</v>
      </c>
      <c r="O880" s="13">
        <f t="shared" si="163"/>
        <v>0.17734825943576815</v>
      </c>
      <c r="Q880">
        <v>25.160554167401081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1.0133333330000001</v>
      </c>
      <c r="G881" s="13">
        <f t="shared" si="157"/>
        <v>0</v>
      </c>
      <c r="H881" s="13">
        <f t="shared" si="158"/>
        <v>1.0133333330000001</v>
      </c>
      <c r="I881" s="16">
        <f t="shared" si="166"/>
        <v>1.0140426638454414</v>
      </c>
      <c r="J881" s="13">
        <f t="shared" si="159"/>
        <v>1.0140265947473577</v>
      </c>
      <c r="K881" s="13">
        <f t="shared" si="160"/>
        <v>1.6069098083715261E-5</v>
      </c>
      <c r="L881" s="13">
        <f t="shared" si="161"/>
        <v>0</v>
      </c>
      <c r="M881" s="13">
        <f t="shared" si="167"/>
        <v>3.2060905791188437</v>
      </c>
      <c r="N881" s="13">
        <f t="shared" si="162"/>
        <v>0.16805227194325217</v>
      </c>
      <c r="O881" s="13">
        <f t="shared" si="163"/>
        <v>0.16805227194325217</v>
      </c>
      <c r="Q881">
        <v>23.62657119354839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5.2302819193761874</v>
      </c>
      <c r="G882" s="13">
        <f t="shared" si="157"/>
        <v>0</v>
      </c>
      <c r="H882" s="13">
        <f t="shared" si="158"/>
        <v>5.2302819193761874</v>
      </c>
      <c r="I882" s="16">
        <f t="shared" si="166"/>
        <v>5.2302979884742715</v>
      </c>
      <c r="J882" s="13">
        <f t="shared" si="159"/>
        <v>5.228493380635765</v>
      </c>
      <c r="K882" s="13">
        <f t="shared" si="160"/>
        <v>1.8046078385065556E-3</v>
      </c>
      <c r="L882" s="13">
        <f t="shared" si="161"/>
        <v>0</v>
      </c>
      <c r="M882" s="13">
        <f t="shared" si="167"/>
        <v>3.0380383071755914</v>
      </c>
      <c r="N882" s="13">
        <f t="shared" si="162"/>
        <v>0.15924354823181833</v>
      </c>
      <c r="O882" s="13">
        <f t="shared" si="163"/>
        <v>0.15924354823181833</v>
      </c>
      <c r="Q882">
        <v>25.056892351226011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9.1042729818082613</v>
      </c>
      <c r="G883" s="13">
        <f t="shared" si="157"/>
        <v>0</v>
      </c>
      <c r="H883" s="13">
        <f t="shared" si="158"/>
        <v>9.1042729818082613</v>
      </c>
      <c r="I883" s="16">
        <f t="shared" si="166"/>
        <v>9.1060775896467678</v>
      </c>
      <c r="J883" s="13">
        <f t="shared" si="159"/>
        <v>9.0855641404993275</v>
      </c>
      <c r="K883" s="13">
        <f t="shared" si="160"/>
        <v>2.0513449147440355E-2</v>
      </c>
      <c r="L883" s="13">
        <f t="shared" si="161"/>
        <v>0</v>
      </c>
      <c r="M883" s="13">
        <f t="shared" si="167"/>
        <v>2.8787947589437732</v>
      </c>
      <c r="N883" s="13">
        <f t="shared" si="162"/>
        <v>0.15089654760527429</v>
      </c>
      <c r="O883" s="13">
        <f t="shared" si="163"/>
        <v>0.15089654760527429</v>
      </c>
      <c r="Q883">
        <v>19.588394010363309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20.95793238389761</v>
      </c>
      <c r="G884" s="13">
        <f t="shared" si="157"/>
        <v>0</v>
      </c>
      <c r="H884" s="13">
        <f t="shared" si="158"/>
        <v>20.95793238389761</v>
      </c>
      <c r="I884" s="16">
        <f t="shared" si="166"/>
        <v>20.978445833045051</v>
      </c>
      <c r="J884" s="13">
        <f t="shared" si="159"/>
        <v>20.479760879088531</v>
      </c>
      <c r="K884" s="13">
        <f t="shared" si="160"/>
        <v>0.49868495395651991</v>
      </c>
      <c r="L884" s="13">
        <f t="shared" si="161"/>
        <v>0</v>
      </c>
      <c r="M884" s="13">
        <f t="shared" si="167"/>
        <v>2.7278982113384989</v>
      </c>
      <c r="N884" s="13">
        <f t="shared" si="162"/>
        <v>0.14298706812312287</v>
      </c>
      <c r="O884" s="13">
        <f t="shared" si="163"/>
        <v>0.14298706812312287</v>
      </c>
      <c r="Q884">
        <v>14.46846496278167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44.179162055607563</v>
      </c>
      <c r="G885" s="13">
        <f t="shared" si="157"/>
        <v>0</v>
      </c>
      <c r="H885" s="13">
        <f t="shared" si="158"/>
        <v>44.179162055607563</v>
      </c>
      <c r="I885" s="16">
        <f t="shared" si="166"/>
        <v>44.677847009564083</v>
      </c>
      <c r="J885" s="13">
        <f t="shared" si="159"/>
        <v>37.927535185525691</v>
      </c>
      <c r="K885" s="13">
        <f t="shared" si="160"/>
        <v>6.7503118240383913</v>
      </c>
      <c r="L885" s="13">
        <f t="shared" si="161"/>
        <v>0</v>
      </c>
      <c r="M885" s="13">
        <f t="shared" si="167"/>
        <v>2.584911143215376</v>
      </c>
      <c r="N885" s="13">
        <f t="shared" si="162"/>
        <v>0.13549217642758021</v>
      </c>
      <c r="O885" s="13">
        <f t="shared" si="163"/>
        <v>0.13549217642758021</v>
      </c>
      <c r="Q885">
        <v>10.431654092243679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11.96303039835208</v>
      </c>
      <c r="G886" s="13">
        <f t="shared" si="157"/>
        <v>0</v>
      </c>
      <c r="H886" s="13">
        <f t="shared" si="158"/>
        <v>11.96303039835208</v>
      </c>
      <c r="I886" s="16">
        <f t="shared" si="166"/>
        <v>18.713342222390473</v>
      </c>
      <c r="J886" s="13">
        <f t="shared" si="159"/>
        <v>18.12146951354007</v>
      </c>
      <c r="K886" s="13">
        <f t="shared" si="160"/>
        <v>0.59187270885040277</v>
      </c>
      <c r="L886" s="13">
        <f t="shared" si="161"/>
        <v>0</v>
      </c>
      <c r="M886" s="13">
        <f t="shared" si="167"/>
        <v>2.4494189667877957</v>
      </c>
      <c r="N886" s="13">
        <f t="shared" si="162"/>
        <v>0.12839014124882092</v>
      </c>
      <c r="O886" s="13">
        <f t="shared" si="163"/>
        <v>0.12839014124882092</v>
      </c>
      <c r="Q886">
        <v>10.611157622580651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5.3121349999387908</v>
      </c>
      <c r="G887" s="13">
        <f t="shared" si="157"/>
        <v>0</v>
      </c>
      <c r="H887" s="13">
        <f t="shared" si="158"/>
        <v>5.3121349999387908</v>
      </c>
      <c r="I887" s="16">
        <f t="shared" si="166"/>
        <v>5.9040077087891936</v>
      </c>
      <c r="J887" s="13">
        <f t="shared" si="159"/>
        <v>5.8937957550906335</v>
      </c>
      <c r="K887" s="13">
        <f t="shared" si="160"/>
        <v>1.0211953698560094E-2</v>
      </c>
      <c r="L887" s="13">
        <f t="shared" si="161"/>
        <v>0</v>
      </c>
      <c r="M887" s="13">
        <f t="shared" si="167"/>
        <v>2.3210288255389746</v>
      </c>
      <c r="N887" s="13">
        <f t="shared" si="162"/>
        <v>0.12166037039565013</v>
      </c>
      <c r="O887" s="13">
        <f t="shared" si="163"/>
        <v>0.12166037039565013</v>
      </c>
      <c r="Q887">
        <v>15.319242198966441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4.8718498453649577</v>
      </c>
      <c r="G888" s="13">
        <f t="shared" si="157"/>
        <v>0</v>
      </c>
      <c r="H888" s="13">
        <f t="shared" si="158"/>
        <v>4.8718498453649577</v>
      </c>
      <c r="I888" s="16">
        <f t="shared" si="166"/>
        <v>4.8820617990635178</v>
      </c>
      <c r="J888" s="13">
        <f t="shared" si="159"/>
        <v>4.8779093114720515</v>
      </c>
      <c r="K888" s="13">
        <f t="shared" si="160"/>
        <v>4.1524875914662474E-3</v>
      </c>
      <c r="L888" s="13">
        <f t="shared" si="161"/>
        <v>0</v>
      </c>
      <c r="M888" s="13">
        <f t="shared" si="167"/>
        <v>2.1993684551433246</v>
      </c>
      <c r="N888" s="13">
        <f t="shared" si="162"/>
        <v>0.11528335104890862</v>
      </c>
      <c r="O888" s="13">
        <f t="shared" si="163"/>
        <v>0.11528335104890862</v>
      </c>
      <c r="Q888">
        <v>17.675570558167379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37.146980412455513</v>
      </c>
      <c r="G889" s="13">
        <f t="shared" si="157"/>
        <v>0</v>
      </c>
      <c r="H889" s="13">
        <f t="shared" si="158"/>
        <v>37.146980412455513</v>
      </c>
      <c r="I889" s="16">
        <f t="shared" si="166"/>
        <v>37.151132900046981</v>
      </c>
      <c r="J889" s="13">
        <f t="shared" si="159"/>
        <v>35.212156753448902</v>
      </c>
      <c r="K889" s="13">
        <f t="shared" si="160"/>
        <v>1.9389761465980797</v>
      </c>
      <c r="L889" s="13">
        <f t="shared" si="161"/>
        <v>0</v>
      </c>
      <c r="M889" s="13">
        <f t="shared" si="167"/>
        <v>2.0840851040944162</v>
      </c>
      <c r="N889" s="13">
        <f t="shared" si="162"/>
        <v>0.10924059318449257</v>
      </c>
      <c r="O889" s="13">
        <f t="shared" si="163"/>
        <v>0.10924059318449257</v>
      </c>
      <c r="Q889">
        <v>16.70053291128152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22.487227045647249</v>
      </c>
      <c r="G890" s="13">
        <f t="shared" si="157"/>
        <v>0</v>
      </c>
      <c r="H890" s="13">
        <f t="shared" si="158"/>
        <v>22.487227045647249</v>
      </c>
      <c r="I890" s="16">
        <f t="shared" si="166"/>
        <v>24.426203192245328</v>
      </c>
      <c r="J890" s="13">
        <f t="shared" si="159"/>
        <v>23.873375761990555</v>
      </c>
      <c r="K890" s="13">
        <f t="shared" si="160"/>
        <v>0.55282743025477288</v>
      </c>
      <c r="L890" s="13">
        <f t="shared" si="161"/>
        <v>0</v>
      </c>
      <c r="M890" s="13">
        <f t="shared" si="167"/>
        <v>1.9748445109099235</v>
      </c>
      <c r="N890" s="13">
        <f t="shared" si="162"/>
        <v>0.10351457596194484</v>
      </c>
      <c r="O890" s="13">
        <f t="shared" si="163"/>
        <v>0.10351457596194484</v>
      </c>
      <c r="Q890">
        <v>17.007579785554579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38.619283174383611</v>
      </c>
      <c r="G891" s="13">
        <f t="shared" si="157"/>
        <v>0</v>
      </c>
      <c r="H891" s="13">
        <f t="shared" si="158"/>
        <v>38.619283174383611</v>
      </c>
      <c r="I891" s="16">
        <f t="shared" si="166"/>
        <v>39.172110604638384</v>
      </c>
      <c r="J891" s="13">
        <f t="shared" si="159"/>
        <v>37.994370820659043</v>
      </c>
      <c r="K891" s="13">
        <f t="shared" si="160"/>
        <v>1.1777397839793409</v>
      </c>
      <c r="L891" s="13">
        <f t="shared" si="161"/>
        <v>0</v>
      </c>
      <c r="M891" s="13">
        <f t="shared" si="167"/>
        <v>1.8713299349479786</v>
      </c>
      <c r="N891" s="13">
        <f t="shared" si="162"/>
        <v>9.808869692317225E-2</v>
      </c>
      <c r="O891" s="13">
        <f t="shared" si="163"/>
        <v>9.808869692317225E-2</v>
      </c>
      <c r="Q891">
        <v>21.596295707355161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4.8695472483557456</v>
      </c>
      <c r="G892" s="13">
        <f t="shared" si="157"/>
        <v>0</v>
      </c>
      <c r="H892" s="13">
        <f t="shared" si="158"/>
        <v>4.8695472483557456</v>
      </c>
      <c r="I892" s="16">
        <f t="shared" si="166"/>
        <v>6.0472870323350865</v>
      </c>
      <c r="J892" s="13">
        <f t="shared" si="159"/>
        <v>6.0439006682114078</v>
      </c>
      <c r="K892" s="13">
        <f t="shared" si="160"/>
        <v>3.3863641236786535E-3</v>
      </c>
      <c r="L892" s="13">
        <f t="shared" si="161"/>
        <v>0</v>
      </c>
      <c r="M892" s="13">
        <f t="shared" si="167"/>
        <v>1.7732412380248064</v>
      </c>
      <c r="N892" s="13">
        <f t="shared" si="162"/>
        <v>9.294722385399197E-2</v>
      </c>
      <c r="O892" s="13">
        <f t="shared" si="163"/>
        <v>9.294722385399197E-2</v>
      </c>
      <c r="Q892">
        <v>23.66623410895378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140.08824622986799</v>
      </c>
      <c r="G893" s="13">
        <f t="shared" si="157"/>
        <v>1.6591372088934588</v>
      </c>
      <c r="H893" s="13">
        <f t="shared" si="158"/>
        <v>138.42910902097452</v>
      </c>
      <c r="I893" s="16">
        <f t="shared" si="166"/>
        <v>138.43249538509821</v>
      </c>
      <c r="J893" s="13">
        <f t="shared" si="159"/>
        <v>110.49943029436727</v>
      </c>
      <c r="K893" s="13">
        <f t="shared" si="160"/>
        <v>27.933065090730935</v>
      </c>
      <c r="L893" s="13">
        <f t="shared" si="161"/>
        <v>0.48284268763021576</v>
      </c>
      <c r="M893" s="13">
        <f t="shared" si="167"/>
        <v>2.1631367018010303</v>
      </c>
      <c r="N893" s="13">
        <f t="shared" si="162"/>
        <v>0.11338420680597412</v>
      </c>
      <c r="O893" s="13">
        <f t="shared" si="163"/>
        <v>1.7725214156994329</v>
      </c>
      <c r="Q893">
        <v>23.887054193548391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6.40802962215741</v>
      </c>
      <c r="G894" s="13">
        <f t="shared" si="157"/>
        <v>0</v>
      </c>
      <c r="H894" s="13">
        <f t="shared" si="158"/>
        <v>6.40802962215741</v>
      </c>
      <c r="I894" s="16">
        <f t="shared" si="166"/>
        <v>33.858252025258125</v>
      </c>
      <c r="J894" s="13">
        <f t="shared" si="159"/>
        <v>33.203551695977396</v>
      </c>
      <c r="K894" s="13">
        <f t="shared" si="160"/>
        <v>0.65470032928072897</v>
      </c>
      <c r="L894" s="13">
        <f t="shared" si="161"/>
        <v>0</v>
      </c>
      <c r="M894" s="13">
        <f t="shared" si="167"/>
        <v>2.0497524949950563</v>
      </c>
      <c r="N894" s="13">
        <f t="shared" si="162"/>
        <v>0.1074409955691087</v>
      </c>
      <c r="O894" s="13">
        <f t="shared" si="163"/>
        <v>0.1074409955691087</v>
      </c>
      <c r="Q894">
        <v>22.775489479235759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4.1301287125162833</v>
      </c>
      <c r="G895" s="13">
        <f t="shared" si="157"/>
        <v>0</v>
      </c>
      <c r="H895" s="13">
        <f t="shared" si="158"/>
        <v>4.1301287125162833</v>
      </c>
      <c r="I895" s="16">
        <f t="shared" si="166"/>
        <v>4.7848290417970123</v>
      </c>
      <c r="J895" s="13">
        <f t="shared" si="159"/>
        <v>4.7818169523166336</v>
      </c>
      <c r="K895" s="13">
        <f t="shared" si="160"/>
        <v>3.0120894803786769E-3</v>
      </c>
      <c r="L895" s="13">
        <f t="shared" si="161"/>
        <v>0</v>
      </c>
      <c r="M895" s="13">
        <f t="shared" si="167"/>
        <v>1.9423114994259476</v>
      </c>
      <c r="N895" s="13">
        <f t="shared" si="162"/>
        <v>0.10180930708131931</v>
      </c>
      <c r="O895" s="13">
        <f t="shared" si="163"/>
        <v>0.10180930708131931</v>
      </c>
      <c r="Q895">
        <v>19.520700000705919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37.446349834563293</v>
      </c>
      <c r="G896" s="13">
        <f t="shared" si="157"/>
        <v>0</v>
      </c>
      <c r="H896" s="13">
        <f t="shared" si="158"/>
        <v>37.446349834563293</v>
      </c>
      <c r="I896" s="16">
        <f t="shared" si="166"/>
        <v>37.449361924043671</v>
      </c>
      <c r="J896" s="13">
        <f t="shared" si="159"/>
        <v>34.765445285649697</v>
      </c>
      <c r="K896" s="13">
        <f t="shared" si="160"/>
        <v>2.6839166383939741</v>
      </c>
      <c r="L896" s="13">
        <f t="shared" si="161"/>
        <v>0</v>
      </c>
      <c r="M896" s="13">
        <f t="shared" si="167"/>
        <v>1.8405021923446283</v>
      </c>
      <c r="N896" s="13">
        <f t="shared" si="162"/>
        <v>9.6472812388556692E-2</v>
      </c>
      <c r="O896" s="13">
        <f t="shared" si="163"/>
        <v>9.6472812388556692E-2</v>
      </c>
      <c r="Q896">
        <v>14.319482331364661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8.6289078299941853</v>
      </c>
      <c r="G897" s="13">
        <f t="shared" si="157"/>
        <v>0</v>
      </c>
      <c r="H897" s="13">
        <f t="shared" si="158"/>
        <v>8.6289078299941853</v>
      </c>
      <c r="I897" s="16">
        <f t="shared" si="166"/>
        <v>11.312824468388159</v>
      </c>
      <c r="J897" s="13">
        <f t="shared" si="159"/>
        <v>11.201212641396634</v>
      </c>
      <c r="K897" s="13">
        <f t="shared" si="160"/>
        <v>0.11161182699152583</v>
      </c>
      <c r="L897" s="13">
        <f t="shared" si="161"/>
        <v>0</v>
      </c>
      <c r="M897" s="13">
        <f t="shared" si="167"/>
        <v>1.7440293799560715</v>
      </c>
      <c r="N897" s="13">
        <f t="shared" si="162"/>
        <v>9.1416038444537953E-2</v>
      </c>
      <c r="O897" s="13">
        <f t="shared" si="163"/>
        <v>9.1416038444537953E-2</v>
      </c>
      <c r="Q897">
        <v>12.032830835880951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54.86510137880402</v>
      </c>
      <c r="G898" s="13">
        <f t="shared" si="157"/>
        <v>0</v>
      </c>
      <c r="H898" s="13">
        <f t="shared" si="158"/>
        <v>54.86510137880402</v>
      </c>
      <c r="I898" s="16">
        <f t="shared" si="166"/>
        <v>54.976713205795548</v>
      </c>
      <c r="J898" s="13">
        <f t="shared" si="159"/>
        <v>44.138610515439318</v>
      </c>
      <c r="K898" s="13">
        <f t="shared" si="160"/>
        <v>10.83810269035623</v>
      </c>
      <c r="L898" s="13">
        <f t="shared" si="161"/>
        <v>0</v>
      </c>
      <c r="M898" s="13">
        <f t="shared" si="167"/>
        <v>1.6526133415115336</v>
      </c>
      <c r="N898" s="13">
        <f t="shared" si="162"/>
        <v>8.662432324699712E-2</v>
      </c>
      <c r="O898" s="13">
        <f t="shared" si="163"/>
        <v>8.662432324699712E-2</v>
      </c>
      <c r="Q898">
        <v>10.897625122580649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27.908430436109281</v>
      </c>
      <c r="G899" s="13">
        <f t="shared" si="157"/>
        <v>0</v>
      </c>
      <c r="H899" s="13">
        <f t="shared" si="158"/>
        <v>27.908430436109281</v>
      </c>
      <c r="I899" s="16">
        <f t="shared" si="166"/>
        <v>38.746533126465508</v>
      </c>
      <c r="J899" s="13">
        <f t="shared" si="159"/>
        <v>35.481656745368383</v>
      </c>
      <c r="K899" s="13">
        <f t="shared" si="160"/>
        <v>3.2648763810971246</v>
      </c>
      <c r="L899" s="13">
        <f t="shared" si="161"/>
        <v>0</v>
      </c>
      <c r="M899" s="13">
        <f t="shared" si="167"/>
        <v>1.5659890182645364</v>
      </c>
      <c r="N899" s="13">
        <f t="shared" si="162"/>
        <v>8.2083773325539344E-2</v>
      </c>
      <c r="O899" s="13">
        <f t="shared" si="163"/>
        <v>8.2083773325539344E-2</v>
      </c>
      <c r="Q899">
        <v>13.489966482954181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13.23334442767923</v>
      </c>
      <c r="G900" s="13">
        <f t="shared" si="157"/>
        <v>0</v>
      </c>
      <c r="H900" s="13">
        <f t="shared" si="158"/>
        <v>13.23334442767923</v>
      </c>
      <c r="I900" s="16">
        <f t="shared" si="166"/>
        <v>16.498220808776352</v>
      </c>
      <c r="J900" s="13">
        <f t="shared" si="159"/>
        <v>16.187966173213184</v>
      </c>
      <c r="K900" s="13">
        <f t="shared" si="160"/>
        <v>0.31025463556316879</v>
      </c>
      <c r="L900" s="13">
        <f t="shared" si="161"/>
        <v>0</v>
      </c>
      <c r="M900" s="13">
        <f t="shared" si="167"/>
        <v>1.4839052449389971</v>
      </c>
      <c r="N900" s="13">
        <f t="shared" si="162"/>
        <v>7.7781223457836293E-2</v>
      </c>
      <c r="O900" s="13">
        <f t="shared" si="163"/>
        <v>7.7781223457836293E-2</v>
      </c>
      <c r="Q900">
        <v>12.736910026876551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9.3229227110391513</v>
      </c>
      <c r="G901" s="13">
        <f t="shared" si="157"/>
        <v>0</v>
      </c>
      <c r="H901" s="13">
        <f t="shared" si="158"/>
        <v>9.3229227110391513</v>
      </c>
      <c r="I901" s="16">
        <f t="shared" si="166"/>
        <v>9.6331773466023201</v>
      </c>
      <c r="J901" s="13">
        <f t="shared" si="159"/>
        <v>9.5927085707010207</v>
      </c>
      <c r="K901" s="13">
        <f t="shared" si="160"/>
        <v>4.0468775901299381E-2</v>
      </c>
      <c r="L901" s="13">
        <f t="shared" si="161"/>
        <v>0</v>
      </c>
      <c r="M901" s="13">
        <f t="shared" si="167"/>
        <v>1.4061240214811608</v>
      </c>
      <c r="N901" s="13">
        <f t="shared" si="162"/>
        <v>7.3704198497360082E-2</v>
      </c>
      <c r="O901" s="13">
        <f t="shared" si="163"/>
        <v>7.3704198497360082E-2</v>
      </c>
      <c r="Q901">
        <v>15.94893108338049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34.873215490790678</v>
      </c>
      <c r="G902" s="13">
        <f t="shared" ref="G902:G965" si="172">IF((F902-$J$2)&gt;0,$I$2*(F902-$J$2),0)</f>
        <v>0</v>
      </c>
      <c r="H902" s="13">
        <f t="shared" ref="H902:H965" si="173">F902-G902</f>
        <v>34.873215490790678</v>
      </c>
      <c r="I902" s="16">
        <f t="shared" si="166"/>
        <v>34.913684266691973</v>
      </c>
      <c r="J902" s="13">
        <f t="shared" ref="J902:J965" si="174">I902/SQRT(1+(I902/($K$2*(300+(25*Q902)+0.05*(Q902)^3)))^2)</f>
        <v>33.667173390479483</v>
      </c>
      <c r="K902" s="13">
        <f t="shared" ref="K902:K965" si="175">I902-J902</f>
        <v>1.2465108762124899</v>
      </c>
      <c r="L902" s="13">
        <f t="shared" ref="L902:L965" si="176">IF(K902&gt;$N$2,(K902-$N$2)/$L$2,0)</f>
        <v>0</v>
      </c>
      <c r="M902" s="13">
        <f t="shared" si="167"/>
        <v>1.3324198229838007</v>
      </c>
      <c r="N902" s="13">
        <f t="shared" ref="N902:N965" si="177">$M$2*M902</f>
        <v>6.9840877201976723E-2</v>
      </c>
      <c r="O902" s="13">
        <f t="shared" ref="O902:O965" si="178">N902+G902</f>
        <v>6.9840877201976723E-2</v>
      </c>
      <c r="Q902">
        <v>18.694924891042181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1.0133333330000001</v>
      </c>
      <c r="G903" s="13">
        <f t="shared" si="172"/>
        <v>0</v>
      </c>
      <c r="H903" s="13">
        <f t="shared" si="173"/>
        <v>1.0133333330000001</v>
      </c>
      <c r="I903" s="16">
        <f t="shared" ref="I903:I966" si="180">H903+K902-L902</f>
        <v>2.2598442092124902</v>
      </c>
      <c r="J903" s="13">
        <f t="shared" si="174"/>
        <v>2.2596604416536166</v>
      </c>
      <c r="K903" s="13">
        <f t="shared" si="175"/>
        <v>1.837675588736154E-4</v>
      </c>
      <c r="L903" s="13">
        <f t="shared" si="176"/>
        <v>0</v>
      </c>
      <c r="M903" s="13">
        <f t="shared" ref="M903:M966" si="181">L903+M902-N902</f>
        <v>1.2625789457818239</v>
      </c>
      <c r="N903" s="13">
        <f t="shared" si="177"/>
        <v>6.6180057958520527E-2</v>
      </c>
      <c r="O903" s="13">
        <f t="shared" si="178"/>
        <v>6.6180057958520527E-2</v>
      </c>
      <c r="Q903">
        <v>23.392767421146779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1.0133333330000001</v>
      </c>
      <c r="G904" s="13">
        <f t="shared" si="172"/>
        <v>0</v>
      </c>
      <c r="H904" s="13">
        <f t="shared" si="173"/>
        <v>1.0133333330000001</v>
      </c>
      <c r="I904" s="16">
        <f t="shared" si="180"/>
        <v>1.0135171005588737</v>
      </c>
      <c r="J904" s="13">
        <f t="shared" si="174"/>
        <v>1.0135017859040687</v>
      </c>
      <c r="K904" s="13">
        <f t="shared" si="175"/>
        <v>1.5314654804976513E-5</v>
      </c>
      <c r="L904" s="13">
        <f t="shared" si="176"/>
        <v>0</v>
      </c>
      <c r="M904" s="13">
        <f t="shared" si="181"/>
        <v>1.1963988878233034</v>
      </c>
      <c r="N904" s="13">
        <f t="shared" si="177"/>
        <v>6.2711126303968787E-2</v>
      </c>
      <c r="O904" s="13">
        <f t="shared" si="178"/>
        <v>6.2711126303968787E-2</v>
      </c>
      <c r="Q904">
        <v>23.958546096360841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4.7457557216115989</v>
      </c>
      <c r="G905" s="13">
        <f t="shared" si="172"/>
        <v>0</v>
      </c>
      <c r="H905" s="13">
        <f t="shared" si="173"/>
        <v>4.7457557216115989</v>
      </c>
      <c r="I905" s="16">
        <f t="shared" si="180"/>
        <v>4.7457710362664036</v>
      </c>
      <c r="J905" s="13">
        <f t="shared" si="174"/>
        <v>4.7441632860162057</v>
      </c>
      <c r="K905" s="13">
        <f t="shared" si="175"/>
        <v>1.6077502501978813E-3</v>
      </c>
      <c r="L905" s="13">
        <f t="shared" si="176"/>
        <v>0</v>
      </c>
      <c r="M905" s="13">
        <f t="shared" si="181"/>
        <v>1.1336877615193346</v>
      </c>
      <c r="N905" s="13">
        <f t="shared" si="177"/>
        <v>5.942402414904506E-2</v>
      </c>
      <c r="O905" s="13">
        <f t="shared" si="178"/>
        <v>5.942402414904506E-2</v>
      </c>
      <c r="Q905">
        <v>23.795929193548389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38.134343853214823</v>
      </c>
      <c r="G906" s="13">
        <f t="shared" si="172"/>
        <v>0</v>
      </c>
      <c r="H906" s="13">
        <f t="shared" si="173"/>
        <v>38.134343853214823</v>
      </c>
      <c r="I906" s="16">
        <f t="shared" si="180"/>
        <v>38.135951603465017</v>
      </c>
      <c r="J906" s="13">
        <f t="shared" si="174"/>
        <v>37.191781749575064</v>
      </c>
      <c r="K906" s="13">
        <f t="shared" si="175"/>
        <v>0.944169853889953</v>
      </c>
      <c r="L906" s="13">
        <f t="shared" si="176"/>
        <v>0</v>
      </c>
      <c r="M906" s="13">
        <f t="shared" si="181"/>
        <v>1.0742637373702895</v>
      </c>
      <c r="N906" s="13">
        <f t="shared" si="177"/>
        <v>5.6309220615015664E-2</v>
      </c>
      <c r="O906" s="13">
        <f t="shared" si="178"/>
        <v>5.6309220615015664E-2</v>
      </c>
      <c r="Q906">
        <v>22.650890188710779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10.07984298134077</v>
      </c>
      <c r="G907" s="13">
        <f t="shared" si="172"/>
        <v>0</v>
      </c>
      <c r="H907" s="13">
        <f t="shared" si="173"/>
        <v>10.07984298134077</v>
      </c>
      <c r="I907" s="16">
        <f t="shared" si="180"/>
        <v>11.024012835230723</v>
      </c>
      <c r="J907" s="13">
        <f t="shared" si="174"/>
        <v>10.98018439275697</v>
      </c>
      <c r="K907" s="13">
        <f t="shared" si="175"/>
        <v>4.3828442473753171E-2</v>
      </c>
      <c r="L907" s="13">
        <f t="shared" si="176"/>
        <v>0</v>
      </c>
      <c r="M907" s="13">
        <f t="shared" si="181"/>
        <v>1.0179545167552737</v>
      </c>
      <c r="N907" s="13">
        <f t="shared" si="177"/>
        <v>5.3357684399121239E-2</v>
      </c>
      <c r="O907" s="13">
        <f t="shared" si="178"/>
        <v>5.3357684399121239E-2</v>
      </c>
      <c r="Q907">
        <v>18.257632477277369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3.9468525577528619</v>
      </c>
      <c r="G908" s="13">
        <f t="shared" si="172"/>
        <v>0</v>
      </c>
      <c r="H908" s="13">
        <f t="shared" si="173"/>
        <v>3.9468525577528619</v>
      </c>
      <c r="I908" s="16">
        <f t="shared" si="180"/>
        <v>3.9906810002266151</v>
      </c>
      <c r="J908" s="13">
        <f t="shared" si="174"/>
        <v>3.9879550585404617</v>
      </c>
      <c r="K908" s="13">
        <f t="shared" si="175"/>
        <v>2.7259416861533659E-3</v>
      </c>
      <c r="L908" s="13">
        <f t="shared" si="176"/>
        <v>0</v>
      </c>
      <c r="M908" s="13">
        <f t="shared" si="181"/>
        <v>0.96459683235615246</v>
      </c>
      <c r="N908" s="13">
        <f t="shared" si="177"/>
        <v>5.056085758851759E-2</v>
      </c>
      <c r="O908" s="13">
        <f t="shared" si="178"/>
        <v>5.056085758851759E-2</v>
      </c>
      <c r="Q908">
        <v>16.371384360504361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3.675107026251486</v>
      </c>
      <c r="G909" s="13">
        <f t="shared" si="172"/>
        <v>0</v>
      </c>
      <c r="H909" s="13">
        <f t="shared" si="173"/>
        <v>3.675107026251486</v>
      </c>
      <c r="I909" s="16">
        <f t="shared" si="180"/>
        <v>3.6778329679376394</v>
      </c>
      <c r="J909" s="13">
        <f t="shared" si="174"/>
        <v>3.6742558478254668</v>
      </c>
      <c r="K909" s="13">
        <f t="shared" si="175"/>
        <v>3.5771201121725937E-3</v>
      </c>
      <c r="L909" s="13">
        <f t="shared" si="176"/>
        <v>0</v>
      </c>
      <c r="M909" s="13">
        <f t="shared" si="181"/>
        <v>0.91403597476763487</v>
      </c>
      <c r="N909" s="13">
        <f t="shared" si="177"/>
        <v>4.7910630846800001E-2</v>
      </c>
      <c r="O909" s="13">
        <f t="shared" si="178"/>
        <v>4.7910630846800001E-2</v>
      </c>
      <c r="Q909">
        <v>12.642587622580651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34.626798835515459</v>
      </c>
      <c r="G910" s="13">
        <f t="shared" si="172"/>
        <v>0</v>
      </c>
      <c r="H910" s="13">
        <f t="shared" si="173"/>
        <v>34.626798835515459</v>
      </c>
      <c r="I910" s="16">
        <f t="shared" si="180"/>
        <v>34.630375955627628</v>
      </c>
      <c r="J910" s="13">
        <f t="shared" si="174"/>
        <v>32.342543463249569</v>
      </c>
      <c r="K910" s="13">
        <f t="shared" si="175"/>
        <v>2.2878324923780582</v>
      </c>
      <c r="L910" s="13">
        <f t="shared" si="176"/>
        <v>0</v>
      </c>
      <c r="M910" s="13">
        <f t="shared" si="181"/>
        <v>0.86612534392083484</v>
      </c>
      <c r="N910" s="13">
        <f t="shared" si="177"/>
        <v>4.5399319901164754E-2</v>
      </c>
      <c r="O910" s="13">
        <f t="shared" si="178"/>
        <v>4.5399319901164754E-2</v>
      </c>
      <c r="Q910">
        <v>13.842486156315861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19.39220691978489</v>
      </c>
      <c r="G911" s="13">
        <f t="shared" si="172"/>
        <v>0</v>
      </c>
      <c r="H911" s="13">
        <f t="shared" si="173"/>
        <v>19.39220691978489</v>
      </c>
      <c r="I911" s="16">
        <f t="shared" si="180"/>
        <v>21.680039412162948</v>
      </c>
      <c r="J911" s="13">
        <f t="shared" si="174"/>
        <v>21.006000070703909</v>
      </c>
      <c r="K911" s="13">
        <f t="shared" si="175"/>
        <v>0.67403934145903932</v>
      </c>
      <c r="L911" s="13">
        <f t="shared" si="176"/>
        <v>0</v>
      </c>
      <c r="M911" s="13">
        <f t="shared" si="181"/>
        <v>0.8207260240196701</v>
      </c>
      <c r="N911" s="13">
        <f t="shared" si="177"/>
        <v>4.3019643262033079E-2</v>
      </c>
      <c r="O911" s="13">
        <f t="shared" si="178"/>
        <v>4.3019643262033079E-2</v>
      </c>
      <c r="Q911">
        <v>12.91630038381086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31.968366291775968</v>
      </c>
      <c r="G912" s="13">
        <f t="shared" si="172"/>
        <v>0</v>
      </c>
      <c r="H912" s="13">
        <f t="shared" si="173"/>
        <v>31.968366291775968</v>
      </c>
      <c r="I912" s="16">
        <f t="shared" si="180"/>
        <v>32.642405633235008</v>
      </c>
      <c r="J912" s="13">
        <f t="shared" si="174"/>
        <v>31.007590713582122</v>
      </c>
      <c r="K912" s="13">
        <f t="shared" si="175"/>
        <v>1.6348149196528858</v>
      </c>
      <c r="L912" s="13">
        <f t="shared" si="176"/>
        <v>0</v>
      </c>
      <c r="M912" s="13">
        <f t="shared" si="181"/>
        <v>0.77770638075763698</v>
      </c>
      <c r="N912" s="13">
        <f t="shared" si="177"/>
        <v>4.0764701110535963E-2</v>
      </c>
      <c r="O912" s="13">
        <f t="shared" si="178"/>
        <v>4.0764701110535963E-2</v>
      </c>
      <c r="Q912">
        <v>15.171660174253869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36.099868376202402</v>
      </c>
      <c r="G913" s="13">
        <f t="shared" si="172"/>
        <v>0</v>
      </c>
      <c r="H913" s="13">
        <f t="shared" si="173"/>
        <v>36.099868376202402</v>
      </c>
      <c r="I913" s="16">
        <f t="shared" si="180"/>
        <v>37.734683295855291</v>
      </c>
      <c r="J913" s="13">
        <f t="shared" si="174"/>
        <v>35.436147755085571</v>
      </c>
      <c r="K913" s="13">
        <f t="shared" si="175"/>
        <v>2.2985355407697199</v>
      </c>
      <c r="L913" s="13">
        <f t="shared" si="176"/>
        <v>0</v>
      </c>
      <c r="M913" s="13">
        <f t="shared" si="181"/>
        <v>0.736941679647101</v>
      </c>
      <c r="N913" s="13">
        <f t="shared" si="177"/>
        <v>3.8627955292644574E-2</v>
      </c>
      <c r="O913" s="13">
        <f t="shared" si="178"/>
        <v>3.8627955292644574E-2</v>
      </c>
      <c r="Q913">
        <v>15.72148249841114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10.534326048736361</v>
      </c>
      <c r="G914" s="13">
        <f t="shared" si="172"/>
        <v>0</v>
      </c>
      <c r="H914" s="13">
        <f t="shared" si="173"/>
        <v>10.534326048736361</v>
      </c>
      <c r="I914" s="16">
        <f t="shared" si="180"/>
        <v>12.832861589506081</v>
      </c>
      <c r="J914" s="13">
        <f t="shared" si="174"/>
        <v>12.783167174043331</v>
      </c>
      <c r="K914" s="13">
        <f t="shared" si="175"/>
        <v>4.969441546274922E-2</v>
      </c>
      <c r="L914" s="13">
        <f t="shared" si="176"/>
        <v>0</v>
      </c>
      <c r="M914" s="13">
        <f t="shared" si="181"/>
        <v>0.69831372435445638</v>
      </c>
      <c r="N914" s="13">
        <f t="shared" si="177"/>
        <v>3.6603210361939767E-2</v>
      </c>
      <c r="O914" s="13">
        <f t="shared" si="178"/>
        <v>3.6603210361939767E-2</v>
      </c>
      <c r="Q914">
        <v>20.59049079642871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1.0133333330000089</v>
      </c>
      <c r="G915" s="13">
        <f t="shared" si="172"/>
        <v>0</v>
      </c>
      <c r="H915" s="13">
        <f t="shared" si="173"/>
        <v>1.0133333330000089</v>
      </c>
      <c r="I915" s="16">
        <f t="shared" si="180"/>
        <v>1.0630277484627582</v>
      </c>
      <c r="J915" s="13">
        <f t="shared" si="174"/>
        <v>1.0630086413314959</v>
      </c>
      <c r="K915" s="13">
        <f t="shared" si="175"/>
        <v>1.9107131262297017E-5</v>
      </c>
      <c r="L915" s="13">
        <f t="shared" si="176"/>
        <v>0</v>
      </c>
      <c r="M915" s="13">
        <f t="shared" si="181"/>
        <v>0.66171051399251657</v>
      </c>
      <c r="N915" s="13">
        <f t="shared" si="177"/>
        <v>3.468459561605465E-2</v>
      </c>
      <c r="O915" s="13">
        <f t="shared" si="178"/>
        <v>3.468459561605465E-2</v>
      </c>
      <c r="Q915">
        <v>23.401176779639719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1.0133333330000001</v>
      </c>
      <c r="G916" s="13">
        <f t="shared" si="172"/>
        <v>0</v>
      </c>
      <c r="H916" s="13">
        <f t="shared" si="173"/>
        <v>1.0133333330000001</v>
      </c>
      <c r="I916" s="16">
        <f t="shared" si="180"/>
        <v>1.0133524401312624</v>
      </c>
      <c r="J916" s="13">
        <f t="shared" si="174"/>
        <v>1.013337213659212</v>
      </c>
      <c r="K916" s="13">
        <f t="shared" si="175"/>
        <v>1.522647205032257E-5</v>
      </c>
      <c r="L916" s="13">
        <f t="shared" si="176"/>
        <v>0</v>
      </c>
      <c r="M916" s="13">
        <f t="shared" si="181"/>
        <v>0.62702591837646193</v>
      </c>
      <c r="N916" s="13">
        <f t="shared" si="177"/>
        <v>3.2866548074705106E-2</v>
      </c>
      <c r="O916" s="13">
        <f t="shared" si="178"/>
        <v>3.2866548074705106E-2</v>
      </c>
      <c r="Q916">
        <v>23.99630323741232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23.876788819847</v>
      </c>
      <c r="G917" s="13">
        <f t="shared" si="172"/>
        <v>0</v>
      </c>
      <c r="H917" s="13">
        <f t="shared" si="173"/>
        <v>23.876788819847</v>
      </c>
      <c r="I917" s="16">
        <f t="shared" si="180"/>
        <v>23.876804046319052</v>
      </c>
      <c r="J917" s="13">
        <f t="shared" si="174"/>
        <v>23.681139661906602</v>
      </c>
      <c r="K917" s="13">
        <f t="shared" si="175"/>
        <v>0.19566438441244927</v>
      </c>
      <c r="L917" s="13">
        <f t="shared" si="176"/>
        <v>0</v>
      </c>
      <c r="M917" s="13">
        <f t="shared" si="181"/>
        <v>0.59415937030175681</v>
      </c>
      <c r="N917" s="13">
        <f t="shared" si="177"/>
        <v>3.1143796349953672E-2</v>
      </c>
      <c r="O917" s="13">
        <f t="shared" si="178"/>
        <v>3.1143796349953672E-2</v>
      </c>
      <c r="Q917">
        <v>24.035449193548391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13.5107040911588</v>
      </c>
      <c r="G918" s="13">
        <f t="shared" si="172"/>
        <v>0</v>
      </c>
      <c r="H918" s="13">
        <f t="shared" si="173"/>
        <v>13.5107040911588</v>
      </c>
      <c r="I918" s="16">
        <f t="shared" si="180"/>
        <v>13.706368475571249</v>
      </c>
      <c r="J918" s="13">
        <f t="shared" si="174"/>
        <v>13.667599702368475</v>
      </c>
      <c r="K918" s="13">
        <f t="shared" si="175"/>
        <v>3.8768773202773943E-2</v>
      </c>
      <c r="L918" s="13">
        <f t="shared" si="176"/>
        <v>0</v>
      </c>
      <c r="M918" s="13">
        <f t="shared" si="181"/>
        <v>0.56301557395180313</v>
      </c>
      <c r="N918" s="13">
        <f t="shared" si="177"/>
        <v>2.9511345361938814E-2</v>
      </c>
      <c r="O918" s="13">
        <f t="shared" si="178"/>
        <v>2.9511345361938814E-2</v>
      </c>
      <c r="Q918">
        <v>23.76239573487139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5.5275510099387866</v>
      </c>
      <c r="G919" s="13">
        <f t="shared" si="172"/>
        <v>0</v>
      </c>
      <c r="H919" s="13">
        <f t="shared" si="173"/>
        <v>5.5275510099387866</v>
      </c>
      <c r="I919" s="16">
        <f t="shared" si="180"/>
        <v>5.5663197831415605</v>
      </c>
      <c r="J919" s="13">
        <f t="shared" si="174"/>
        <v>5.5616487970002098</v>
      </c>
      <c r="K919" s="13">
        <f t="shared" si="175"/>
        <v>4.6709861413507525E-3</v>
      </c>
      <c r="L919" s="13">
        <f t="shared" si="176"/>
        <v>0</v>
      </c>
      <c r="M919" s="13">
        <f t="shared" si="181"/>
        <v>0.53350422858986435</v>
      </c>
      <c r="N919" s="13">
        <f t="shared" si="177"/>
        <v>2.796446185575328E-2</v>
      </c>
      <c r="O919" s="13">
        <f t="shared" si="178"/>
        <v>2.796446185575328E-2</v>
      </c>
      <c r="Q919">
        <v>19.625177166711751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10.35224687318672</v>
      </c>
      <c r="G920" s="13">
        <f t="shared" si="172"/>
        <v>0</v>
      </c>
      <c r="H920" s="13">
        <f t="shared" si="173"/>
        <v>10.35224687318672</v>
      </c>
      <c r="I920" s="16">
        <f t="shared" si="180"/>
        <v>10.356917859328071</v>
      </c>
      <c r="J920" s="13">
        <f t="shared" si="174"/>
        <v>10.310962266346545</v>
      </c>
      <c r="K920" s="13">
        <f t="shared" si="175"/>
        <v>4.5955592981526294E-2</v>
      </c>
      <c r="L920" s="13">
        <f t="shared" si="176"/>
        <v>0</v>
      </c>
      <c r="M920" s="13">
        <f t="shared" si="181"/>
        <v>0.50553976673411105</v>
      </c>
      <c r="N920" s="13">
        <f t="shared" si="177"/>
        <v>2.6498660677477977E-2</v>
      </c>
      <c r="O920" s="13">
        <f t="shared" si="178"/>
        <v>2.6498660677477977E-2</v>
      </c>
      <c r="Q920">
        <v>16.588958182642561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35.296950810670182</v>
      </c>
      <c r="G921" s="13">
        <f t="shared" si="172"/>
        <v>0</v>
      </c>
      <c r="H921" s="13">
        <f t="shared" si="173"/>
        <v>35.296950810670182</v>
      </c>
      <c r="I921" s="16">
        <f t="shared" si="180"/>
        <v>35.34290640365171</v>
      </c>
      <c r="J921" s="13">
        <f t="shared" si="174"/>
        <v>32.255865956672096</v>
      </c>
      <c r="K921" s="13">
        <f t="shared" si="175"/>
        <v>3.0870404469796142</v>
      </c>
      <c r="L921" s="13">
        <f t="shared" si="176"/>
        <v>0</v>
      </c>
      <c r="M921" s="13">
        <f t="shared" si="181"/>
        <v>0.47904110605663308</v>
      </c>
      <c r="N921" s="13">
        <f t="shared" si="177"/>
        <v>2.5109691769579126E-2</v>
      </c>
      <c r="O921" s="13">
        <f t="shared" si="178"/>
        <v>2.5109691769579126E-2</v>
      </c>
      <c r="Q921">
        <v>11.84333664207543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92.256674740418916</v>
      </c>
      <c r="G922" s="13">
        <f t="shared" si="172"/>
        <v>0.70250577910447731</v>
      </c>
      <c r="H922" s="13">
        <f t="shared" si="173"/>
        <v>91.554168961314446</v>
      </c>
      <c r="I922" s="16">
        <f t="shared" si="180"/>
        <v>94.64120940829406</v>
      </c>
      <c r="J922" s="13">
        <f t="shared" si="174"/>
        <v>60.288605971477153</v>
      </c>
      <c r="K922" s="13">
        <f t="shared" si="175"/>
        <v>34.352603436816906</v>
      </c>
      <c r="L922" s="13">
        <f t="shared" si="176"/>
        <v>0.74464525361063361</v>
      </c>
      <c r="M922" s="13">
        <f t="shared" si="181"/>
        <v>1.1985766678976875</v>
      </c>
      <c r="N922" s="13">
        <f t="shared" si="177"/>
        <v>6.2825278066141882E-2</v>
      </c>
      <c r="O922" s="13">
        <f t="shared" si="178"/>
        <v>0.76533105717061922</v>
      </c>
      <c r="Q922">
        <v>11.71071162258065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15.564196002522349</v>
      </c>
      <c r="G923" s="13">
        <f t="shared" si="172"/>
        <v>0</v>
      </c>
      <c r="H923" s="13">
        <f t="shared" si="173"/>
        <v>15.564196002522349</v>
      </c>
      <c r="I923" s="16">
        <f t="shared" si="180"/>
        <v>49.172154185728623</v>
      </c>
      <c r="J923" s="13">
        <f t="shared" si="174"/>
        <v>41.364655509670115</v>
      </c>
      <c r="K923" s="13">
        <f t="shared" si="175"/>
        <v>7.8074986760585077</v>
      </c>
      <c r="L923" s="13">
        <f t="shared" si="176"/>
        <v>0</v>
      </c>
      <c r="M923" s="13">
        <f t="shared" si="181"/>
        <v>1.1357513898315457</v>
      </c>
      <c r="N923" s="13">
        <f t="shared" si="177"/>
        <v>5.9532192467361501E-2</v>
      </c>
      <c r="O923" s="13">
        <f t="shared" si="178"/>
        <v>5.9532192467361501E-2</v>
      </c>
      <c r="Q923">
        <v>11.38413659536808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27.49328319186823</v>
      </c>
      <c r="G924" s="13">
        <f t="shared" si="172"/>
        <v>0</v>
      </c>
      <c r="H924" s="13">
        <f t="shared" si="173"/>
        <v>27.49328319186823</v>
      </c>
      <c r="I924" s="16">
        <f t="shared" si="180"/>
        <v>35.300781867926737</v>
      </c>
      <c r="J924" s="13">
        <f t="shared" si="174"/>
        <v>33.244307296210287</v>
      </c>
      <c r="K924" s="13">
        <f t="shared" si="175"/>
        <v>2.0564745717164499</v>
      </c>
      <c r="L924" s="13">
        <f t="shared" si="176"/>
        <v>0</v>
      </c>
      <c r="M924" s="13">
        <f t="shared" si="181"/>
        <v>1.0762191973641841</v>
      </c>
      <c r="N924" s="13">
        <f t="shared" si="177"/>
        <v>5.6411719121080471E-2</v>
      </c>
      <c r="O924" s="13">
        <f t="shared" si="178"/>
        <v>5.6411719121080471E-2</v>
      </c>
      <c r="Q924">
        <v>15.11665725407145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7.4673129155075566</v>
      </c>
      <c r="G925" s="13">
        <f t="shared" si="172"/>
        <v>0</v>
      </c>
      <c r="H925" s="13">
        <f t="shared" si="173"/>
        <v>7.4673129155075566</v>
      </c>
      <c r="I925" s="16">
        <f t="shared" si="180"/>
        <v>9.5237874872240056</v>
      </c>
      <c r="J925" s="13">
        <f t="shared" si="174"/>
        <v>9.488241594784327</v>
      </c>
      <c r="K925" s="13">
        <f t="shared" si="175"/>
        <v>3.5545892439678539E-2</v>
      </c>
      <c r="L925" s="13">
        <f t="shared" si="176"/>
        <v>0</v>
      </c>
      <c r="M925" s="13">
        <f t="shared" si="181"/>
        <v>1.0198074782431037</v>
      </c>
      <c r="N925" s="13">
        <f t="shared" si="177"/>
        <v>5.3454810285046381E-2</v>
      </c>
      <c r="O925" s="13">
        <f t="shared" si="178"/>
        <v>5.3454810285046381E-2</v>
      </c>
      <c r="Q925">
        <v>16.633962535690952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4.8437921167270446</v>
      </c>
      <c r="G926" s="13">
        <f t="shared" si="172"/>
        <v>0</v>
      </c>
      <c r="H926" s="13">
        <f t="shared" si="173"/>
        <v>4.8437921167270446</v>
      </c>
      <c r="I926" s="16">
        <f t="shared" si="180"/>
        <v>4.8793380091667231</v>
      </c>
      <c r="J926" s="13">
        <f t="shared" si="174"/>
        <v>4.8771540671560221</v>
      </c>
      <c r="K926" s="13">
        <f t="shared" si="175"/>
        <v>2.1839420107010454E-3</v>
      </c>
      <c r="L926" s="13">
        <f t="shared" si="176"/>
        <v>0</v>
      </c>
      <c r="M926" s="13">
        <f t="shared" si="181"/>
        <v>0.9663526679580573</v>
      </c>
      <c r="N926" s="13">
        <f t="shared" si="177"/>
        <v>5.0652892468623832E-2</v>
      </c>
      <c r="O926" s="13">
        <f t="shared" si="178"/>
        <v>5.0652892468623832E-2</v>
      </c>
      <c r="Q926">
        <v>22.209361652589561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2.559040144679622</v>
      </c>
      <c r="G927" s="13">
        <f t="shared" si="172"/>
        <v>0</v>
      </c>
      <c r="H927" s="13">
        <f t="shared" si="173"/>
        <v>2.559040144679622</v>
      </c>
      <c r="I927" s="16">
        <f t="shared" si="180"/>
        <v>2.5612240866903231</v>
      </c>
      <c r="J927" s="13">
        <f t="shared" si="174"/>
        <v>2.5609051576151405</v>
      </c>
      <c r="K927" s="13">
        <f t="shared" si="175"/>
        <v>3.1892907518260571E-4</v>
      </c>
      <c r="L927" s="13">
        <f t="shared" si="176"/>
        <v>0</v>
      </c>
      <c r="M927" s="13">
        <f t="shared" si="181"/>
        <v>0.91569977548943349</v>
      </c>
      <c r="N927" s="13">
        <f t="shared" si="177"/>
        <v>4.7997841574151288E-2</v>
      </c>
      <c r="O927" s="13">
        <f t="shared" si="178"/>
        <v>4.7997841574151288E-2</v>
      </c>
      <c r="Q927">
        <v>22.144384776648661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1.0133333330000001</v>
      </c>
      <c r="G928" s="13">
        <f t="shared" si="172"/>
        <v>0</v>
      </c>
      <c r="H928" s="13">
        <f t="shared" si="173"/>
        <v>1.0133333330000001</v>
      </c>
      <c r="I928" s="16">
        <f t="shared" si="180"/>
        <v>1.0136522620751827</v>
      </c>
      <c r="J928" s="13">
        <f t="shared" si="174"/>
        <v>1.0136394655995427</v>
      </c>
      <c r="K928" s="13">
        <f t="shared" si="175"/>
        <v>1.2796475640008964E-5</v>
      </c>
      <c r="L928" s="13">
        <f t="shared" si="176"/>
        <v>0</v>
      </c>
      <c r="M928" s="13">
        <f t="shared" si="181"/>
        <v>0.86770193391528216</v>
      </c>
      <c r="N928" s="13">
        <f t="shared" si="177"/>
        <v>4.5481959341302683E-2</v>
      </c>
      <c r="O928" s="13">
        <f t="shared" si="178"/>
        <v>4.5481959341302683E-2</v>
      </c>
      <c r="Q928">
        <v>25.248920054168611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15.82494806656327</v>
      </c>
      <c r="G929" s="13">
        <f t="shared" si="172"/>
        <v>0</v>
      </c>
      <c r="H929" s="13">
        <f t="shared" si="173"/>
        <v>15.82494806656327</v>
      </c>
      <c r="I929" s="16">
        <f t="shared" si="180"/>
        <v>15.82496086303891</v>
      </c>
      <c r="J929" s="13">
        <f t="shared" si="174"/>
        <v>15.782243166302244</v>
      </c>
      <c r="K929" s="13">
        <f t="shared" si="175"/>
        <v>4.2717696736666255E-2</v>
      </c>
      <c r="L929" s="13">
        <f t="shared" si="176"/>
        <v>0</v>
      </c>
      <c r="M929" s="13">
        <f t="shared" si="181"/>
        <v>0.82221997457397944</v>
      </c>
      <c r="N929" s="13">
        <f t="shared" si="177"/>
        <v>4.3097951026154817E-2</v>
      </c>
      <c r="O929" s="13">
        <f t="shared" si="178"/>
        <v>4.3097951026154817E-2</v>
      </c>
      <c r="Q929">
        <v>26.164653193548389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40.470542282309623</v>
      </c>
      <c r="G930" s="13">
        <f t="shared" si="172"/>
        <v>0</v>
      </c>
      <c r="H930" s="13">
        <f t="shared" si="173"/>
        <v>40.470542282309623</v>
      </c>
      <c r="I930" s="16">
        <f t="shared" si="180"/>
        <v>40.513259979046289</v>
      </c>
      <c r="J930" s="13">
        <f t="shared" si="174"/>
        <v>39.146978525293406</v>
      </c>
      <c r="K930" s="13">
        <f t="shared" si="175"/>
        <v>1.3662814537528831</v>
      </c>
      <c r="L930" s="13">
        <f t="shared" si="176"/>
        <v>0</v>
      </c>
      <c r="M930" s="13">
        <f t="shared" si="181"/>
        <v>0.77912202354782467</v>
      </c>
      <c r="N930" s="13">
        <f t="shared" si="177"/>
        <v>4.0838904250241552E-2</v>
      </c>
      <c r="O930" s="13">
        <f t="shared" si="178"/>
        <v>4.0838904250241552E-2</v>
      </c>
      <c r="Q930">
        <v>21.220095948593791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11.96542915174564</v>
      </c>
      <c r="G931" s="13">
        <f t="shared" si="172"/>
        <v>0</v>
      </c>
      <c r="H931" s="13">
        <f t="shared" si="173"/>
        <v>11.96542915174564</v>
      </c>
      <c r="I931" s="16">
        <f t="shared" si="180"/>
        <v>13.331710605498523</v>
      </c>
      <c r="J931" s="13">
        <f t="shared" si="174"/>
        <v>13.26514160882947</v>
      </c>
      <c r="K931" s="13">
        <f t="shared" si="175"/>
        <v>6.6568996669053249E-2</v>
      </c>
      <c r="L931" s="13">
        <f t="shared" si="176"/>
        <v>0</v>
      </c>
      <c r="M931" s="13">
        <f t="shared" si="181"/>
        <v>0.73828311929758317</v>
      </c>
      <c r="N931" s="13">
        <f t="shared" si="177"/>
        <v>3.8698268958267903E-2</v>
      </c>
      <c r="O931" s="13">
        <f t="shared" si="178"/>
        <v>3.8698268958267903E-2</v>
      </c>
      <c r="Q931">
        <v>19.32242078332251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53.989718779957748</v>
      </c>
      <c r="G932" s="13">
        <f t="shared" si="172"/>
        <v>0</v>
      </c>
      <c r="H932" s="13">
        <f t="shared" si="173"/>
        <v>53.989718779957748</v>
      </c>
      <c r="I932" s="16">
        <f t="shared" si="180"/>
        <v>54.056287776626803</v>
      </c>
      <c r="J932" s="13">
        <f t="shared" si="174"/>
        <v>47.186669615914276</v>
      </c>
      <c r="K932" s="13">
        <f t="shared" si="175"/>
        <v>6.8696181607125268</v>
      </c>
      <c r="L932" s="13">
        <f t="shared" si="176"/>
        <v>0</v>
      </c>
      <c r="M932" s="13">
        <f t="shared" si="181"/>
        <v>0.69958485033931528</v>
      </c>
      <c r="N932" s="13">
        <f t="shared" si="177"/>
        <v>3.666983842637217E-2</v>
      </c>
      <c r="O932" s="13">
        <f t="shared" si="178"/>
        <v>3.666983842637217E-2</v>
      </c>
      <c r="Q932">
        <v>14.804565606891099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67.73952252066816</v>
      </c>
      <c r="G933" s="13">
        <f t="shared" si="172"/>
        <v>0.2121627347094622</v>
      </c>
      <c r="H933" s="13">
        <f t="shared" si="173"/>
        <v>67.527359785958694</v>
      </c>
      <c r="I933" s="16">
        <f t="shared" si="180"/>
        <v>74.396977946671228</v>
      </c>
      <c r="J933" s="13">
        <f t="shared" si="174"/>
        <v>53.715727352295318</v>
      </c>
      <c r="K933" s="13">
        <f t="shared" si="175"/>
        <v>20.681250594375911</v>
      </c>
      <c r="L933" s="13">
        <f t="shared" si="176"/>
        <v>0.18709811211610744</v>
      </c>
      <c r="M933" s="13">
        <f t="shared" si="181"/>
        <v>0.85001312402905049</v>
      </c>
      <c r="N933" s="13">
        <f t="shared" si="177"/>
        <v>4.4554772595951746E-2</v>
      </c>
      <c r="O933" s="13">
        <f t="shared" si="178"/>
        <v>0.25671750730541393</v>
      </c>
      <c r="Q933">
        <v>11.60196762258064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4.1096535324419934</v>
      </c>
      <c r="G934" s="13">
        <f t="shared" si="172"/>
        <v>0</v>
      </c>
      <c r="H934" s="13">
        <f t="shared" si="173"/>
        <v>4.1096535324419934</v>
      </c>
      <c r="I934" s="16">
        <f t="shared" si="180"/>
        <v>24.603806014701796</v>
      </c>
      <c r="J934" s="13">
        <f t="shared" si="174"/>
        <v>23.371829972343495</v>
      </c>
      <c r="K934" s="13">
        <f t="shared" si="175"/>
        <v>1.2319760423583013</v>
      </c>
      <c r="L934" s="13">
        <f t="shared" si="176"/>
        <v>0</v>
      </c>
      <c r="M934" s="13">
        <f t="shared" si="181"/>
        <v>0.80545835143309874</v>
      </c>
      <c r="N934" s="13">
        <f t="shared" si="177"/>
        <v>4.2219364229940298E-2</v>
      </c>
      <c r="O934" s="13">
        <f t="shared" si="178"/>
        <v>4.2219364229940298E-2</v>
      </c>
      <c r="Q934">
        <v>11.04942799500839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2.9828992482371328</v>
      </c>
      <c r="G935" s="13">
        <f t="shared" si="172"/>
        <v>0</v>
      </c>
      <c r="H935" s="13">
        <f t="shared" si="173"/>
        <v>2.9828992482371328</v>
      </c>
      <c r="I935" s="16">
        <f t="shared" si="180"/>
        <v>4.2148752905954341</v>
      </c>
      <c r="J935" s="13">
        <f t="shared" si="174"/>
        <v>4.2108661097656555</v>
      </c>
      <c r="K935" s="13">
        <f t="shared" si="175"/>
        <v>4.0091808297786358E-3</v>
      </c>
      <c r="L935" s="13">
        <f t="shared" si="176"/>
        <v>0</v>
      </c>
      <c r="M935" s="13">
        <f t="shared" si="181"/>
        <v>0.76323898720315841</v>
      </c>
      <c r="N935" s="13">
        <f t="shared" si="177"/>
        <v>4.000636996051727E-2</v>
      </c>
      <c r="O935" s="13">
        <f t="shared" si="178"/>
        <v>4.000636996051727E-2</v>
      </c>
      <c r="Q935">
        <v>14.781629757621619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79.697898221459909</v>
      </c>
      <c r="G936" s="13">
        <f t="shared" si="172"/>
        <v>0.4513302487252972</v>
      </c>
      <c r="H936" s="13">
        <f t="shared" si="173"/>
        <v>79.24656797273461</v>
      </c>
      <c r="I936" s="16">
        <f t="shared" si="180"/>
        <v>79.250577153564393</v>
      </c>
      <c r="J936" s="13">
        <f t="shared" si="174"/>
        <v>61.739280170005529</v>
      </c>
      <c r="K936" s="13">
        <f t="shared" si="175"/>
        <v>17.511296983558864</v>
      </c>
      <c r="L936" s="13">
        <f t="shared" si="176"/>
        <v>5.7820593296270581E-2</v>
      </c>
      <c r="M936" s="13">
        <f t="shared" si="181"/>
        <v>0.78105321053891164</v>
      </c>
      <c r="N936" s="13">
        <f t="shared" si="177"/>
        <v>4.0940130448750459E-2</v>
      </c>
      <c r="O936" s="13">
        <f t="shared" si="178"/>
        <v>0.49227037917404765</v>
      </c>
      <c r="Q936">
        <v>15.062428983961921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9.1093247954012391</v>
      </c>
      <c r="G937" s="13">
        <f t="shared" si="172"/>
        <v>0</v>
      </c>
      <c r="H937" s="13">
        <f t="shared" si="173"/>
        <v>9.1093247954012391</v>
      </c>
      <c r="I937" s="16">
        <f t="shared" si="180"/>
        <v>26.562801185663833</v>
      </c>
      <c r="J937" s="13">
        <f t="shared" si="174"/>
        <v>25.827012498531058</v>
      </c>
      <c r="K937" s="13">
        <f t="shared" si="175"/>
        <v>0.73578868713277501</v>
      </c>
      <c r="L937" s="13">
        <f t="shared" si="176"/>
        <v>0</v>
      </c>
      <c r="M937" s="13">
        <f t="shared" si="181"/>
        <v>0.74011308009016119</v>
      </c>
      <c r="N937" s="13">
        <f t="shared" si="177"/>
        <v>3.8794189226635474E-2</v>
      </c>
      <c r="O937" s="13">
        <f t="shared" si="178"/>
        <v>3.8794189226635474E-2</v>
      </c>
      <c r="Q937">
        <v>16.708023005213072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5.5941658928180846</v>
      </c>
      <c r="G938" s="13">
        <f t="shared" si="172"/>
        <v>0</v>
      </c>
      <c r="H938" s="13">
        <f t="shared" si="173"/>
        <v>5.5941658928180846</v>
      </c>
      <c r="I938" s="16">
        <f t="shared" si="180"/>
        <v>6.3299545799508596</v>
      </c>
      <c r="J938" s="13">
        <f t="shared" si="174"/>
        <v>6.3219455556279316</v>
      </c>
      <c r="K938" s="13">
        <f t="shared" si="175"/>
        <v>8.0090243229280489E-3</v>
      </c>
      <c r="L938" s="13">
        <f t="shared" si="176"/>
        <v>0</v>
      </c>
      <c r="M938" s="13">
        <f t="shared" si="181"/>
        <v>0.70131889086352572</v>
      </c>
      <c r="N938" s="13">
        <f t="shared" si="177"/>
        <v>3.6760730883258187E-2</v>
      </c>
      <c r="O938" s="13">
        <f t="shared" si="178"/>
        <v>3.6760730883258187E-2</v>
      </c>
      <c r="Q938">
        <v>18.536474080484421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5.2425151592568682</v>
      </c>
      <c r="G939" s="13">
        <f t="shared" si="172"/>
        <v>0</v>
      </c>
      <c r="H939" s="13">
        <f t="shared" si="173"/>
        <v>5.2425151592568682</v>
      </c>
      <c r="I939" s="16">
        <f t="shared" si="180"/>
        <v>5.2505241835797962</v>
      </c>
      <c r="J939" s="13">
        <f t="shared" si="174"/>
        <v>5.248650439845993</v>
      </c>
      <c r="K939" s="13">
        <f t="shared" si="175"/>
        <v>1.8737437338032237E-3</v>
      </c>
      <c r="L939" s="13">
        <f t="shared" si="176"/>
        <v>0</v>
      </c>
      <c r="M939" s="13">
        <f t="shared" si="181"/>
        <v>0.66455815998026757</v>
      </c>
      <c r="N939" s="13">
        <f t="shared" si="177"/>
        <v>3.4833859451907714E-2</v>
      </c>
      <c r="O939" s="13">
        <f t="shared" si="178"/>
        <v>3.4833859451907714E-2</v>
      </c>
      <c r="Q939">
        <v>24.869903029706439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1.129045615572883</v>
      </c>
      <c r="G940" s="13">
        <f t="shared" si="172"/>
        <v>0</v>
      </c>
      <c r="H940" s="13">
        <f t="shared" si="173"/>
        <v>1.129045615572883</v>
      </c>
      <c r="I940" s="16">
        <f t="shared" si="180"/>
        <v>1.1309193593066862</v>
      </c>
      <c r="J940" s="13">
        <f t="shared" si="174"/>
        <v>1.130900076434362</v>
      </c>
      <c r="K940" s="13">
        <f t="shared" si="175"/>
        <v>1.9282872324222211E-5</v>
      </c>
      <c r="L940" s="13">
        <f t="shared" si="176"/>
        <v>0</v>
      </c>
      <c r="M940" s="13">
        <f t="shared" si="181"/>
        <v>0.62972430052835981</v>
      </c>
      <c r="N940" s="13">
        <f t="shared" si="177"/>
        <v>3.3007988012226208E-2</v>
      </c>
      <c r="O940" s="13">
        <f t="shared" si="178"/>
        <v>3.3007988012226208E-2</v>
      </c>
      <c r="Q940">
        <v>24.662551193548389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11.30682483645964</v>
      </c>
      <c r="G941" s="13">
        <f t="shared" si="172"/>
        <v>0</v>
      </c>
      <c r="H941" s="13">
        <f t="shared" si="173"/>
        <v>11.30682483645964</v>
      </c>
      <c r="I941" s="16">
        <f t="shared" si="180"/>
        <v>11.306844119331965</v>
      </c>
      <c r="J941" s="13">
        <f t="shared" si="174"/>
        <v>11.28961981149345</v>
      </c>
      <c r="K941" s="13">
        <f t="shared" si="175"/>
        <v>1.7224307838514363E-2</v>
      </c>
      <c r="L941" s="13">
        <f t="shared" si="176"/>
        <v>0</v>
      </c>
      <c r="M941" s="13">
        <f t="shared" si="181"/>
        <v>0.59671631251613366</v>
      </c>
      <c r="N941" s="13">
        <f t="shared" si="177"/>
        <v>3.1277822491059058E-2</v>
      </c>
      <c r="O941" s="13">
        <f t="shared" si="178"/>
        <v>3.1277822491059058E-2</v>
      </c>
      <c r="Q941">
        <v>25.45320800880809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5.0999808003472493</v>
      </c>
      <c r="G942" s="13">
        <f t="shared" si="172"/>
        <v>0</v>
      </c>
      <c r="H942" s="13">
        <f t="shared" si="173"/>
        <v>5.0999808003472493</v>
      </c>
      <c r="I942" s="16">
        <f t="shared" si="180"/>
        <v>5.1172051081857637</v>
      </c>
      <c r="J942" s="13">
        <f t="shared" si="174"/>
        <v>5.1155517342404506</v>
      </c>
      <c r="K942" s="13">
        <f t="shared" si="175"/>
        <v>1.6533739453130636E-3</v>
      </c>
      <c r="L942" s="13">
        <f t="shared" si="176"/>
        <v>0</v>
      </c>
      <c r="M942" s="13">
        <f t="shared" si="181"/>
        <v>0.56543849002507462</v>
      </c>
      <c r="N942" s="13">
        <f t="shared" si="177"/>
        <v>2.9638346312408845E-2</v>
      </c>
      <c r="O942" s="13">
        <f t="shared" si="178"/>
        <v>2.9638346312408845E-2</v>
      </c>
      <c r="Q942">
        <v>25.214931645345679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2.5276112772091599</v>
      </c>
      <c r="G943" s="13">
        <f t="shared" si="172"/>
        <v>0</v>
      </c>
      <c r="H943" s="13">
        <f t="shared" si="173"/>
        <v>2.5276112772091599</v>
      </c>
      <c r="I943" s="16">
        <f t="shared" si="180"/>
        <v>2.529264651154473</v>
      </c>
      <c r="J943" s="13">
        <f t="shared" si="174"/>
        <v>2.5290272556550786</v>
      </c>
      <c r="K943" s="13">
        <f t="shared" si="175"/>
        <v>2.3739549939438831E-4</v>
      </c>
      <c r="L943" s="13">
        <f t="shared" si="176"/>
        <v>0</v>
      </c>
      <c r="M943" s="13">
        <f t="shared" si="181"/>
        <v>0.53580014371266582</v>
      </c>
      <c r="N943" s="13">
        <f t="shared" si="177"/>
        <v>2.8084805851986132E-2</v>
      </c>
      <c r="O943" s="13">
        <f t="shared" si="178"/>
        <v>2.8084805851986132E-2</v>
      </c>
      <c r="Q943">
        <v>23.976188281615869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165.84102080887411</v>
      </c>
      <c r="G944" s="13">
        <f t="shared" si="172"/>
        <v>2.174192700473581</v>
      </c>
      <c r="H944" s="13">
        <f t="shared" si="173"/>
        <v>163.66682810840052</v>
      </c>
      <c r="I944" s="16">
        <f t="shared" si="180"/>
        <v>163.66706550389992</v>
      </c>
      <c r="J944" s="13">
        <f t="shared" si="174"/>
        <v>97.955388443232067</v>
      </c>
      <c r="K944" s="13">
        <f t="shared" si="175"/>
        <v>65.711677060667853</v>
      </c>
      <c r="L944" s="13">
        <f t="shared" si="176"/>
        <v>2.0235356502228186</v>
      </c>
      <c r="M944" s="13">
        <f t="shared" si="181"/>
        <v>2.5312509880834981</v>
      </c>
      <c r="N944" s="13">
        <f t="shared" si="177"/>
        <v>0.13267949513857627</v>
      </c>
      <c r="O944" s="13">
        <f t="shared" si="178"/>
        <v>2.3068721956121574</v>
      </c>
      <c r="Q944">
        <v>18.1440380014953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205.35742987277379</v>
      </c>
      <c r="G945" s="13">
        <f t="shared" si="172"/>
        <v>2.9645208817515747</v>
      </c>
      <c r="H945" s="13">
        <f t="shared" si="173"/>
        <v>202.39290899102221</v>
      </c>
      <c r="I945" s="16">
        <f t="shared" si="180"/>
        <v>266.08105040146722</v>
      </c>
      <c r="J945" s="13">
        <f t="shared" si="174"/>
        <v>79.292606825204388</v>
      </c>
      <c r="K945" s="13">
        <f t="shared" si="175"/>
        <v>186.78844357626284</v>
      </c>
      <c r="L945" s="13">
        <f t="shared" si="176"/>
        <v>6.9613063193117055</v>
      </c>
      <c r="M945" s="13">
        <f t="shared" si="181"/>
        <v>9.3598778122566273</v>
      </c>
      <c r="N945" s="13">
        <f t="shared" si="177"/>
        <v>0.49061269251265799</v>
      </c>
      <c r="O945" s="13">
        <f t="shared" si="178"/>
        <v>3.4551335742642326</v>
      </c>
      <c r="Q945">
        <v>12.59665092626385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139.6821130011015</v>
      </c>
      <c r="G946" s="13">
        <f t="shared" si="172"/>
        <v>1.651014544318129</v>
      </c>
      <c r="H946" s="13">
        <f t="shared" si="173"/>
        <v>138.03109845678338</v>
      </c>
      <c r="I946" s="16">
        <f t="shared" si="180"/>
        <v>317.85823571373453</v>
      </c>
      <c r="J946" s="13">
        <f t="shared" si="174"/>
        <v>71.738560956254105</v>
      </c>
      <c r="K946" s="13">
        <f t="shared" si="175"/>
        <v>246.11967475748042</v>
      </c>
      <c r="L946" s="13">
        <f t="shared" si="176"/>
        <v>9.3809613986353995</v>
      </c>
      <c r="M946" s="13">
        <f t="shared" si="181"/>
        <v>18.250226518379367</v>
      </c>
      <c r="N946" s="13">
        <f t="shared" si="177"/>
        <v>0.95661427966753465</v>
      </c>
      <c r="O946" s="13">
        <f t="shared" si="178"/>
        <v>2.6076288239856638</v>
      </c>
      <c r="Q946">
        <v>10.81723562258065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3.7136852129951259</v>
      </c>
      <c r="G947" s="13">
        <f t="shared" si="172"/>
        <v>0</v>
      </c>
      <c r="H947" s="13">
        <f t="shared" si="173"/>
        <v>3.7136852129951259</v>
      </c>
      <c r="I947" s="16">
        <f t="shared" si="180"/>
        <v>240.45239857184015</v>
      </c>
      <c r="J947" s="13">
        <f t="shared" si="174"/>
        <v>86.255024546927473</v>
      </c>
      <c r="K947" s="13">
        <f t="shared" si="175"/>
        <v>154.19737402491268</v>
      </c>
      <c r="L947" s="13">
        <f t="shared" si="176"/>
        <v>5.6321724818618524</v>
      </c>
      <c r="M947" s="13">
        <f t="shared" si="181"/>
        <v>22.925784720573688</v>
      </c>
      <c r="N947" s="13">
        <f t="shared" si="177"/>
        <v>1.2016910044485338</v>
      </c>
      <c r="O947" s="13">
        <f t="shared" si="178"/>
        <v>1.2016910044485338</v>
      </c>
      <c r="Q947">
        <v>14.146572776613841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34.811470567802758</v>
      </c>
      <c r="G948" s="13">
        <f t="shared" si="172"/>
        <v>0</v>
      </c>
      <c r="H948" s="13">
        <f t="shared" si="173"/>
        <v>34.811470567802758</v>
      </c>
      <c r="I948" s="16">
        <f t="shared" si="180"/>
        <v>183.37667211085358</v>
      </c>
      <c r="J948" s="13">
        <f t="shared" si="174"/>
        <v>88.234283823574302</v>
      </c>
      <c r="K948" s="13">
        <f t="shared" si="175"/>
        <v>95.142388287279275</v>
      </c>
      <c r="L948" s="13">
        <f t="shared" si="176"/>
        <v>3.2237832852343553</v>
      </c>
      <c r="M948" s="13">
        <f t="shared" si="181"/>
        <v>24.947877001359508</v>
      </c>
      <c r="N948" s="13">
        <f t="shared" si="177"/>
        <v>1.3076821464574924</v>
      </c>
      <c r="O948" s="13">
        <f t="shared" si="178"/>
        <v>1.3076821464574924</v>
      </c>
      <c r="Q948">
        <v>15.37644243999142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11.70042708089222</v>
      </c>
      <c r="G949" s="13">
        <f t="shared" si="172"/>
        <v>0</v>
      </c>
      <c r="H949" s="13">
        <f t="shared" si="173"/>
        <v>11.70042708089222</v>
      </c>
      <c r="I949" s="16">
        <f t="shared" si="180"/>
        <v>103.61903208293714</v>
      </c>
      <c r="J949" s="13">
        <f t="shared" si="174"/>
        <v>78.445740220824234</v>
      </c>
      <c r="K949" s="13">
        <f t="shared" si="175"/>
        <v>25.173291862112904</v>
      </c>
      <c r="L949" s="13">
        <f t="shared" si="176"/>
        <v>0.37029320605935101</v>
      </c>
      <c r="M949" s="13">
        <f t="shared" si="181"/>
        <v>24.010488060961368</v>
      </c>
      <c r="N949" s="13">
        <f t="shared" si="177"/>
        <v>1.2585474332480857</v>
      </c>
      <c r="O949" s="13">
        <f t="shared" si="178"/>
        <v>1.2585474332480857</v>
      </c>
      <c r="Q949">
        <v>17.886453384606511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3.0422977223041978</v>
      </c>
      <c r="G950" s="13">
        <f t="shared" si="172"/>
        <v>0</v>
      </c>
      <c r="H950" s="13">
        <f t="shared" si="173"/>
        <v>3.0422977223041978</v>
      </c>
      <c r="I950" s="16">
        <f t="shared" si="180"/>
        <v>27.845296378357752</v>
      </c>
      <c r="J950" s="13">
        <f t="shared" si="174"/>
        <v>27.179288710323807</v>
      </c>
      <c r="K950" s="13">
        <f t="shared" si="175"/>
        <v>0.66600766803394507</v>
      </c>
      <c r="L950" s="13">
        <f t="shared" si="176"/>
        <v>0</v>
      </c>
      <c r="M950" s="13">
        <f t="shared" si="181"/>
        <v>22.751940627713282</v>
      </c>
      <c r="N950" s="13">
        <f t="shared" si="177"/>
        <v>1.1925786933493463</v>
      </c>
      <c r="O950" s="13">
        <f t="shared" si="178"/>
        <v>1.1925786933493463</v>
      </c>
      <c r="Q950">
        <v>18.457975181583318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1.0133333330000001</v>
      </c>
      <c r="G951" s="13">
        <f t="shared" si="172"/>
        <v>0</v>
      </c>
      <c r="H951" s="13">
        <f t="shared" si="173"/>
        <v>1.0133333330000001</v>
      </c>
      <c r="I951" s="16">
        <f t="shared" si="180"/>
        <v>1.6793410010339451</v>
      </c>
      <c r="J951" s="13">
        <f t="shared" si="174"/>
        <v>1.6792614007948279</v>
      </c>
      <c r="K951" s="13">
        <f t="shared" si="175"/>
        <v>7.9600239117239013E-5</v>
      </c>
      <c r="L951" s="13">
        <f t="shared" si="176"/>
        <v>0</v>
      </c>
      <c r="M951" s="13">
        <f t="shared" si="181"/>
        <v>21.559361934363935</v>
      </c>
      <c r="N951" s="13">
        <f t="shared" si="177"/>
        <v>1.1300678085372413</v>
      </c>
      <c r="O951" s="13">
        <f t="shared" si="178"/>
        <v>1.1300678085372413</v>
      </c>
      <c r="Q951">
        <v>23.00877900512241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3.9470435292558759</v>
      </c>
      <c r="G952" s="13">
        <f t="shared" si="172"/>
        <v>0</v>
      </c>
      <c r="H952" s="13">
        <f t="shared" si="173"/>
        <v>3.9470435292558759</v>
      </c>
      <c r="I952" s="16">
        <f t="shared" si="180"/>
        <v>3.9471231294949929</v>
      </c>
      <c r="J952" s="13">
        <f t="shared" si="174"/>
        <v>3.9462522516657157</v>
      </c>
      <c r="K952" s="13">
        <f t="shared" si="175"/>
        <v>8.7087782927719459E-4</v>
      </c>
      <c r="L952" s="13">
        <f t="shared" si="176"/>
        <v>0</v>
      </c>
      <c r="M952" s="13">
        <f t="shared" si="181"/>
        <v>20.429294125826694</v>
      </c>
      <c r="N952" s="13">
        <f t="shared" si="177"/>
        <v>1.0708335299078429</v>
      </c>
      <c r="O952" s="13">
        <f t="shared" si="178"/>
        <v>1.0708335299078429</v>
      </c>
      <c r="Q952">
        <v>24.227797800565359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10.41176445596941</v>
      </c>
      <c r="G953" s="13">
        <f t="shared" si="172"/>
        <v>0</v>
      </c>
      <c r="H953" s="13">
        <f t="shared" si="173"/>
        <v>10.41176445596941</v>
      </c>
      <c r="I953" s="16">
        <f t="shared" si="180"/>
        <v>10.412635333798686</v>
      </c>
      <c r="J953" s="13">
        <f t="shared" si="174"/>
        <v>10.395364387037585</v>
      </c>
      <c r="K953" s="13">
        <f t="shared" si="175"/>
        <v>1.7270946761101413E-2</v>
      </c>
      <c r="L953" s="13">
        <f t="shared" si="176"/>
        <v>0</v>
      </c>
      <c r="M953" s="13">
        <f t="shared" si="181"/>
        <v>19.358460595918849</v>
      </c>
      <c r="N953" s="13">
        <f t="shared" si="177"/>
        <v>1.0147041090031208</v>
      </c>
      <c r="O953" s="13">
        <f t="shared" si="178"/>
        <v>1.0147041090031208</v>
      </c>
      <c r="Q953">
        <v>23.661327193548392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33.732453018421637</v>
      </c>
      <c r="G954" s="13">
        <f t="shared" si="172"/>
        <v>0</v>
      </c>
      <c r="H954" s="13">
        <f t="shared" si="173"/>
        <v>33.732453018421637</v>
      </c>
      <c r="I954" s="16">
        <f t="shared" si="180"/>
        <v>33.749723965182739</v>
      </c>
      <c r="J954" s="13">
        <f t="shared" si="174"/>
        <v>33.194037069806456</v>
      </c>
      <c r="K954" s="13">
        <f t="shared" si="175"/>
        <v>0.55568689537628302</v>
      </c>
      <c r="L954" s="13">
        <f t="shared" si="176"/>
        <v>0</v>
      </c>
      <c r="M954" s="13">
        <f t="shared" si="181"/>
        <v>18.34375648691573</v>
      </c>
      <c r="N954" s="13">
        <f t="shared" si="177"/>
        <v>0.9615167998301547</v>
      </c>
      <c r="O954" s="13">
        <f t="shared" si="178"/>
        <v>0.9615167998301547</v>
      </c>
      <c r="Q954">
        <v>23.905517217252189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6.3463450772473617</v>
      </c>
      <c r="G955" s="13">
        <f t="shared" si="172"/>
        <v>0</v>
      </c>
      <c r="H955" s="13">
        <f t="shared" si="173"/>
        <v>6.3463450772473617</v>
      </c>
      <c r="I955" s="16">
        <f t="shared" si="180"/>
        <v>6.9020319726236448</v>
      </c>
      <c r="J955" s="13">
        <f t="shared" si="174"/>
        <v>6.8950743174744256</v>
      </c>
      <c r="K955" s="13">
        <f t="shared" si="175"/>
        <v>6.9576551492191996E-3</v>
      </c>
      <c r="L955" s="13">
        <f t="shared" si="176"/>
        <v>0</v>
      </c>
      <c r="M955" s="13">
        <f t="shared" si="181"/>
        <v>17.382239687085576</v>
      </c>
      <c r="N955" s="13">
        <f t="shared" si="177"/>
        <v>0.91111738698278844</v>
      </c>
      <c r="O955" s="13">
        <f t="shared" si="178"/>
        <v>0.91111738698278844</v>
      </c>
      <c r="Q955">
        <v>21.366138161320819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36.903600014119711</v>
      </c>
      <c r="G956" s="13">
        <f t="shared" si="172"/>
        <v>0</v>
      </c>
      <c r="H956" s="13">
        <f t="shared" si="173"/>
        <v>36.903600014119711</v>
      </c>
      <c r="I956" s="16">
        <f t="shared" si="180"/>
        <v>36.910557669268933</v>
      </c>
      <c r="J956" s="13">
        <f t="shared" si="174"/>
        <v>34.970571710509383</v>
      </c>
      <c r="K956" s="13">
        <f t="shared" si="175"/>
        <v>1.93998595875955</v>
      </c>
      <c r="L956" s="13">
        <f t="shared" si="176"/>
        <v>0</v>
      </c>
      <c r="M956" s="13">
        <f t="shared" si="181"/>
        <v>16.471122300102788</v>
      </c>
      <c r="N956" s="13">
        <f t="shared" si="177"/>
        <v>0.86335973849752978</v>
      </c>
      <c r="O956" s="13">
        <f t="shared" si="178"/>
        <v>0.86335973849752978</v>
      </c>
      <c r="Q956">
        <v>16.55403394409166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65.882263959584819</v>
      </c>
      <c r="G957" s="13">
        <f t="shared" si="172"/>
        <v>0.17501756348779537</v>
      </c>
      <c r="H957" s="13">
        <f t="shared" si="173"/>
        <v>65.70724639609702</v>
      </c>
      <c r="I957" s="16">
        <f t="shared" si="180"/>
        <v>67.64723235485657</v>
      </c>
      <c r="J957" s="13">
        <f t="shared" si="174"/>
        <v>51.475212271787612</v>
      </c>
      <c r="K957" s="13">
        <f t="shared" si="175"/>
        <v>16.172020083068958</v>
      </c>
      <c r="L957" s="13">
        <f t="shared" si="176"/>
        <v>3.2020038893957182E-3</v>
      </c>
      <c r="M957" s="13">
        <f t="shared" si="181"/>
        <v>15.610964565494655</v>
      </c>
      <c r="N957" s="13">
        <f t="shared" si="177"/>
        <v>0.81827322020889615</v>
      </c>
      <c r="O957" s="13">
        <f t="shared" si="178"/>
        <v>0.99329078369669155</v>
      </c>
      <c r="Q957">
        <v>11.921390622580651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11.66016351579967</v>
      </c>
      <c r="G958" s="13">
        <f t="shared" si="172"/>
        <v>0</v>
      </c>
      <c r="H958" s="13">
        <f t="shared" si="173"/>
        <v>11.66016351579967</v>
      </c>
      <c r="I958" s="16">
        <f t="shared" si="180"/>
        <v>27.828981594979233</v>
      </c>
      <c r="J958" s="13">
        <f t="shared" si="174"/>
        <v>26.157895645634486</v>
      </c>
      <c r="K958" s="13">
        <f t="shared" si="175"/>
        <v>1.6710859493447465</v>
      </c>
      <c r="L958" s="13">
        <f t="shared" si="176"/>
        <v>0</v>
      </c>
      <c r="M958" s="13">
        <f t="shared" si="181"/>
        <v>14.792691345285759</v>
      </c>
      <c r="N958" s="13">
        <f t="shared" si="177"/>
        <v>0.77538214451002441</v>
      </c>
      <c r="O958" s="13">
        <f t="shared" si="178"/>
        <v>0.77538214451002441</v>
      </c>
      <c r="Q958">
        <v>11.4106226261052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66.379756462941771</v>
      </c>
      <c r="G959" s="13">
        <f t="shared" si="172"/>
        <v>0.1849674135549344</v>
      </c>
      <c r="H959" s="13">
        <f t="shared" si="173"/>
        <v>66.194789049386841</v>
      </c>
      <c r="I959" s="16">
        <f t="shared" si="180"/>
        <v>67.865874998731584</v>
      </c>
      <c r="J959" s="13">
        <f t="shared" si="174"/>
        <v>56.312842518928633</v>
      </c>
      <c r="K959" s="13">
        <f t="shared" si="175"/>
        <v>11.553032479802951</v>
      </c>
      <c r="L959" s="13">
        <f t="shared" si="176"/>
        <v>0</v>
      </c>
      <c r="M959" s="13">
        <f t="shared" si="181"/>
        <v>14.017309200775735</v>
      </c>
      <c r="N959" s="13">
        <f t="shared" si="177"/>
        <v>0.73473927189194843</v>
      </c>
      <c r="O959" s="13">
        <f t="shared" si="178"/>
        <v>0.91970668544688283</v>
      </c>
      <c r="Q959">
        <v>15.41161852342238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54.220923183335017</v>
      </c>
      <c r="G960" s="13">
        <f t="shared" si="172"/>
        <v>0</v>
      </c>
      <c r="H960" s="13">
        <f t="shared" si="173"/>
        <v>54.220923183335017</v>
      </c>
      <c r="I960" s="16">
        <f t="shared" si="180"/>
        <v>65.773955663137968</v>
      </c>
      <c r="J960" s="13">
        <f t="shared" si="174"/>
        <v>55.090663075058295</v>
      </c>
      <c r="K960" s="13">
        <f t="shared" si="175"/>
        <v>10.683292588079674</v>
      </c>
      <c r="L960" s="13">
        <f t="shared" si="176"/>
        <v>0</v>
      </c>
      <c r="M960" s="13">
        <f t="shared" si="181"/>
        <v>13.282569928883786</v>
      </c>
      <c r="N960" s="13">
        <f t="shared" si="177"/>
        <v>0.69622675926003508</v>
      </c>
      <c r="O960" s="13">
        <f t="shared" si="178"/>
        <v>0.69622675926003508</v>
      </c>
      <c r="Q960">
        <v>15.40312601145601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19.283076237369439</v>
      </c>
      <c r="G961" s="13">
        <f t="shared" si="172"/>
        <v>0</v>
      </c>
      <c r="H961" s="13">
        <f t="shared" si="173"/>
        <v>19.283076237369439</v>
      </c>
      <c r="I961" s="16">
        <f t="shared" si="180"/>
        <v>29.966368825449113</v>
      </c>
      <c r="J961" s="13">
        <f t="shared" si="174"/>
        <v>28.724472911002085</v>
      </c>
      <c r="K961" s="13">
        <f t="shared" si="175"/>
        <v>1.2418959144470278</v>
      </c>
      <c r="L961" s="13">
        <f t="shared" si="176"/>
        <v>0</v>
      </c>
      <c r="M961" s="13">
        <f t="shared" si="181"/>
        <v>12.586343169623751</v>
      </c>
      <c r="N961" s="13">
        <f t="shared" si="177"/>
        <v>0.65973294045049491</v>
      </c>
      <c r="O961" s="13">
        <f t="shared" si="178"/>
        <v>0.65973294045049491</v>
      </c>
      <c r="Q961">
        <v>15.40077171123415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2.4356436392853729</v>
      </c>
      <c r="G962" s="13">
        <f t="shared" si="172"/>
        <v>0</v>
      </c>
      <c r="H962" s="13">
        <f t="shared" si="173"/>
        <v>2.4356436392853729</v>
      </c>
      <c r="I962" s="16">
        <f t="shared" si="180"/>
        <v>3.6775395537324007</v>
      </c>
      <c r="J962" s="13">
        <f t="shared" si="174"/>
        <v>3.6761028224087156</v>
      </c>
      <c r="K962" s="13">
        <f t="shared" si="175"/>
        <v>1.4367313236851587E-3</v>
      </c>
      <c r="L962" s="13">
        <f t="shared" si="176"/>
        <v>0</v>
      </c>
      <c r="M962" s="13">
        <f t="shared" si="181"/>
        <v>11.926610229173257</v>
      </c>
      <c r="N962" s="13">
        <f t="shared" si="177"/>
        <v>0.6251520024568531</v>
      </c>
      <c r="O962" s="13">
        <f t="shared" si="178"/>
        <v>0.6251520024568531</v>
      </c>
      <c r="Q962">
        <v>19.174783346618039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3.879026424896459</v>
      </c>
      <c r="G963" s="13">
        <f t="shared" si="172"/>
        <v>0</v>
      </c>
      <c r="H963" s="13">
        <f t="shared" si="173"/>
        <v>3.879026424896459</v>
      </c>
      <c r="I963" s="16">
        <f t="shared" si="180"/>
        <v>3.8804631562201441</v>
      </c>
      <c r="J963" s="13">
        <f t="shared" si="174"/>
        <v>3.8795142121112813</v>
      </c>
      <c r="K963" s="13">
        <f t="shared" si="175"/>
        <v>9.4894410886281477E-4</v>
      </c>
      <c r="L963" s="13">
        <f t="shared" si="176"/>
        <v>0</v>
      </c>
      <c r="M963" s="13">
        <f t="shared" si="181"/>
        <v>11.301458226716404</v>
      </c>
      <c r="N963" s="13">
        <f t="shared" si="177"/>
        <v>0.59238367862751784</v>
      </c>
      <c r="O963" s="13">
        <f t="shared" si="178"/>
        <v>0.59238367862751784</v>
      </c>
      <c r="Q963">
        <v>23.250789747640319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1.1361721950362009</v>
      </c>
      <c r="G964" s="13">
        <f t="shared" si="172"/>
        <v>0</v>
      </c>
      <c r="H964" s="13">
        <f t="shared" si="173"/>
        <v>1.1361721950362009</v>
      </c>
      <c r="I964" s="16">
        <f t="shared" si="180"/>
        <v>1.1371211391450637</v>
      </c>
      <c r="J964" s="13">
        <f t="shared" si="174"/>
        <v>1.1371007814832064</v>
      </c>
      <c r="K964" s="13">
        <f t="shared" si="175"/>
        <v>2.0357661857373088E-5</v>
      </c>
      <c r="L964" s="13">
        <f t="shared" si="176"/>
        <v>0</v>
      </c>
      <c r="M964" s="13">
        <f t="shared" si="181"/>
        <v>10.709074548088886</v>
      </c>
      <c r="N964" s="13">
        <f t="shared" si="177"/>
        <v>0.56133295794487992</v>
      </c>
      <c r="O964" s="13">
        <f t="shared" si="178"/>
        <v>0.56133295794487992</v>
      </c>
      <c r="Q964">
        <v>24.391532571021891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1.1540486373341301</v>
      </c>
      <c r="G965" s="13">
        <f t="shared" si="172"/>
        <v>0</v>
      </c>
      <c r="H965" s="13">
        <f t="shared" si="173"/>
        <v>1.1540486373341301</v>
      </c>
      <c r="I965" s="16">
        <f t="shared" si="180"/>
        <v>1.1540689949959875</v>
      </c>
      <c r="J965" s="13">
        <f t="shared" si="174"/>
        <v>1.1540517361767575</v>
      </c>
      <c r="K965" s="13">
        <f t="shared" si="175"/>
        <v>1.7258819229981626E-5</v>
      </c>
      <c r="L965" s="13">
        <f t="shared" si="176"/>
        <v>0</v>
      </c>
      <c r="M965" s="13">
        <f t="shared" si="181"/>
        <v>10.147741590144006</v>
      </c>
      <c r="N965" s="13">
        <f t="shared" si="177"/>
        <v>0.53190980954300626</v>
      </c>
      <c r="O965" s="13">
        <f t="shared" si="178"/>
        <v>0.53190980954300626</v>
      </c>
      <c r="Q965">
        <v>25.89833419354839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2.6446537222452742</v>
      </c>
      <c r="G966" s="13">
        <f t="shared" ref="G966:G1029" si="183">IF((F966-$J$2)&gt;0,$I$2*(F966-$J$2),0)</f>
        <v>0</v>
      </c>
      <c r="H966" s="13">
        <f t="shared" ref="H966:H1029" si="184">F966-G966</f>
        <v>2.6446537222452742</v>
      </c>
      <c r="I966" s="16">
        <f t="shared" si="180"/>
        <v>2.6446709810645039</v>
      </c>
      <c r="J966" s="13">
        <f t="shared" ref="J966:J1029" si="185">I966/SQRT(1+(I966/($K$2*(300+(25*Q966)+0.05*(Q966)^3)))^2)</f>
        <v>2.6443343693628671</v>
      </c>
      <c r="K966" s="13">
        <f t="shared" ref="K966:K1029" si="186">I966-J966</f>
        <v>3.3661170163679088E-4</v>
      </c>
      <c r="L966" s="13">
        <f t="shared" ref="L966:L1029" si="187">IF(K966&gt;$N$2,(K966-$N$2)/$L$2,0)</f>
        <v>0</v>
      </c>
      <c r="M966" s="13">
        <f t="shared" si="181"/>
        <v>9.6158317806010007</v>
      </c>
      <c r="N966" s="13">
        <f t="shared" ref="N966:N1029" si="188">$M$2*M966</f>
        <v>0.50402892166516844</v>
      </c>
      <c r="O966" s="13">
        <f t="shared" ref="O966:O1029" si="189">N966+G966</f>
        <v>0.50402892166516844</v>
      </c>
      <c r="Q966">
        <v>22.443655796808748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1.045082952684375</v>
      </c>
      <c r="G967" s="13">
        <f t="shared" si="183"/>
        <v>0</v>
      </c>
      <c r="H967" s="13">
        <f t="shared" si="184"/>
        <v>1.045082952684375</v>
      </c>
      <c r="I967" s="16">
        <f t="shared" ref="I967:I1030" si="191">H967+K966-L966</f>
        <v>1.0454195643860118</v>
      </c>
      <c r="J967" s="13">
        <f t="shared" si="185"/>
        <v>1.0453855675817407</v>
      </c>
      <c r="K967" s="13">
        <f t="shared" si="186"/>
        <v>3.3996804271074765E-5</v>
      </c>
      <c r="L967" s="13">
        <f t="shared" si="187"/>
        <v>0</v>
      </c>
      <c r="M967" s="13">
        <f t="shared" ref="M967:M1030" si="192">L967+M966-N966</f>
        <v>9.1118028589358318</v>
      </c>
      <c r="N967" s="13">
        <f t="shared" si="188"/>
        <v>0.47760945430432461</v>
      </c>
      <c r="O967" s="13">
        <f t="shared" si="189"/>
        <v>0.47760945430432461</v>
      </c>
      <c r="Q967">
        <v>18.969429559015339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29.397376139987049</v>
      </c>
      <c r="G968" s="13">
        <f t="shared" si="183"/>
        <v>0</v>
      </c>
      <c r="H968" s="13">
        <f t="shared" si="184"/>
        <v>29.397376139987049</v>
      </c>
      <c r="I968" s="16">
        <f t="shared" si="191"/>
        <v>29.397410136791319</v>
      </c>
      <c r="J968" s="13">
        <f t="shared" si="185"/>
        <v>27.925942608394564</v>
      </c>
      <c r="K968" s="13">
        <f t="shared" si="186"/>
        <v>1.4714675283967544</v>
      </c>
      <c r="L968" s="13">
        <f t="shared" si="187"/>
        <v>0</v>
      </c>
      <c r="M968" s="13">
        <f t="shared" si="192"/>
        <v>8.6341934046315068</v>
      </c>
      <c r="N968" s="13">
        <f t="shared" si="188"/>
        <v>0.45257480480933804</v>
      </c>
      <c r="O968" s="13">
        <f t="shared" si="189"/>
        <v>0.45257480480933804</v>
      </c>
      <c r="Q968">
        <v>13.665738552762109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34.995750169653547</v>
      </c>
      <c r="G969" s="13">
        <f t="shared" si="183"/>
        <v>0</v>
      </c>
      <c r="H969" s="13">
        <f t="shared" si="184"/>
        <v>34.995750169653547</v>
      </c>
      <c r="I969" s="16">
        <f t="shared" si="191"/>
        <v>36.467217698050305</v>
      </c>
      <c r="J969" s="13">
        <f t="shared" si="185"/>
        <v>33.018853773963791</v>
      </c>
      <c r="K969" s="13">
        <f t="shared" si="186"/>
        <v>3.4483639240865145</v>
      </c>
      <c r="L969" s="13">
        <f t="shared" si="187"/>
        <v>0</v>
      </c>
      <c r="M969" s="13">
        <f t="shared" si="192"/>
        <v>8.1816185998221691</v>
      </c>
      <c r="N969" s="13">
        <f t="shared" si="188"/>
        <v>0.4288523857773136</v>
      </c>
      <c r="O969" s="13">
        <f t="shared" si="189"/>
        <v>0.4288523857773136</v>
      </c>
      <c r="Q969">
        <v>11.63045584541854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13.599777383223859</v>
      </c>
      <c r="G970" s="13">
        <f t="shared" si="183"/>
        <v>0</v>
      </c>
      <c r="H970" s="13">
        <f t="shared" si="184"/>
        <v>13.599777383223859</v>
      </c>
      <c r="I970" s="16">
        <f t="shared" si="191"/>
        <v>17.048141307310374</v>
      </c>
      <c r="J970" s="13">
        <f t="shared" si="185"/>
        <v>16.537506175086154</v>
      </c>
      <c r="K970" s="13">
        <f t="shared" si="186"/>
        <v>0.51063513222421975</v>
      </c>
      <c r="L970" s="13">
        <f t="shared" si="187"/>
        <v>0</v>
      </c>
      <c r="M970" s="13">
        <f t="shared" si="192"/>
        <v>7.7527662140448559</v>
      </c>
      <c r="N970" s="13">
        <f t="shared" si="188"/>
        <v>0.40637341458805637</v>
      </c>
      <c r="O970" s="13">
        <f t="shared" si="189"/>
        <v>0.40637341458805637</v>
      </c>
      <c r="Q970">
        <v>9.6421646225806459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11.70405338447878</v>
      </c>
      <c r="G971" s="13">
        <f t="shared" si="183"/>
        <v>0</v>
      </c>
      <c r="H971" s="13">
        <f t="shared" si="184"/>
        <v>11.70405338447878</v>
      </c>
      <c r="I971" s="16">
        <f t="shared" si="191"/>
        <v>12.214688516702999</v>
      </c>
      <c r="J971" s="13">
        <f t="shared" si="185"/>
        <v>12.106402740164457</v>
      </c>
      <c r="K971" s="13">
        <f t="shared" si="186"/>
        <v>0.10828577653854232</v>
      </c>
      <c r="L971" s="13">
        <f t="shared" si="187"/>
        <v>0</v>
      </c>
      <c r="M971" s="13">
        <f t="shared" si="192"/>
        <v>7.3463927994567992</v>
      </c>
      <c r="N971" s="13">
        <f t="shared" si="188"/>
        <v>0.38507271397041215</v>
      </c>
      <c r="O971" s="13">
        <f t="shared" si="189"/>
        <v>0.38507271397041215</v>
      </c>
      <c r="Q971">
        <v>13.94422081480419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38.38507884603434</v>
      </c>
      <c r="G972" s="13">
        <f t="shared" si="183"/>
        <v>0</v>
      </c>
      <c r="H972" s="13">
        <f t="shared" si="184"/>
        <v>38.38507884603434</v>
      </c>
      <c r="I972" s="16">
        <f t="shared" si="191"/>
        <v>38.493364622572884</v>
      </c>
      <c r="J972" s="13">
        <f t="shared" si="185"/>
        <v>36.1550178682118</v>
      </c>
      <c r="K972" s="13">
        <f t="shared" si="186"/>
        <v>2.3383467543610834</v>
      </c>
      <c r="L972" s="13">
        <f t="shared" si="187"/>
        <v>0</v>
      </c>
      <c r="M972" s="13">
        <f t="shared" si="192"/>
        <v>6.9613200854863875</v>
      </c>
      <c r="N972" s="13">
        <f t="shared" si="188"/>
        <v>0.36488852302223651</v>
      </c>
      <c r="O972" s="13">
        <f t="shared" si="189"/>
        <v>0.36488852302223651</v>
      </c>
      <c r="Q972">
        <v>16.0272176931968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13.23654044393791</v>
      </c>
      <c r="G973" s="13">
        <f t="shared" si="183"/>
        <v>0</v>
      </c>
      <c r="H973" s="13">
        <f t="shared" si="184"/>
        <v>13.23654044393791</v>
      </c>
      <c r="I973" s="16">
        <f t="shared" si="191"/>
        <v>15.574887198298994</v>
      </c>
      <c r="J973" s="13">
        <f t="shared" si="185"/>
        <v>15.469979022104644</v>
      </c>
      <c r="K973" s="13">
        <f t="shared" si="186"/>
        <v>0.10490817619434978</v>
      </c>
      <c r="L973" s="13">
        <f t="shared" si="187"/>
        <v>0</v>
      </c>
      <c r="M973" s="13">
        <f t="shared" si="192"/>
        <v>6.5964315624641507</v>
      </c>
      <c r="N973" s="13">
        <f t="shared" si="188"/>
        <v>0.34576231813604841</v>
      </c>
      <c r="O973" s="13">
        <f t="shared" si="189"/>
        <v>0.34576231813604841</v>
      </c>
      <c r="Q973">
        <v>19.386417808379971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7.4763385039275017</v>
      </c>
      <c r="G974" s="13">
        <f t="shared" si="183"/>
        <v>0</v>
      </c>
      <c r="H974" s="13">
        <f t="shared" si="184"/>
        <v>7.4763385039275017</v>
      </c>
      <c r="I974" s="16">
        <f t="shared" si="191"/>
        <v>7.5812466801218514</v>
      </c>
      <c r="J974" s="13">
        <f t="shared" si="185"/>
        <v>7.5735300227309796</v>
      </c>
      <c r="K974" s="13">
        <f t="shared" si="186"/>
        <v>7.716657390871795E-3</v>
      </c>
      <c r="L974" s="13">
        <f t="shared" si="187"/>
        <v>0</v>
      </c>
      <c r="M974" s="13">
        <f t="shared" si="192"/>
        <v>6.250669244328102</v>
      </c>
      <c r="N974" s="13">
        <f t="shared" si="188"/>
        <v>0.32763864331114734</v>
      </c>
      <c r="O974" s="13">
        <f t="shared" si="189"/>
        <v>0.32763864331114734</v>
      </c>
      <c r="Q974">
        <v>22.627048366327379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10.217579358198179</v>
      </c>
      <c r="G975" s="13">
        <f t="shared" si="183"/>
        <v>0</v>
      </c>
      <c r="H975" s="13">
        <f t="shared" si="184"/>
        <v>10.217579358198179</v>
      </c>
      <c r="I975" s="16">
        <f t="shared" si="191"/>
        <v>10.225296015589052</v>
      </c>
      <c r="J975" s="13">
        <f t="shared" si="185"/>
        <v>10.207431250631084</v>
      </c>
      <c r="K975" s="13">
        <f t="shared" si="186"/>
        <v>1.7864764957968404E-2</v>
      </c>
      <c r="L975" s="13">
        <f t="shared" si="187"/>
        <v>0</v>
      </c>
      <c r="M975" s="13">
        <f t="shared" si="192"/>
        <v>5.9230306010169542</v>
      </c>
      <c r="N975" s="13">
        <f t="shared" si="188"/>
        <v>0.31046494936018731</v>
      </c>
      <c r="O975" s="13">
        <f t="shared" si="189"/>
        <v>0.31046494936018731</v>
      </c>
      <c r="Q975">
        <v>23.032014438120179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3.9506992645392089</v>
      </c>
      <c r="G976" s="13">
        <f t="shared" si="183"/>
        <v>0</v>
      </c>
      <c r="H976" s="13">
        <f t="shared" si="184"/>
        <v>3.9506992645392089</v>
      </c>
      <c r="I976" s="16">
        <f t="shared" si="191"/>
        <v>3.9685640294971773</v>
      </c>
      <c r="J976" s="13">
        <f t="shared" si="185"/>
        <v>3.9677867265209437</v>
      </c>
      <c r="K976" s="13">
        <f t="shared" si="186"/>
        <v>7.7730297623368472E-4</v>
      </c>
      <c r="L976" s="13">
        <f t="shared" si="187"/>
        <v>0</v>
      </c>
      <c r="M976" s="13">
        <f t="shared" si="192"/>
        <v>5.6125656516567668</v>
      </c>
      <c r="N976" s="13">
        <f t="shared" si="188"/>
        <v>0.2941914415439903</v>
      </c>
      <c r="O976" s="13">
        <f t="shared" si="189"/>
        <v>0.2941914415439903</v>
      </c>
      <c r="Q976">
        <v>25.159701809978699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6.3318709434503218</v>
      </c>
      <c r="G977" s="13">
        <f t="shared" si="183"/>
        <v>0</v>
      </c>
      <c r="H977" s="13">
        <f t="shared" si="184"/>
        <v>6.3318709434503218</v>
      </c>
      <c r="I977" s="16">
        <f t="shared" si="191"/>
        <v>6.3326482464265554</v>
      </c>
      <c r="J977" s="13">
        <f t="shared" si="185"/>
        <v>6.3303948168101778</v>
      </c>
      <c r="K977" s="13">
        <f t="shared" si="186"/>
        <v>2.2534296163776446E-3</v>
      </c>
      <c r="L977" s="13">
        <f t="shared" si="187"/>
        <v>0</v>
      </c>
      <c r="M977" s="13">
        <f t="shared" si="192"/>
        <v>5.3183742101127764</v>
      </c>
      <c r="N977" s="13">
        <f t="shared" si="188"/>
        <v>0.27877093519282042</v>
      </c>
      <c r="O977" s="13">
        <f t="shared" si="189"/>
        <v>0.27877093519282042</v>
      </c>
      <c r="Q977">
        <v>27.607579193548389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1.0133333330000001</v>
      </c>
      <c r="G978" s="13">
        <f t="shared" si="183"/>
        <v>0</v>
      </c>
      <c r="H978" s="13">
        <f t="shared" si="184"/>
        <v>1.0133333330000001</v>
      </c>
      <c r="I978" s="16">
        <f t="shared" si="191"/>
        <v>1.0155867626163777</v>
      </c>
      <c r="J978" s="13">
        <f t="shared" si="185"/>
        <v>1.01557491570974</v>
      </c>
      <c r="K978" s="13">
        <f t="shared" si="186"/>
        <v>1.184690663769139E-5</v>
      </c>
      <c r="L978" s="13">
        <f t="shared" si="187"/>
        <v>0</v>
      </c>
      <c r="M978" s="13">
        <f t="shared" si="192"/>
        <v>5.0396032749199557</v>
      </c>
      <c r="N978" s="13">
        <f t="shared" si="188"/>
        <v>0.26415871889549597</v>
      </c>
      <c r="O978" s="13">
        <f t="shared" si="189"/>
        <v>0.26415871889549597</v>
      </c>
      <c r="Q978">
        <v>25.84614640609351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10.07442761129218</v>
      </c>
      <c r="G979" s="13">
        <f t="shared" si="183"/>
        <v>0</v>
      </c>
      <c r="H979" s="13">
        <f t="shared" si="184"/>
        <v>10.07442761129218</v>
      </c>
      <c r="I979" s="16">
        <f t="shared" si="191"/>
        <v>10.074439458198817</v>
      </c>
      <c r="J979" s="13">
        <f t="shared" si="185"/>
        <v>10.047324469301619</v>
      </c>
      <c r="K979" s="13">
        <f t="shared" si="186"/>
        <v>2.7114988897197989E-2</v>
      </c>
      <c r="L979" s="13">
        <f t="shared" si="187"/>
        <v>0</v>
      </c>
      <c r="M979" s="13">
        <f t="shared" si="192"/>
        <v>4.7754445560244596</v>
      </c>
      <c r="N979" s="13">
        <f t="shared" si="188"/>
        <v>0.25031242485965882</v>
      </c>
      <c r="O979" s="13">
        <f t="shared" si="189"/>
        <v>0.25031242485965882</v>
      </c>
      <c r="Q979">
        <v>19.754362833838581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26.37540636757285</v>
      </c>
      <c r="G980" s="13">
        <f t="shared" si="183"/>
        <v>0</v>
      </c>
      <c r="H980" s="13">
        <f t="shared" si="184"/>
        <v>26.37540636757285</v>
      </c>
      <c r="I980" s="16">
        <f t="shared" si="191"/>
        <v>26.402521356470046</v>
      </c>
      <c r="J980" s="13">
        <f t="shared" si="185"/>
        <v>25.572790026934552</v>
      </c>
      <c r="K980" s="13">
        <f t="shared" si="186"/>
        <v>0.82973132953549467</v>
      </c>
      <c r="L980" s="13">
        <f t="shared" si="187"/>
        <v>0</v>
      </c>
      <c r="M980" s="13">
        <f t="shared" si="192"/>
        <v>4.525132131164801</v>
      </c>
      <c r="N980" s="13">
        <f t="shared" si="188"/>
        <v>0.23719190606731344</v>
      </c>
      <c r="O980" s="13">
        <f t="shared" si="189"/>
        <v>0.23719190606731344</v>
      </c>
      <c r="Q980">
        <v>15.68078271012266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204.4304534834757</v>
      </c>
      <c r="G981" s="13">
        <f t="shared" si="183"/>
        <v>2.945981353965613</v>
      </c>
      <c r="H981" s="13">
        <f t="shared" si="184"/>
        <v>201.4844721295101</v>
      </c>
      <c r="I981" s="16">
        <f t="shared" si="191"/>
        <v>202.31420345904559</v>
      </c>
      <c r="J981" s="13">
        <f t="shared" si="185"/>
        <v>68.864612668049702</v>
      </c>
      <c r="K981" s="13">
        <f t="shared" si="186"/>
        <v>133.4495907909959</v>
      </c>
      <c r="L981" s="13">
        <f t="shared" si="187"/>
        <v>4.7860333054588144</v>
      </c>
      <c r="M981" s="13">
        <f t="shared" si="192"/>
        <v>9.0739735305563016</v>
      </c>
      <c r="N981" s="13">
        <f t="shared" si="188"/>
        <v>0.47562657065728348</v>
      </c>
      <c r="O981" s="13">
        <f t="shared" si="189"/>
        <v>3.4216079246228963</v>
      </c>
      <c r="Q981">
        <v>10.735957622580649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4.8635131608498288</v>
      </c>
      <c r="G982" s="13">
        <f t="shared" si="183"/>
        <v>0</v>
      </c>
      <c r="H982" s="13">
        <f t="shared" si="184"/>
        <v>4.8635131608498288</v>
      </c>
      <c r="I982" s="16">
        <f t="shared" si="191"/>
        <v>133.52707064638693</v>
      </c>
      <c r="J982" s="13">
        <f t="shared" si="185"/>
        <v>75.847525836826406</v>
      </c>
      <c r="K982" s="13">
        <f t="shared" si="186"/>
        <v>57.679544809560525</v>
      </c>
      <c r="L982" s="13">
        <f t="shared" si="187"/>
        <v>1.6959680401755826</v>
      </c>
      <c r="M982" s="13">
        <f t="shared" si="192"/>
        <v>10.294315000074601</v>
      </c>
      <c r="N982" s="13">
        <f t="shared" si="188"/>
        <v>0.5395926849757009</v>
      </c>
      <c r="O982" s="13">
        <f t="shared" si="189"/>
        <v>0.5395926849757009</v>
      </c>
      <c r="Q982">
        <v>14.10803817166215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21.014009721503861</v>
      </c>
      <c r="G983" s="13">
        <f t="shared" si="183"/>
        <v>0</v>
      </c>
      <c r="H983" s="13">
        <f t="shared" si="184"/>
        <v>21.014009721503861</v>
      </c>
      <c r="I983" s="16">
        <f t="shared" si="191"/>
        <v>76.997586490888807</v>
      </c>
      <c r="J983" s="13">
        <f t="shared" si="185"/>
        <v>56.027389813420768</v>
      </c>
      <c r="K983" s="13">
        <f t="shared" si="186"/>
        <v>20.970196677468039</v>
      </c>
      <c r="L983" s="13">
        <f t="shared" si="187"/>
        <v>0.19888195417846266</v>
      </c>
      <c r="M983" s="13">
        <f t="shared" si="192"/>
        <v>9.9536042692773634</v>
      </c>
      <c r="N983" s="13">
        <f t="shared" si="188"/>
        <v>0.52173379703322176</v>
      </c>
      <c r="O983" s="13">
        <f t="shared" si="189"/>
        <v>0.52173379703322176</v>
      </c>
      <c r="Q983">
        <v>12.34956298901321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42.590029740109749</v>
      </c>
      <c r="G984" s="13">
        <f t="shared" si="183"/>
        <v>0</v>
      </c>
      <c r="H984" s="13">
        <f t="shared" si="184"/>
        <v>42.590029740109749</v>
      </c>
      <c r="I984" s="16">
        <f t="shared" si="191"/>
        <v>63.361344463399327</v>
      </c>
      <c r="J984" s="13">
        <f t="shared" si="185"/>
        <v>52.339032777740258</v>
      </c>
      <c r="K984" s="13">
        <f t="shared" si="186"/>
        <v>11.022311685659069</v>
      </c>
      <c r="L984" s="13">
        <f t="shared" si="187"/>
        <v>0</v>
      </c>
      <c r="M984" s="13">
        <f t="shared" si="192"/>
        <v>9.4318704722441424</v>
      </c>
      <c r="N984" s="13">
        <f t="shared" si="188"/>
        <v>0.49438630082957119</v>
      </c>
      <c r="O984" s="13">
        <f t="shared" si="189"/>
        <v>0.49438630082957119</v>
      </c>
      <c r="Q984">
        <v>14.21813299019845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37.694198426909793</v>
      </c>
      <c r="G985" s="13">
        <f t="shared" si="183"/>
        <v>0</v>
      </c>
      <c r="H985" s="13">
        <f t="shared" si="184"/>
        <v>37.694198426909793</v>
      </c>
      <c r="I985" s="16">
        <f t="shared" si="191"/>
        <v>48.716510112568862</v>
      </c>
      <c r="J985" s="13">
        <f t="shared" si="185"/>
        <v>44.824085506599111</v>
      </c>
      <c r="K985" s="13">
        <f t="shared" si="186"/>
        <v>3.8924246059697509</v>
      </c>
      <c r="L985" s="13">
        <f t="shared" si="187"/>
        <v>0</v>
      </c>
      <c r="M985" s="13">
        <f t="shared" si="192"/>
        <v>8.937484171414571</v>
      </c>
      <c r="N985" s="13">
        <f t="shared" si="188"/>
        <v>0.46847226658077468</v>
      </c>
      <c r="O985" s="13">
        <f t="shared" si="189"/>
        <v>0.46847226658077468</v>
      </c>
      <c r="Q985">
        <v>17.206112356562411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5.5331088316686126</v>
      </c>
      <c r="G986" s="13">
        <f t="shared" si="183"/>
        <v>0</v>
      </c>
      <c r="H986" s="13">
        <f t="shared" si="184"/>
        <v>5.5331088316686126</v>
      </c>
      <c r="I986" s="16">
        <f t="shared" si="191"/>
        <v>9.4255334376383644</v>
      </c>
      <c r="J986" s="13">
        <f t="shared" si="185"/>
        <v>9.3941423470857117</v>
      </c>
      <c r="K986" s="13">
        <f t="shared" si="186"/>
        <v>3.1391090552652656E-2</v>
      </c>
      <c r="L986" s="13">
        <f t="shared" si="187"/>
        <v>0</v>
      </c>
      <c r="M986" s="13">
        <f t="shared" si="192"/>
        <v>8.4690119048337955</v>
      </c>
      <c r="N986" s="13">
        <f t="shared" si="188"/>
        <v>0.44391655712763078</v>
      </c>
      <c r="O986" s="13">
        <f t="shared" si="189"/>
        <v>0.44391655712763078</v>
      </c>
      <c r="Q986">
        <v>17.300072445243281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4.8588169952887634</v>
      </c>
      <c r="G987" s="13">
        <f t="shared" si="183"/>
        <v>0</v>
      </c>
      <c r="H987" s="13">
        <f t="shared" si="184"/>
        <v>4.8588169952887634</v>
      </c>
      <c r="I987" s="16">
        <f t="shared" si="191"/>
        <v>4.8902080858414161</v>
      </c>
      <c r="J987" s="13">
        <f t="shared" si="185"/>
        <v>4.8887247362172941</v>
      </c>
      <c r="K987" s="13">
        <f t="shared" si="186"/>
        <v>1.483349624121999E-3</v>
      </c>
      <c r="L987" s="13">
        <f t="shared" si="187"/>
        <v>0</v>
      </c>
      <c r="M987" s="13">
        <f t="shared" si="192"/>
        <v>8.0250953477061646</v>
      </c>
      <c r="N987" s="13">
        <f t="shared" si="188"/>
        <v>0.42064797374311885</v>
      </c>
      <c r="O987" s="13">
        <f t="shared" si="189"/>
        <v>0.42064797374311885</v>
      </c>
      <c r="Q987">
        <v>25.01667201238406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9.3380787351193018</v>
      </c>
      <c r="G988" s="13">
        <f t="shared" si="183"/>
        <v>0</v>
      </c>
      <c r="H988" s="13">
        <f t="shared" si="184"/>
        <v>9.3380787351193018</v>
      </c>
      <c r="I988" s="16">
        <f t="shared" si="191"/>
        <v>9.3395620847434238</v>
      </c>
      <c r="J988" s="13">
        <f t="shared" si="185"/>
        <v>9.3299557704565377</v>
      </c>
      <c r="K988" s="13">
        <f t="shared" si="186"/>
        <v>9.6063142868860751E-3</v>
      </c>
      <c r="L988" s="13">
        <f t="shared" si="187"/>
        <v>0</v>
      </c>
      <c r="M988" s="13">
        <f t="shared" si="192"/>
        <v>7.6044473739630458</v>
      </c>
      <c r="N988" s="13">
        <f t="shared" si="188"/>
        <v>0.39859904969329207</v>
      </c>
      <c r="O988" s="13">
        <f t="shared" si="189"/>
        <v>0.39859904969329207</v>
      </c>
      <c r="Q988">
        <v>25.53392092546849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7.5280822879572904</v>
      </c>
      <c r="G989" s="13">
        <f t="shared" si="183"/>
        <v>0</v>
      </c>
      <c r="H989" s="13">
        <f t="shared" si="184"/>
        <v>7.5280822879572904</v>
      </c>
      <c r="I989" s="16">
        <f t="shared" si="191"/>
        <v>7.5376886022441765</v>
      </c>
      <c r="J989" s="13">
        <f t="shared" si="185"/>
        <v>7.531727560134172</v>
      </c>
      <c r="K989" s="13">
        <f t="shared" si="186"/>
        <v>5.9610421100044775E-3</v>
      </c>
      <c r="L989" s="13">
        <f t="shared" si="187"/>
        <v>0</v>
      </c>
      <c r="M989" s="13">
        <f t="shared" si="192"/>
        <v>7.2058483242697537</v>
      </c>
      <c r="N989" s="13">
        <f t="shared" si="188"/>
        <v>0.3777058546190003</v>
      </c>
      <c r="O989" s="13">
        <f t="shared" si="189"/>
        <v>0.3777058546190003</v>
      </c>
      <c r="Q989">
        <v>24.345332193548391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1.0133333330000001</v>
      </c>
      <c r="G990" s="13">
        <f t="shared" si="183"/>
        <v>0</v>
      </c>
      <c r="H990" s="13">
        <f t="shared" si="184"/>
        <v>1.0133333330000001</v>
      </c>
      <c r="I990" s="16">
        <f t="shared" si="191"/>
        <v>1.0192943751100045</v>
      </c>
      <c r="J990" s="13">
        <f t="shared" si="185"/>
        <v>1.0192817862600683</v>
      </c>
      <c r="K990" s="13">
        <f t="shared" si="186"/>
        <v>1.2588849936268076E-5</v>
      </c>
      <c r="L990" s="13">
        <f t="shared" si="187"/>
        <v>0</v>
      </c>
      <c r="M990" s="13">
        <f t="shared" si="192"/>
        <v>6.8281424696507536</v>
      </c>
      <c r="N990" s="13">
        <f t="shared" si="188"/>
        <v>0.35790780917125259</v>
      </c>
      <c r="O990" s="13">
        <f t="shared" si="189"/>
        <v>0.35790780917125259</v>
      </c>
      <c r="Q990">
        <v>25.486655366304198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8.8478096390385268</v>
      </c>
      <c r="G991" s="13">
        <f t="shared" si="183"/>
        <v>0</v>
      </c>
      <c r="H991" s="13">
        <f t="shared" si="184"/>
        <v>8.8478096390385268</v>
      </c>
      <c r="I991" s="16">
        <f t="shared" si="191"/>
        <v>8.8478222278884626</v>
      </c>
      <c r="J991" s="13">
        <f t="shared" si="185"/>
        <v>8.832408404335311</v>
      </c>
      <c r="K991" s="13">
        <f t="shared" si="186"/>
        <v>1.5413823553151573E-2</v>
      </c>
      <c r="L991" s="13">
        <f t="shared" si="187"/>
        <v>0</v>
      </c>
      <c r="M991" s="13">
        <f t="shared" si="192"/>
        <v>6.4702346604795009</v>
      </c>
      <c r="N991" s="13">
        <f t="shared" si="188"/>
        <v>0.33914750936275756</v>
      </c>
      <c r="O991" s="13">
        <f t="shared" si="189"/>
        <v>0.33914750936275756</v>
      </c>
      <c r="Q991">
        <v>21.002433314031151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1.0133333330000001</v>
      </c>
      <c r="G992" s="13">
        <f t="shared" si="183"/>
        <v>0</v>
      </c>
      <c r="H992" s="13">
        <f t="shared" si="184"/>
        <v>1.0133333330000001</v>
      </c>
      <c r="I992" s="16">
        <f t="shared" si="191"/>
        <v>1.0287471565531516</v>
      </c>
      <c r="J992" s="13">
        <f t="shared" si="185"/>
        <v>1.0287076582623846</v>
      </c>
      <c r="K992" s="13">
        <f t="shared" si="186"/>
        <v>3.9498290766992739E-5</v>
      </c>
      <c r="L992" s="13">
        <f t="shared" si="187"/>
        <v>0</v>
      </c>
      <c r="M992" s="13">
        <f t="shared" si="192"/>
        <v>6.1310871511167431</v>
      </c>
      <c r="N992" s="13">
        <f t="shared" si="188"/>
        <v>0.32137056012635418</v>
      </c>
      <c r="O992" s="13">
        <f t="shared" si="189"/>
        <v>0.32137056012635418</v>
      </c>
      <c r="Q992">
        <v>17.567513578829569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19.480987007437829</v>
      </c>
      <c r="G993" s="13">
        <f t="shared" si="183"/>
        <v>0</v>
      </c>
      <c r="H993" s="13">
        <f t="shared" si="184"/>
        <v>19.480987007437829</v>
      </c>
      <c r="I993" s="16">
        <f t="shared" si="191"/>
        <v>19.481026505728597</v>
      </c>
      <c r="J993" s="13">
        <f t="shared" si="185"/>
        <v>18.901008442283288</v>
      </c>
      <c r="K993" s="13">
        <f t="shared" si="186"/>
        <v>0.58001806344530848</v>
      </c>
      <c r="L993" s="13">
        <f t="shared" si="187"/>
        <v>0</v>
      </c>
      <c r="M993" s="13">
        <f t="shared" si="192"/>
        <v>5.809716590990389</v>
      </c>
      <c r="N993" s="13">
        <f t="shared" si="188"/>
        <v>0.30452541759773838</v>
      </c>
      <c r="O993" s="13">
        <f t="shared" si="189"/>
        <v>0.30452541759773838</v>
      </c>
      <c r="Q993">
        <v>11.6781899928603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21.124478886649609</v>
      </c>
      <c r="G994" s="13">
        <f t="shared" si="183"/>
        <v>0</v>
      </c>
      <c r="H994" s="13">
        <f t="shared" si="184"/>
        <v>21.124478886649609</v>
      </c>
      <c r="I994" s="16">
        <f t="shared" si="191"/>
        <v>21.704496950094917</v>
      </c>
      <c r="J994" s="13">
        <f t="shared" si="185"/>
        <v>20.978429115969032</v>
      </c>
      <c r="K994" s="13">
        <f t="shared" si="186"/>
        <v>0.72606783412588527</v>
      </c>
      <c r="L994" s="13">
        <f t="shared" si="187"/>
        <v>0</v>
      </c>
      <c r="M994" s="13">
        <f t="shared" si="192"/>
        <v>5.5051911733926504</v>
      </c>
      <c r="N994" s="13">
        <f t="shared" si="188"/>
        <v>0.28856323966518826</v>
      </c>
      <c r="O994" s="13">
        <f t="shared" si="189"/>
        <v>0.28856323966518826</v>
      </c>
      <c r="Q994">
        <v>12.36975478233526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61.601987058308097</v>
      </c>
      <c r="G995" s="13">
        <f t="shared" si="183"/>
        <v>8.9412025462260944E-2</v>
      </c>
      <c r="H995" s="13">
        <f t="shared" si="184"/>
        <v>61.512575032845838</v>
      </c>
      <c r="I995" s="16">
        <f t="shared" si="191"/>
        <v>62.238642866971723</v>
      </c>
      <c r="J995" s="13">
        <f t="shared" si="185"/>
        <v>48.875156597081322</v>
      </c>
      <c r="K995" s="13">
        <f t="shared" si="186"/>
        <v>13.363486269890402</v>
      </c>
      <c r="L995" s="13">
        <f t="shared" si="187"/>
        <v>0</v>
      </c>
      <c r="M995" s="13">
        <f t="shared" si="192"/>
        <v>5.2166279337274624</v>
      </c>
      <c r="N995" s="13">
        <f t="shared" si="188"/>
        <v>0.27343774435296042</v>
      </c>
      <c r="O995" s="13">
        <f t="shared" si="189"/>
        <v>0.36284976981522138</v>
      </c>
      <c r="Q995">
        <v>11.84788762258065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15.165690934862811</v>
      </c>
      <c r="G996" s="13">
        <f t="shared" si="183"/>
        <v>0</v>
      </c>
      <c r="H996" s="13">
        <f t="shared" si="184"/>
        <v>15.165690934862811</v>
      </c>
      <c r="I996" s="16">
        <f t="shared" si="191"/>
        <v>28.529177204753211</v>
      </c>
      <c r="J996" s="13">
        <f t="shared" si="185"/>
        <v>27.677358507364161</v>
      </c>
      <c r="K996" s="13">
        <f t="shared" si="186"/>
        <v>0.85181869738904936</v>
      </c>
      <c r="L996" s="13">
        <f t="shared" si="187"/>
        <v>0</v>
      </c>
      <c r="M996" s="13">
        <f t="shared" si="192"/>
        <v>4.9431901893745023</v>
      </c>
      <c r="N996" s="13">
        <f t="shared" si="188"/>
        <v>0.25910507562774227</v>
      </c>
      <c r="O996" s="13">
        <f t="shared" si="189"/>
        <v>0.25910507562774227</v>
      </c>
      <c r="Q996">
        <v>17.165904661076841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33.65776447114245</v>
      </c>
      <c r="G997" s="13">
        <f t="shared" si="183"/>
        <v>0</v>
      </c>
      <c r="H997" s="13">
        <f t="shared" si="184"/>
        <v>33.65776447114245</v>
      </c>
      <c r="I997" s="16">
        <f t="shared" si="191"/>
        <v>34.509583168531499</v>
      </c>
      <c r="J997" s="13">
        <f t="shared" si="185"/>
        <v>33.057822643957103</v>
      </c>
      <c r="K997" s="13">
        <f t="shared" si="186"/>
        <v>1.4517605245743965</v>
      </c>
      <c r="L997" s="13">
        <f t="shared" si="187"/>
        <v>0</v>
      </c>
      <c r="M997" s="13">
        <f t="shared" si="192"/>
        <v>4.6840851137467601</v>
      </c>
      <c r="N997" s="13">
        <f t="shared" si="188"/>
        <v>0.24552367623907073</v>
      </c>
      <c r="O997" s="13">
        <f t="shared" si="189"/>
        <v>0.24552367623907073</v>
      </c>
      <c r="Q997">
        <v>17.298244774357489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13.828797244653551</v>
      </c>
      <c r="G998" s="13">
        <f t="shared" si="183"/>
        <v>0</v>
      </c>
      <c r="H998" s="13">
        <f t="shared" si="184"/>
        <v>13.828797244653551</v>
      </c>
      <c r="I998" s="16">
        <f t="shared" si="191"/>
        <v>15.280557769227947</v>
      </c>
      <c r="J998" s="13">
        <f t="shared" si="185"/>
        <v>15.222946157994039</v>
      </c>
      <c r="K998" s="13">
        <f t="shared" si="186"/>
        <v>5.7611611233907567E-2</v>
      </c>
      <c r="L998" s="13">
        <f t="shared" si="187"/>
        <v>0</v>
      </c>
      <c r="M998" s="13">
        <f t="shared" si="192"/>
        <v>4.4385614375076896</v>
      </c>
      <c r="N998" s="13">
        <f t="shared" si="188"/>
        <v>0.23265416722501933</v>
      </c>
      <c r="O998" s="13">
        <f t="shared" si="189"/>
        <v>0.23265416722501933</v>
      </c>
      <c r="Q998">
        <v>23.25399036293339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3.9150566453596309</v>
      </c>
      <c r="G999" s="13">
        <f t="shared" si="183"/>
        <v>0</v>
      </c>
      <c r="H999" s="13">
        <f t="shared" si="184"/>
        <v>3.9150566453596309</v>
      </c>
      <c r="I999" s="16">
        <f t="shared" si="191"/>
        <v>3.9726682565935385</v>
      </c>
      <c r="J999" s="13">
        <f t="shared" si="185"/>
        <v>3.9714817436214251</v>
      </c>
      <c r="K999" s="13">
        <f t="shared" si="186"/>
        <v>1.1865129721133627E-3</v>
      </c>
      <c r="L999" s="13">
        <f t="shared" si="187"/>
        <v>0</v>
      </c>
      <c r="M999" s="13">
        <f t="shared" si="192"/>
        <v>4.2059072702826699</v>
      </c>
      <c r="N999" s="13">
        <f t="shared" si="188"/>
        <v>0.22045923373378418</v>
      </c>
      <c r="O999" s="13">
        <f t="shared" si="189"/>
        <v>0.22045923373378418</v>
      </c>
      <c r="Q999">
        <v>22.164163207963131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2.2685690614507812</v>
      </c>
      <c r="G1000" s="13">
        <f t="shared" si="183"/>
        <v>0</v>
      </c>
      <c r="H1000" s="13">
        <f t="shared" si="184"/>
        <v>2.2685690614507812</v>
      </c>
      <c r="I1000" s="16">
        <f t="shared" si="191"/>
        <v>2.2697555744228946</v>
      </c>
      <c r="J1000" s="13">
        <f t="shared" si="185"/>
        <v>2.2695583745743866</v>
      </c>
      <c r="K1000" s="13">
        <f t="shared" si="186"/>
        <v>1.9719984850796735E-4</v>
      </c>
      <c r="L1000" s="13">
        <f t="shared" si="187"/>
        <v>0</v>
      </c>
      <c r="M1000" s="13">
        <f t="shared" si="192"/>
        <v>3.9854480365488856</v>
      </c>
      <c r="N1000" s="13">
        <f t="shared" si="188"/>
        <v>0.20890351683011099</v>
      </c>
      <c r="O1000" s="13">
        <f t="shared" si="189"/>
        <v>0.20890351683011099</v>
      </c>
      <c r="Q1000">
        <v>22.984274433405961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1.0133333330000001</v>
      </c>
      <c r="G1001" s="13">
        <f t="shared" si="183"/>
        <v>0</v>
      </c>
      <c r="H1001" s="13">
        <f t="shared" si="184"/>
        <v>1.0133333330000001</v>
      </c>
      <c r="I1001" s="16">
        <f t="shared" si="191"/>
        <v>1.013530532848508</v>
      </c>
      <c r="J1001" s="13">
        <f t="shared" si="185"/>
        <v>1.013515414467119</v>
      </c>
      <c r="K1001" s="13">
        <f t="shared" si="186"/>
        <v>1.5118381389012114E-5</v>
      </c>
      <c r="L1001" s="13">
        <f t="shared" si="187"/>
        <v>0</v>
      </c>
      <c r="M1001" s="13">
        <f t="shared" si="192"/>
        <v>3.7765445197187746</v>
      </c>
      <c r="N1001" s="13">
        <f t="shared" si="188"/>
        <v>0.19795351097285782</v>
      </c>
      <c r="O1001" s="13">
        <f t="shared" si="189"/>
        <v>0.19795351097285782</v>
      </c>
      <c r="Q1001">
        <v>24.050956193548391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13.90958651310843</v>
      </c>
      <c r="G1002" s="13">
        <f t="shared" si="183"/>
        <v>0</v>
      </c>
      <c r="H1002" s="13">
        <f t="shared" si="184"/>
        <v>13.90958651310843</v>
      </c>
      <c r="I1002" s="16">
        <f t="shared" si="191"/>
        <v>13.909601631489819</v>
      </c>
      <c r="J1002" s="13">
        <f t="shared" si="185"/>
        <v>13.868866165844064</v>
      </c>
      <c r="K1002" s="13">
        <f t="shared" si="186"/>
        <v>4.0735465645754587E-2</v>
      </c>
      <c r="L1002" s="13">
        <f t="shared" si="187"/>
        <v>0</v>
      </c>
      <c r="M1002" s="13">
        <f t="shared" si="192"/>
        <v>3.5785910087459167</v>
      </c>
      <c r="N1002" s="13">
        <f t="shared" si="188"/>
        <v>0.18757746686643237</v>
      </c>
      <c r="O1002" s="13">
        <f t="shared" si="189"/>
        <v>0.18757746686643237</v>
      </c>
      <c r="Q1002">
        <v>23.723323773042921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2.6801419918340872</v>
      </c>
      <c r="G1003" s="13">
        <f t="shared" si="183"/>
        <v>0</v>
      </c>
      <c r="H1003" s="13">
        <f t="shared" si="184"/>
        <v>2.6801419918340872</v>
      </c>
      <c r="I1003" s="16">
        <f t="shared" si="191"/>
        <v>2.7208774574798418</v>
      </c>
      <c r="J1003" s="13">
        <f t="shared" si="185"/>
        <v>2.7204385457296354</v>
      </c>
      <c r="K1003" s="13">
        <f t="shared" si="186"/>
        <v>4.3891175020638329E-4</v>
      </c>
      <c r="L1003" s="13">
        <f t="shared" si="187"/>
        <v>0</v>
      </c>
      <c r="M1003" s="13">
        <f t="shared" si="192"/>
        <v>3.3910135418794844</v>
      </c>
      <c r="N1003" s="13">
        <f t="shared" si="188"/>
        <v>0.17774529940442393</v>
      </c>
      <c r="O1003" s="13">
        <f t="shared" si="189"/>
        <v>0.17774529940442393</v>
      </c>
      <c r="Q1003">
        <v>21.168107306734139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15.13294834849993</v>
      </c>
      <c r="G1004" s="13">
        <f t="shared" si="183"/>
        <v>0</v>
      </c>
      <c r="H1004" s="13">
        <f t="shared" si="184"/>
        <v>15.13294834849993</v>
      </c>
      <c r="I1004" s="16">
        <f t="shared" si="191"/>
        <v>15.133387260250137</v>
      </c>
      <c r="J1004" s="13">
        <f t="shared" si="185"/>
        <v>15.003943371956327</v>
      </c>
      <c r="K1004" s="13">
        <f t="shared" si="186"/>
        <v>0.12944388829381026</v>
      </c>
      <c r="L1004" s="13">
        <f t="shared" si="187"/>
        <v>0</v>
      </c>
      <c r="M1004" s="13">
        <f t="shared" si="192"/>
        <v>3.2132682424750607</v>
      </c>
      <c r="N1004" s="13">
        <f t="shared" si="188"/>
        <v>0.16842850043851434</v>
      </c>
      <c r="O1004" s="13">
        <f t="shared" si="189"/>
        <v>0.16842850043851434</v>
      </c>
      <c r="Q1004">
        <v>17.270499782398801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85.815296449973488</v>
      </c>
      <c r="G1005" s="13">
        <f t="shared" si="183"/>
        <v>0.57367821329556878</v>
      </c>
      <c r="H1005" s="13">
        <f t="shared" si="184"/>
        <v>85.241618236677922</v>
      </c>
      <c r="I1005" s="16">
        <f t="shared" si="191"/>
        <v>85.371062124971729</v>
      </c>
      <c r="J1005" s="13">
        <f t="shared" si="185"/>
        <v>56.811985591663749</v>
      </c>
      <c r="K1005" s="13">
        <f t="shared" si="186"/>
        <v>28.55907653330798</v>
      </c>
      <c r="L1005" s="13">
        <f t="shared" si="187"/>
        <v>0.50837277922935686</v>
      </c>
      <c r="M1005" s="13">
        <f t="shared" si="192"/>
        <v>3.5532125212659036</v>
      </c>
      <c r="N1005" s="13">
        <f t="shared" si="188"/>
        <v>0.18624721359558694</v>
      </c>
      <c r="O1005" s="13">
        <f t="shared" si="189"/>
        <v>0.75992542689115572</v>
      </c>
      <c r="Q1005">
        <v>11.30819441290387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101.6306388318138</v>
      </c>
      <c r="G1006" s="13">
        <f t="shared" si="183"/>
        <v>0.88998506093237495</v>
      </c>
      <c r="H1006" s="13">
        <f t="shared" si="184"/>
        <v>100.74065377088142</v>
      </c>
      <c r="I1006" s="16">
        <f t="shared" si="191"/>
        <v>128.79135752496006</v>
      </c>
      <c r="J1006" s="13">
        <f t="shared" si="185"/>
        <v>63.009804748329451</v>
      </c>
      <c r="K1006" s="13">
        <f t="shared" si="186"/>
        <v>65.781552776630605</v>
      </c>
      <c r="L1006" s="13">
        <f t="shared" si="187"/>
        <v>2.0263853320461105</v>
      </c>
      <c r="M1006" s="13">
        <f t="shared" si="192"/>
        <v>5.3933506397164273</v>
      </c>
      <c r="N1006" s="13">
        <f t="shared" si="188"/>
        <v>0.28270094247931127</v>
      </c>
      <c r="O1006" s="13">
        <f t="shared" si="189"/>
        <v>1.1726860034116862</v>
      </c>
      <c r="Q1006">
        <v>10.53265362258065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13.54769663842389</v>
      </c>
      <c r="G1007" s="13">
        <f t="shared" si="183"/>
        <v>0</v>
      </c>
      <c r="H1007" s="13">
        <f t="shared" si="184"/>
        <v>13.54769663842389</v>
      </c>
      <c r="I1007" s="16">
        <f t="shared" si="191"/>
        <v>77.302864083008387</v>
      </c>
      <c r="J1007" s="13">
        <f t="shared" si="185"/>
        <v>59.113443883719654</v>
      </c>
      <c r="K1007" s="13">
        <f t="shared" si="186"/>
        <v>18.189420199288733</v>
      </c>
      <c r="L1007" s="13">
        <f t="shared" si="187"/>
        <v>8.5475914965501804E-2</v>
      </c>
      <c r="M1007" s="13">
        <f t="shared" si="192"/>
        <v>5.1961256122026178</v>
      </c>
      <c r="N1007" s="13">
        <f t="shared" si="188"/>
        <v>0.27236308297726458</v>
      </c>
      <c r="O1007" s="13">
        <f t="shared" si="189"/>
        <v>0.27236308297726458</v>
      </c>
      <c r="Q1007">
        <v>14.04148670395322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200.30241902667461</v>
      </c>
      <c r="G1008" s="13">
        <f t="shared" si="183"/>
        <v>2.8634206648295915</v>
      </c>
      <c r="H1008" s="13">
        <f t="shared" si="184"/>
        <v>197.43899836184502</v>
      </c>
      <c r="I1008" s="16">
        <f t="shared" si="191"/>
        <v>215.54294264616823</v>
      </c>
      <c r="J1008" s="13">
        <f t="shared" si="185"/>
        <v>84.82475863950647</v>
      </c>
      <c r="K1008" s="13">
        <f t="shared" si="186"/>
        <v>130.71818400666177</v>
      </c>
      <c r="L1008" s="13">
        <f t="shared" si="187"/>
        <v>4.6746406684304853</v>
      </c>
      <c r="M1008" s="13">
        <f t="shared" si="192"/>
        <v>9.5984031976558377</v>
      </c>
      <c r="N1008" s="13">
        <f t="shared" si="188"/>
        <v>0.50311537512354476</v>
      </c>
      <c r="O1008" s="13">
        <f t="shared" si="189"/>
        <v>3.3665360399531363</v>
      </c>
      <c r="Q1008">
        <v>14.12548093493268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34.721932374389283</v>
      </c>
      <c r="G1009" s="13">
        <f t="shared" si="183"/>
        <v>0</v>
      </c>
      <c r="H1009" s="13">
        <f t="shared" si="184"/>
        <v>34.721932374389283</v>
      </c>
      <c r="I1009" s="16">
        <f t="shared" si="191"/>
        <v>160.76547571262054</v>
      </c>
      <c r="J1009" s="13">
        <f t="shared" si="185"/>
        <v>84.653559811518548</v>
      </c>
      <c r="K1009" s="13">
        <f t="shared" si="186"/>
        <v>76.111915901101995</v>
      </c>
      <c r="L1009" s="13">
        <f t="shared" si="187"/>
        <v>2.4476797348040682</v>
      </c>
      <c r="M1009" s="13">
        <f t="shared" si="192"/>
        <v>11.542967557336363</v>
      </c>
      <c r="N1009" s="13">
        <f t="shared" si="188"/>
        <v>0.60504276941257373</v>
      </c>
      <c r="O1009" s="13">
        <f t="shared" si="189"/>
        <v>0.60504276941257373</v>
      </c>
      <c r="Q1009">
        <v>15.22254671812256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10.07630684509526</v>
      </c>
      <c r="G1010" s="13">
        <f t="shared" si="183"/>
        <v>0</v>
      </c>
      <c r="H1010" s="13">
        <f t="shared" si="184"/>
        <v>10.07630684509526</v>
      </c>
      <c r="I1010" s="16">
        <f t="shared" si="191"/>
        <v>83.740543011393186</v>
      </c>
      <c r="J1010" s="13">
        <f t="shared" si="185"/>
        <v>68.742154345268133</v>
      </c>
      <c r="K1010" s="13">
        <f t="shared" si="186"/>
        <v>14.998388666125052</v>
      </c>
      <c r="L1010" s="13">
        <f t="shared" si="187"/>
        <v>0</v>
      </c>
      <c r="M1010" s="13">
        <f t="shared" si="192"/>
        <v>10.937924787923789</v>
      </c>
      <c r="N1010" s="13">
        <f t="shared" si="188"/>
        <v>0.57332850260899348</v>
      </c>
      <c r="O1010" s="13">
        <f t="shared" si="189"/>
        <v>0.57332850260899348</v>
      </c>
      <c r="Q1010">
        <v>17.922321092359759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2.2551427203532408</v>
      </c>
      <c r="G1011" s="13">
        <f t="shared" si="183"/>
        <v>0</v>
      </c>
      <c r="H1011" s="13">
        <f t="shared" si="184"/>
        <v>2.2551427203532408</v>
      </c>
      <c r="I1011" s="16">
        <f t="shared" si="191"/>
        <v>17.253531386478294</v>
      </c>
      <c r="J1011" s="13">
        <f t="shared" si="185"/>
        <v>17.185156870802146</v>
      </c>
      <c r="K1011" s="13">
        <f t="shared" si="186"/>
        <v>6.8374515676147496E-2</v>
      </c>
      <c r="L1011" s="13">
        <f t="shared" si="187"/>
        <v>0</v>
      </c>
      <c r="M1011" s="13">
        <f t="shared" si="192"/>
        <v>10.364596285314796</v>
      </c>
      <c r="N1011" s="13">
        <f t="shared" si="188"/>
        <v>0.54327658889801389</v>
      </c>
      <c r="O1011" s="13">
        <f t="shared" si="189"/>
        <v>0.54327658889801389</v>
      </c>
      <c r="Q1011">
        <v>24.63020082411753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1.598644929923835</v>
      </c>
      <c r="G1012" s="13">
        <f t="shared" si="183"/>
        <v>0</v>
      </c>
      <c r="H1012" s="13">
        <f t="shared" si="184"/>
        <v>1.598644929923835</v>
      </c>
      <c r="I1012" s="16">
        <f t="shared" si="191"/>
        <v>1.6670194455999825</v>
      </c>
      <c r="J1012" s="13">
        <f t="shared" si="185"/>
        <v>1.6669533802476484</v>
      </c>
      <c r="K1012" s="13">
        <f t="shared" si="186"/>
        <v>6.6065352334110372E-5</v>
      </c>
      <c r="L1012" s="13">
        <f t="shared" si="187"/>
        <v>0</v>
      </c>
      <c r="M1012" s="13">
        <f t="shared" si="192"/>
        <v>9.8213196964167828</v>
      </c>
      <c r="N1012" s="13">
        <f t="shared" si="188"/>
        <v>0.51479989343204124</v>
      </c>
      <c r="O1012" s="13">
        <f t="shared" si="189"/>
        <v>0.51479989343204124</v>
      </c>
      <c r="Q1012">
        <v>24.179748411447139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1.0133333330000001</v>
      </c>
      <c r="G1013" s="13">
        <f t="shared" si="183"/>
        <v>0</v>
      </c>
      <c r="H1013" s="13">
        <f t="shared" si="184"/>
        <v>1.0133333330000001</v>
      </c>
      <c r="I1013" s="16">
        <f t="shared" si="191"/>
        <v>1.0133993983523342</v>
      </c>
      <c r="J1013" s="13">
        <f t="shared" si="185"/>
        <v>1.0133847983972668</v>
      </c>
      <c r="K1013" s="13">
        <f t="shared" si="186"/>
        <v>1.4599955067362558E-5</v>
      </c>
      <c r="L1013" s="13">
        <f t="shared" si="187"/>
        <v>0</v>
      </c>
      <c r="M1013" s="13">
        <f t="shared" si="192"/>
        <v>9.3065198029847416</v>
      </c>
      <c r="N1013" s="13">
        <f t="shared" si="188"/>
        <v>0.48781584867333827</v>
      </c>
      <c r="O1013" s="13">
        <f t="shared" si="189"/>
        <v>0.48781584867333827</v>
      </c>
      <c r="Q1013">
        <v>24.297624193548391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10.225595775602789</v>
      </c>
      <c r="G1014" s="13">
        <f t="shared" si="183"/>
        <v>0</v>
      </c>
      <c r="H1014" s="13">
        <f t="shared" si="184"/>
        <v>10.225595775602789</v>
      </c>
      <c r="I1014" s="16">
        <f t="shared" si="191"/>
        <v>10.225610375557856</v>
      </c>
      <c r="J1014" s="13">
        <f t="shared" si="185"/>
        <v>10.21097215728404</v>
      </c>
      <c r="K1014" s="13">
        <f t="shared" si="186"/>
        <v>1.4638218273816506E-2</v>
      </c>
      <c r="L1014" s="13">
        <f t="shared" si="187"/>
        <v>0</v>
      </c>
      <c r="M1014" s="13">
        <f t="shared" si="192"/>
        <v>8.8187039543114025</v>
      </c>
      <c r="N1014" s="13">
        <f t="shared" si="188"/>
        <v>0.46224621499130703</v>
      </c>
      <c r="O1014" s="13">
        <f t="shared" si="189"/>
        <v>0.46224621499130703</v>
      </c>
      <c r="Q1014">
        <v>24.456899798853129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85.713136790944546</v>
      </c>
      <c r="G1015" s="13">
        <f t="shared" si="183"/>
        <v>0.5716350201149899</v>
      </c>
      <c r="H1015" s="13">
        <f t="shared" si="184"/>
        <v>85.141501770829549</v>
      </c>
      <c r="I1015" s="16">
        <f t="shared" si="191"/>
        <v>85.156139989103366</v>
      </c>
      <c r="J1015" s="13">
        <f t="shared" si="185"/>
        <v>72.793711985757312</v>
      </c>
      <c r="K1015" s="13">
        <f t="shared" si="186"/>
        <v>12.362428003346054</v>
      </c>
      <c r="L1015" s="13">
        <f t="shared" si="187"/>
        <v>0</v>
      </c>
      <c r="M1015" s="13">
        <f t="shared" si="192"/>
        <v>8.3564577393200956</v>
      </c>
      <c r="N1015" s="13">
        <f t="shared" si="188"/>
        <v>0.43801685380843985</v>
      </c>
      <c r="O1015" s="13">
        <f t="shared" si="189"/>
        <v>1.0096518739234297</v>
      </c>
      <c r="Q1015">
        <v>20.084786569200318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37.950077110174803</v>
      </c>
      <c r="G1016" s="13">
        <f t="shared" si="183"/>
        <v>0</v>
      </c>
      <c r="H1016" s="13">
        <f t="shared" si="184"/>
        <v>37.950077110174803</v>
      </c>
      <c r="I1016" s="16">
        <f t="shared" si="191"/>
        <v>50.312505113520857</v>
      </c>
      <c r="J1016" s="13">
        <f t="shared" si="185"/>
        <v>45.008245043267991</v>
      </c>
      <c r="K1016" s="13">
        <f t="shared" si="186"/>
        <v>5.3042600702528659</v>
      </c>
      <c r="L1016" s="13">
        <f t="shared" si="187"/>
        <v>0</v>
      </c>
      <c r="M1016" s="13">
        <f t="shared" si="192"/>
        <v>7.9184408855116555</v>
      </c>
      <c r="N1016" s="13">
        <f t="shared" si="188"/>
        <v>0.41505751263718249</v>
      </c>
      <c r="O1016" s="13">
        <f t="shared" si="189"/>
        <v>0.41505751263718249</v>
      </c>
      <c r="Q1016">
        <v>15.384395186472281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13.527536477814561</v>
      </c>
      <c r="G1017" s="13">
        <f t="shared" si="183"/>
        <v>0</v>
      </c>
      <c r="H1017" s="13">
        <f t="shared" si="184"/>
        <v>13.527536477814561</v>
      </c>
      <c r="I1017" s="16">
        <f t="shared" si="191"/>
        <v>18.831796548067427</v>
      </c>
      <c r="J1017" s="13">
        <f t="shared" si="185"/>
        <v>18.29111950631772</v>
      </c>
      <c r="K1017" s="13">
        <f t="shared" si="186"/>
        <v>0.54067704174970643</v>
      </c>
      <c r="L1017" s="13">
        <f t="shared" si="187"/>
        <v>0</v>
      </c>
      <c r="M1017" s="13">
        <f t="shared" si="192"/>
        <v>7.503383372874473</v>
      </c>
      <c r="N1017" s="13">
        <f t="shared" si="188"/>
        <v>0.39330162138442692</v>
      </c>
      <c r="O1017" s="13">
        <f t="shared" si="189"/>
        <v>0.39330162138442692</v>
      </c>
      <c r="Q1017">
        <v>11.45786062258065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26.38753252755113</v>
      </c>
      <c r="G1018" s="13">
        <f t="shared" si="183"/>
        <v>0</v>
      </c>
      <c r="H1018" s="13">
        <f t="shared" si="184"/>
        <v>26.38753252755113</v>
      </c>
      <c r="I1018" s="16">
        <f t="shared" si="191"/>
        <v>26.928209569300837</v>
      </c>
      <c r="J1018" s="13">
        <f t="shared" si="185"/>
        <v>25.406841319326087</v>
      </c>
      <c r="K1018" s="13">
        <f t="shared" si="186"/>
        <v>1.5213682499747492</v>
      </c>
      <c r="L1018" s="13">
        <f t="shared" si="187"/>
        <v>0</v>
      </c>
      <c r="M1018" s="13">
        <f t="shared" si="192"/>
        <v>7.1100817514900463</v>
      </c>
      <c r="N1018" s="13">
        <f t="shared" si="188"/>
        <v>0.37268609933302466</v>
      </c>
      <c r="O1018" s="13">
        <f t="shared" si="189"/>
        <v>0.37268609933302466</v>
      </c>
      <c r="Q1018">
        <v>11.41703521277959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94.755262602803441</v>
      </c>
      <c r="G1019" s="13">
        <f t="shared" si="183"/>
        <v>0.75247753635216785</v>
      </c>
      <c r="H1019" s="13">
        <f t="shared" si="184"/>
        <v>94.002785066451267</v>
      </c>
      <c r="I1019" s="16">
        <f t="shared" si="191"/>
        <v>95.524153316426009</v>
      </c>
      <c r="J1019" s="13">
        <f t="shared" si="185"/>
        <v>61.756921048902832</v>
      </c>
      <c r="K1019" s="13">
        <f t="shared" si="186"/>
        <v>33.767232267523177</v>
      </c>
      <c r="L1019" s="13">
        <f t="shared" si="187"/>
        <v>0.72077255967065668</v>
      </c>
      <c r="M1019" s="13">
        <f t="shared" si="192"/>
        <v>7.4581682118276786</v>
      </c>
      <c r="N1019" s="13">
        <f t="shared" si="188"/>
        <v>0.39093159772081537</v>
      </c>
      <c r="O1019" s="13">
        <f t="shared" si="189"/>
        <v>1.1434091340729833</v>
      </c>
      <c r="Q1019">
        <v>12.21774811537591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43.847357132650153</v>
      </c>
      <c r="G1020" s="13">
        <f t="shared" si="183"/>
        <v>0</v>
      </c>
      <c r="H1020" s="13">
        <f t="shared" si="184"/>
        <v>43.847357132650153</v>
      </c>
      <c r="I1020" s="16">
        <f t="shared" si="191"/>
        <v>76.893816840502666</v>
      </c>
      <c r="J1020" s="13">
        <f t="shared" si="185"/>
        <v>57.954066135136905</v>
      </c>
      <c r="K1020" s="13">
        <f t="shared" si="186"/>
        <v>18.939750705365761</v>
      </c>
      <c r="L1020" s="13">
        <f t="shared" si="187"/>
        <v>0.11607600507075382</v>
      </c>
      <c r="M1020" s="13">
        <f t="shared" si="192"/>
        <v>7.1833126191776175</v>
      </c>
      <c r="N1020" s="13">
        <f t="shared" si="188"/>
        <v>0.37652461025078365</v>
      </c>
      <c r="O1020" s="13">
        <f t="shared" si="189"/>
        <v>0.37652461025078365</v>
      </c>
      <c r="Q1020">
        <v>13.4681205903525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94.224323491781632</v>
      </c>
      <c r="G1021" s="13">
        <f t="shared" si="183"/>
        <v>0.74185875413173163</v>
      </c>
      <c r="H1021" s="13">
        <f t="shared" si="184"/>
        <v>93.482464737649906</v>
      </c>
      <c r="I1021" s="16">
        <f t="shared" si="191"/>
        <v>112.30613943794491</v>
      </c>
      <c r="J1021" s="13">
        <f t="shared" si="185"/>
        <v>72.325542087825909</v>
      </c>
      <c r="K1021" s="13">
        <f t="shared" si="186"/>
        <v>39.980597350118998</v>
      </c>
      <c r="L1021" s="13">
        <f t="shared" si="187"/>
        <v>0.97416693700754253</v>
      </c>
      <c r="M1021" s="13">
        <f t="shared" si="192"/>
        <v>7.7809549459343765</v>
      </c>
      <c r="N1021" s="13">
        <f t="shared" si="188"/>
        <v>0.40785097123230285</v>
      </c>
      <c r="O1021" s="13">
        <f t="shared" si="189"/>
        <v>1.1497097253640345</v>
      </c>
      <c r="Q1021">
        <v>14.47635377420082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4.8682408774457731</v>
      </c>
      <c r="G1022" s="13">
        <f t="shared" si="183"/>
        <v>0</v>
      </c>
      <c r="H1022" s="13">
        <f t="shared" si="184"/>
        <v>4.8682408774457731</v>
      </c>
      <c r="I1022" s="16">
        <f t="shared" si="191"/>
        <v>43.874671290557224</v>
      </c>
      <c r="J1022" s="13">
        <f t="shared" si="185"/>
        <v>42.064520771244212</v>
      </c>
      <c r="K1022" s="13">
        <f t="shared" si="186"/>
        <v>1.8101505193130123</v>
      </c>
      <c r="L1022" s="13">
        <f t="shared" si="187"/>
        <v>0</v>
      </c>
      <c r="M1022" s="13">
        <f t="shared" si="192"/>
        <v>7.3731039747020741</v>
      </c>
      <c r="N1022" s="13">
        <f t="shared" si="188"/>
        <v>0.38647282216307483</v>
      </c>
      <c r="O1022" s="13">
        <f t="shared" si="189"/>
        <v>0.38647282216307483</v>
      </c>
      <c r="Q1022">
        <v>20.838477217181531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1.0133333330000001</v>
      </c>
      <c r="G1023" s="13">
        <f t="shared" si="183"/>
        <v>0</v>
      </c>
      <c r="H1023" s="13">
        <f t="shared" si="184"/>
        <v>1.0133333330000001</v>
      </c>
      <c r="I1023" s="16">
        <f t="shared" si="191"/>
        <v>2.8234838523130126</v>
      </c>
      <c r="J1023" s="13">
        <f t="shared" si="185"/>
        <v>2.8231852294864361</v>
      </c>
      <c r="K1023" s="13">
        <f t="shared" si="186"/>
        <v>2.9862282657644457E-4</v>
      </c>
      <c r="L1023" s="13">
        <f t="shared" si="187"/>
        <v>0</v>
      </c>
      <c r="M1023" s="13">
        <f t="shared" si="192"/>
        <v>6.9866311525389992</v>
      </c>
      <c r="N1023" s="13">
        <f t="shared" si="188"/>
        <v>0.36621524234551539</v>
      </c>
      <c r="O1023" s="13">
        <f t="shared" si="189"/>
        <v>0.36621524234551539</v>
      </c>
      <c r="Q1023">
        <v>24.69642667372603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3.9489222089590408</v>
      </c>
      <c r="G1024" s="13">
        <f t="shared" si="183"/>
        <v>0</v>
      </c>
      <c r="H1024" s="13">
        <f t="shared" si="184"/>
        <v>3.9489222089590408</v>
      </c>
      <c r="I1024" s="16">
        <f t="shared" si="191"/>
        <v>3.9492208317856172</v>
      </c>
      <c r="J1024" s="13">
        <f t="shared" si="185"/>
        <v>3.9484252608172601</v>
      </c>
      <c r="K1024" s="13">
        <f t="shared" si="186"/>
        <v>7.9557096835713992E-4</v>
      </c>
      <c r="L1024" s="13">
        <f t="shared" si="187"/>
        <v>0</v>
      </c>
      <c r="M1024" s="13">
        <f t="shared" si="192"/>
        <v>6.6204159101934836</v>
      </c>
      <c r="N1024" s="13">
        <f t="shared" si="188"/>
        <v>0.34701949538276833</v>
      </c>
      <c r="O1024" s="13">
        <f t="shared" si="189"/>
        <v>0.34701949538276833</v>
      </c>
      <c r="Q1024">
        <v>24.887404647294719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32.017157239418736</v>
      </c>
      <c r="G1025" s="13">
        <f t="shared" si="183"/>
        <v>0</v>
      </c>
      <c r="H1025" s="13">
        <f t="shared" si="184"/>
        <v>32.017157239418736</v>
      </c>
      <c r="I1025" s="16">
        <f t="shared" si="191"/>
        <v>32.017952810387094</v>
      </c>
      <c r="J1025" s="13">
        <f t="shared" si="185"/>
        <v>31.498349497304098</v>
      </c>
      <c r="K1025" s="13">
        <f t="shared" si="186"/>
        <v>0.51960331308299601</v>
      </c>
      <c r="L1025" s="13">
        <f t="shared" si="187"/>
        <v>0</v>
      </c>
      <c r="M1025" s="13">
        <f t="shared" si="192"/>
        <v>6.2733964148107155</v>
      </c>
      <c r="N1025" s="13">
        <f t="shared" si="188"/>
        <v>0.32882992363844693</v>
      </c>
      <c r="O1025" s="13">
        <f t="shared" si="189"/>
        <v>0.32882992363844693</v>
      </c>
      <c r="Q1025">
        <v>23.260372193548388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15.135828714467589</v>
      </c>
      <c r="G1026" s="13">
        <f t="shared" si="183"/>
        <v>0</v>
      </c>
      <c r="H1026" s="13">
        <f t="shared" si="184"/>
        <v>15.135828714467589</v>
      </c>
      <c r="I1026" s="16">
        <f t="shared" si="191"/>
        <v>15.655432027550585</v>
      </c>
      <c r="J1026" s="13">
        <f t="shared" si="185"/>
        <v>15.605618865462347</v>
      </c>
      <c r="K1026" s="13">
        <f t="shared" si="186"/>
        <v>4.9813162088238272E-2</v>
      </c>
      <c r="L1026" s="13">
        <f t="shared" si="187"/>
        <v>0</v>
      </c>
      <c r="M1026" s="13">
        <f t="shared" si="192"/>
        <v>5.9445664911722682</v>
      </c>
      <c r="N1026" s="13">
        <f t="shared" si="188"/>
        <v>0.31159378685857003</v>
      </c>
      <c r="O1026" s="13">
        <f t="shared" si="189"/>
        <v>0.31159378685857003</v>
      </c>
      <c r="Q1026">
        <v>24.818823941779058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6.4409990926798626</v>
      </c>
      <c r="G1027" s="13">
        <f t="shared" si="183"/>
        <v>0</v>
      </c>
      <c r="H1027" s="13">
        <f t="shared" si="184"/>
        <v>6.4409990926798626</v>
      </c>
      <c r="I1027" s="16">
        <f t="shared" si="191"/>
        <v>6.4908122547681009</v>
      </c>
      <c r="J1027" s="13">
        <f t="shared" si="185"/>
        <v>6.4829219743115738</v>
      </c>
      <c r="K1027" s="13">
        <f t="shared" si="186"/>
        <v>7.8902804565270657E-3</v>
      </c>
      <c r="L1027" s="13">
        <f t="shared" si="187"/>
        <v>0</v>
      </c>
      <c r="M1027" s="13">
        <f t="shared" si="192"/>
        <v>5.6329727043136986</v>
      </c>
      <c r="N1027" s="13">
        <f t="shared" si="188"/>
        <v>0.29526110925238219</v>
      </c>
      <c r="O1027" s="13">
        <f t="shared" si="189"/>
        <v>0.29526110925238219</v>
      </c>
      <c r="Q1027">
        <v>19.174300589640019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44.492753421584489</v>
      </c>
      <c r="G1028" s="13">
        <f t="shared" si="183"/>
        <v>0</v>
      </c>
      <c r="H1028" s="13">
        <f t="shared" si="184"/>
        <v>44.492753421584489</v>
      </c>
      <c r="I1028" s="16">
        <f t="shared" si="191"/>
        <v>44.500643702041017</v>
      </c>
      <c r="J1028" s="13">
        <f t="shared" si="185"/>
        <v>41.174314218285225</v>
      </c>
      <c r="K1028" s="13">
        <f t="shared" si="186"/>
        <v>3.3263294837557922</v>
      </c>
      <c r="L1028" s="13">
        <f t="shared" si="187"/>
        <v>0</v>
      </c>
      <c r="M1028" s="13">
        <f t="shared" si="192"/>
        <v>5.3377115950613163</v>
      </c>
      <c r="N1028" s="13">
        <f t="shared" si="188"/>
        <v>0.27978453458867292</v>
      </c>
      <c r="O1028" s="13">
        <f t="shared" si="189"/>
        <v>0.27978453458867292</v>
      </c>
      <c r="Q1028">
        <v>16.453631740955242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33.795954498947367</v>
      </c>
      <c r="G1029" s="13">
        <f t="shared" si="183"/>
        <v>0</v>
      </c>
      <c r="H1029" s="13">
        <f t="shared" si="184"/>
        <v>33.795954498947367</v>
      </c>
      <c r="I1029" s="16">
        <f t="shared" si="191"/>
        <v>37.122283982703159</v>
      </c>
      <c r="J1029" s="13">
        <f t="shared" si="185"/>
        <v>33.625001522281565</v>
      </c>
      <c r="K1029" s="13">
        <f t="shared" si="186"/>
        <v>3.4972824604215944</v>
      </c>
      <c r="L1029" s="13">
        <f t="shared" si="187"/>
        <v>0</v>
      </c>
      <c r="M1029" s="13">
        <f t="shared" si="192"/>
        <v>5.0579270604726432</v>
      </c>
      <c r="N1029" s="13">
        <f t="shared" si="188"/>
        <v>0.26511918888745001</v>
      </c>
      <c r="O1029" s="13">
        <f t="shared" si="189"/>
        <v>0.26511918888745001</v>
      </c>
      <c r="Q1029">
        <v>11.925039622580639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93.251464200189758</v>
      </c>
      <c r="G1030" s="13">
        <f t="shared" ref="G1030:G1093" si="194">IF((F1030-$J$2)&gt;0,$I$2*(F1030-$J$2),0)</f>
        <v>0.72240156829989421</v>
      </c>
      <c r="H1030" s="13">
        <f t="shared" ref="H1030:H1093" si="195">F1030-G1030</f>
        <v>92.529062631889857</v>
      </c>
      <c r="I1030" s="16">
        <f t="shared" si="191"/>
        <v>96.026345092311459</v>
      </c>
      <c r="J1030" s="13">
        <f t="shared" ref="J1030:J1093" si="196">I1030/SQRT(1+(I1030/($K$2*(300+(25*Q1030)+0.05*(Q1030)^3)))^2)</f>
        <v>61.884827933725191</v>
      </c>
      <c r="K1030" s="13">
        <f t="shared" ref="K1030:K1093" si="197">I1030-J1030</f>
        <v>34.141517158586268</v>
      </c>
      <c r="L1030" s="13">
        <f t="shared" ref="L1030:L1093" si="198">IF(K1030&gt;$N$2,(K1030-$N$2)/$L$2,0)</f>
        <v>0.73603670167048796</v>
      </c>
      <c r="M1030" s="13">
        <f t="shared" si="192"/>
        <v>5.5288445732556815</v>
      </c>
      <c r="N1030" s="13">
        <f t="shared" ref="N1030:N1093" si="199">$M$2*M1030</f>
        <v>0.28980306975983799</v>
      </c>
      <c r="O1030" s="13">
        <f t="shared" ref="O1030:O1093" si="200">N1030+G1030</f>
        <v>1.0122046380597323</v>
      </c>
      <c r="Q1030">
        <v>12.21483323563085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92.164902667014843</v>
      </c>
      <c r="G1031" s="13">
        <f t="shared" si="194"/>
        <v>0.70067033763639586</v>
      </c>
      <c r="H1031" s="13">
        <f t="shared" si="195"/>
        <v>91.464232329378447</v>
      </c>
      <c r="I1031" s="16">
        <f t="shared" ref="I1031:I1094" si="202">H1031+K1030-L1030</f>
        <v>124.86971278629423</v>
      </c>
      <c r="J1031" s="13">
        <f t="shared" si="196"/>
        <v>66.053563298465932</v>
      </c>
      <c r="K1031" s="13">
        <f t="shared" si="197"/>
        <v>58.816149487828298</v>
      </c>
      <c r="L1031" s="13">
        <f t="shared" si="198"/>
        <v>1.7423212209237398</v>
      </c>
      <c r="M1031" s="13">
        <f t="shared" ref="M1031:M1094" si="203">L1031+M1030-N1030</f>
        <v>6.9813627244195828</v>
      </c>
      <c r="N1031" s="13">
        <f t="shared" si="199"/>
        <v>0.36593908941309233</v>
      </c>
      <c r="O1031" s="13">
        <f t="shared" si="200"/>
        <v>1.0666094270494881</v>
      </c>
      <c r="Q1031">
        <v>11.6395232410192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20.831439198131712</v>
      </c>
      <c r="G1032" s="13">
        <f t="shared" si="194"/>
        <v>0</v>
      </c>
      <c r="H1032" s="13">
        <f t="shared" si="195"/>
        <v>20.831439198131712</v>
      </c>
      <c r="I1032" s="16">
        <f t="shared" si="202"/>
        <v>77.905267465036275</v>
      </c>
      <c r="J1032" s="13">
        <f t="shared" si="196"/>
        <v>59.522770169169675</v>
      </c>
      <c r="K1032" s="13">
        <f t="shared" si="197"/>
        <v>18.3824972958666</v>
      </c>
      <c r="L1032" s="13">
        <f t="shared" si="198"/>
        <v>9.3350013785544486E-2</v>
      </c>
      <c r="M1032" s="13">
        <f t="shared" si="203"/>
        <v>6.7087736487920351</v>
      </c>
      <c r="N1032" s="13">
        <f t="shared" si="199"/>
        <v>0.3516509049917057</v>
      </c>
      <c r="O1032" s="13">
        <f t="shared" si="200"/>
        <v>0.3516509049917057</v>
      </c>
      <c r="Q1032">
        <v>14.123756966322141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12.12280101292543</v>
      </c>
      <c r="G1033" s="13">
        <f t="shared" si="194"/>
        <v>0</v>
      </c>
      <c r="H1033" s="13">
        <f t="shared" si="195"/>
        <v>12.12280101292543</v>
      </c>
      <c r="I1033" s="16">
        <f t="shared" si="202"/>
        <v>30.411948295006482</v>
      </c>
      <c r="J1033" s="13">
        <f t="shared" si="196"/>
        <v>29.897077181034838</v>
      </c>
      <c r="K1033" s="13">
        <f t="shared" si="197"/>
        <v>0.51487111397164398</v>
      </c>
      <c r="L1033" s="13">
        <f t="shared" si="198"/>
        <v>0</v>
      </c>
      <c r="M1033" s="13">
        <f t="shared" si="203"/>
        <v>6.3571227438003293</v>
      </c>
      <c r="N1033" s="13">
        <f t="shared" si="199"/>
        <v>0.33321857064044147</v>
      </c>
      <c r="O1033" s="13">
        <f t="shared" si="200"/>
        <v>0.33321857064044147</v>
      </c>
      <c r="Q1033">
        <v>22.221520922319591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5.1778919920856561</v>
      </c>
      <c r="G1034" s="13">
        <f t="shared" si="194"/>
        <v>0</v>
      </c>
      <c r="H1034" s="13">
        <f t="shared" si="195"/>
        <v>5.1778919920856561</v>
      </c>
      <c r="I1034" s="16">
        <f t="shared" si="202"/>
        <v>5.6927631060573001</v>
      </c>
      <c r="J1034" s="13">
        <f t="shared" si="196"/>
        <v>5.6890898829097774</v>
      </c>
      <c r="K1034" s="13">
        <f t="shared" si="197"/>
        <v>3.6732231475227195E-3</v>
      </c>
      <c r="L1034" s="13">
        <f t="shared" si="198"/>
        <v>0</v>
      </c>
      <c r="M1034" s="13">
        <f t="shared" si="203"/>
        <v>6.0239041731598881</v>
      </c>
      <c r="N1034" s="13">
        <f t="shared" si="199"/>
        <v>0.31575239603685318</v>
      </c>
      <c r="O1034" s="13">
        <f t="shared" si="200"/>
        <v>0.31575239603685318</v>
      </c>
      <c r="Q1034">
        <v>21.800891234338732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1.3178549452908059</v>
      </c>
      <c r="G1035" s="13">
        <f t="shared" si="194"/>
        <v>0</v>
      </c>
      <c r="H1035" s="13">
        <f t="shared" si="195"/>
        <v>1.3178549452908059</v>
      </c>
      <c r="I1035" s="16">
        <f t="shared" si="202"/>
        <v>1.3215281684383287</v>
      </c>
      <c r="J1035" s="13">
        <f t="shared" si="196"/>
        <v>1.3214935766569682</v>
      </c>
      <c r="K1035" s="13">
        <f t="shared" si="197"/>
        <v>3.4591781360449048E-5</v>
      </c>
      <c r="L1035" s="13">
        <f t="shared" si="198"/>
        <v>0</v>
      </c>
      <c r="M1035" s="13">
        <f t="shared" si="203"/>
        <v>5.7081517771230352</v>
      </c>
      <c r="N1035" s="13">
        <f t="shared" si="199"/>
        <v>0.2992017384006917</v>
      </c>
      <c r="O1035" s="13">
        <f t="shared" si="200"/>
        <v>0.2992017384006917</v>
      </c>
      <c r="Q1035">
        <v>23.824814505508979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3.9497205597958391</v>
      </c>
      <c r="G1036" s="13">
        <f t="shared" si="194"/>
        <v>0</v>
      </c>
      <c r="H1036" s="13">
        <f t="shared" si="195"/>
        <v>3.9497205597958391</v>
      </c>
      <c r="I1036" s="16">
        <f t="shared" si="202"/>
        <v>3.9497551515771994</v>
      </c>
      <c r="J1036" s="13">
        <f t="shared" si="196"/>
        <v>3.9490527010761682</v>
      </c>
      <c r="K1036" s="13">
        <f t="shared" si="197"/>
        <v>7.0245050103112661E-4</v>
      </c>
      <c r="L1036" s="13">
        <f t="shared" si="198"/>
        <v>0</v>
      </c>
      <c r="M1036" s="13">
        <f t="shared" si="203"/>
        <v>5.4089500387223435</v>
      </c>
      <c r="N1036" s="13">
        <f t="shared" si="199"/>
        <v>0.28351860947255453</v>
      </c>
      <c r="O1036" s="13">
        <f t="shared" si="200"/>
        <v>0.28351860947255453</v>
      </c>
      <c r="Q1036">
        <v>25.786932604326768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95.127989765849719</v>
      </c>
      <c r="G1037" s="13">
        <f t="shared" si="194"/>
        <v>0.75993207961309339</v>
      </c>
      <c r="H1037" s="13">
        <f t="shared" si="195"/>
        <v>94.368057686236625</v>
      </c>
      <c r="I1037" s="16">
        <f t="shared" si="202"/>
        <v>94.368760136737663</v>
      </c>
      <c r="J1037" s="13">
        <f t="shared" si="196"/>
        <v>85.739049955034318</v>
      </c>
      <c r="K1037" s="13">
        <f t="shared" si="197"/>
        <v>8.629710181703345</v>
      </c>
      <c r="L1037" s="13">
        <f t="shared" si="198"/>
        <v>0</v>
      </c>
      <c r="M1037" s="13">
        <f t="shared" si="203"/>
        <v>5.1254314292497893</v>
      </c>
      <c r="N1037" s="13">
        <f t="shared" si="199"/>
        <v>0.26865753637300743</v>
      </c>
      <c r="O1037" s="13">
        <f t="shared" si="200"/>
        <v>1.0285896159861008</v>
      </c>
      <c r="Q1037">
        <v>25.49678419354839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3.2635386465441489</v>
      </c>
      <c r="G1038" s="13">
        <f t="shared" si="194"/>
        <v>0</v>
      </c>
      <c r="H1038" s="13">
        <f t="shared" si="195"/>
        <v>3.2635386465441489</v>
      </c>
      <c r="I1038" s="16">
        <f t="shared" si="202"/>
        <v>11.893248828247494</v>
      </c>
      <c r="J1038" s="13">
        <f t="shared" si="196"/>
        <v>11.87304310423376</v>
      </c>
      <c r="K1038" s="13">
        <f t="shared" si="197"/>
        <v>2.0205724013733217E-2</v>
      </c>
      <c r="L1038" s="13">
        <f t="shared" si="198"/>
        <v>0</v>
      </c>
      <c r="M1038" s="13">
        <f t="shared" si="203"/>
        <v>4.8567738928767819</v>
      </c>
      <c r="N1038" s="13">
        <f t="shared" si="199"/>
        <v>0.25457542975499375</v>
      </c>
      <c r="O1038" s="13">
        <f t="shared" si="200"/>
        <v>0.25457542975499375</v>
      </c>
      <c r="Q1038">
        <v>25.39398673742739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96.699104300836524</v>
      </c>
      <c r="G1039" s="13">
        <f t="shared" si="194"/>
        <v>0.79135437031282951</v>
      </c>
      <c r="H1039" s="13">
        <f t="shared" si="195"/>
        <v>95.907749930523693</v>
      </c>
      <c r="I1039" s="16">
        <f t="shared" si="202"/>
        <v>95.927955654537428</v>
      </c>
      <c r="J1039" s="13">
        <f t="shared" si="196"/>
        <v>79.307916378372312</v>
      </c>
      <c r="K1039" s="13">
        <f t="shared" si="197"/>
        <v>16.620039276165116</v>
      </c>
      <c r="L1039" s="13">
        <f t="shared" si="198"/>
        <v>2.1473189142547828E-2</v>
      </c>
      <c r="M1039" s="13">
        <f t="shared" si="203"/>
        <v>4.6236716522643366</v>
      </c>
      <c r="N1039" s="13">
        <f t="shared" si="199"/>
        <v>0.2423570097935869</v>
      </c>
      <c r="O1039" s="13">
        <f t="shared" si="200"/>
        <v>1.0337113801064164</v>
      </c>
      <c r="Q1039">
        <v>20.154220085790762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69.672902420299494</v>
      </c>
      <c r="G1040" s="13">
        <f t="shared" si="194"/>
        <v>0.25083033270208888</v>
      </c>
      <c r="H1040" s="13">
        <f t="shared" si="195"/>
        <v>69.4220720875974</v>
      </c>
      <c r="I1040" s="16">
        <f t="shared" si="202"/>
        <v>86.020638174619961</v>
      </c>
      <c r="J1040" s="13">
        <f t="shared" si="196"/>
        <v>62.80919556099159</v>
      </c>
      <c r="K1040" s="13">
        <f t="shared" si="197"/>
        <v>23.211442613628371</v>
      </c>
      <c r="L1040" s="13">
        <f t="shared" si="198"/>
        <v>0.29028477871921987</v>
      </c>
      <c r="M1040" s="13">
        <f t="shared" si="203"/>
        <v>4.6715994211899696</v>
      </c>
      <c r="N1040" s="13">
        <f t="shared" si="199"/>
        <v>0.24486921905853459</v>
      </c>
      <c r="O1040" s="13">
        <f t="shared" si="200"/>
        <v>0.49569955176062347</v>
      </c>
      <c r="Q1040">
        <v>14.0711462530472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15.77359638420516</v>
      </c>
      <c r="G1041" s="13">
        <f t="shared" si="194"/>
        <v>0</v>
      </c>
      <c r="H1041" s="13">
        <f t="shared" si="195"/>
        <v>15.77359638420516</v>
      </c>
      <c r="I1041" s="16">
        <f t="shared" si="202"/>
        <v>38.694754219114309</v>
      </c>
      <c r="J1041" s="13">
        <f t="shared" si="196"/>
        <v>34.457102294357142</v>
      </c>
      <c r="K1041" s="13">
        <f t="shared" si="197"/>
        <v>4.2376519247571665</v>
      </c>
      <c r="L1041" s="13">
        <f t="shared" si="198"/>
        <v>0</v>
      </c>
      <c r="M1041" s="13">
        <f t="shared" si="203"/>
        <v>4.4267302021314352</v>
      </c>
      <c r="N1041" s="13">
        <f t="shared" si="199"/>
        <v>0.23203401444523686</v>
      </c>
      <c r="O1041" s="13">
        <f t="shared" si="200"/>
        <v>0.23203401444523686</v>
      </c>
      <c r="Q1041">
        <v>11.23309662258065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31.196760754193381</v>
      </c>
      <c r="G1042" s="13">
        <f t="shared" si="194"/>
        <v>0</v>
      </c>
      <c r="H1042" s="13">
        <f t="shared" si="195"/>
        <v>31.196760754193381</v>
      </c>
      <c r="I1042" s="16">
        <f t="shared" si="202"/>
        <v>35.434412678950551</v>
      </c>
      <c r="J1042" s="13">
        <f t="shared" si="196"/>
        <v>32.103268321187812</v>
      </c>
      <c r="K1042" s="13">
        <f t="shared" si="197"/>
        <v>3.3311443577627387</v>
      </c>
      <c r="L1042" s="13">
        <f t="shared" si="198"/>
        <v>0</v>
      </c>
      <c r="M1042" s="13">
        <f t="shared" si="203"/>
        <v>4.1946961876861986</v>
      </c>
      <c r="N1042" s="13">
        <f t="shared" si="199"/>
        <v>0.21987158723572475</v>
      </c>
      <c r="O1042" s="13">
        <f t="shared" si="200"/>
        <v>0.21987158723572475</v>
      </c>
      <c r="Q1042">
        <v>11.255270137920119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11.85014496997638</v>
      </c>
      <c r="G1043" s="13">
        <f t="shared" si="194"/>
        <v>0</v>
      </c>
      <c r="H1043" s="13">
        <f t="shared" si="195"/>
        <v>11.85014496997638</v>
      </c>
      <c r="I1043" s="16">
        <f t="shared" si="202"/>
        <v>15.181289327739119</v>
      </c>
      <c r="J1043" s="13">
        <f t="shared" si="196"/>
        <v>14.868587198878121</v>
      </c>
      <c r="K1043" s="13">
        <f t="shared" si="197"/>
        <v>0.31270212886099813</v>
      </c>
      <c r="L1043" s="13">
        <f t="shared" si="198"/>
        <v>0</v>
      </c>
      <c r="M1043" s="13">
        <f t="shared" si="203"/>
        <v>3.9748246004504737</v>
      </c>
      <c r="N1043" s="13">
        <f t="shared" si="199"/>
        <v>0.20834667274597637</v>
      </c>
      <c r="O1043" s="13">
        <f t="shared" si="200"/>
        <v>0.20834667274597637</v>
      </c>
      <c r="Q1043">
        <v>10.816766584691839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18.458876956472569</v>
      </c>
      <c r="G1044" s="13">
        <f t="shared" si="194"/>
        <v>0</v>
      </c>
      <c r="H1044" s="13">
        <f t="shared" si="195"/>
        <v>18.458876956472569</v>
      </c>
      <c r="I1044" s="16">
        <f t="shared" si="202"/>
        <v>18.771579085333567</v>
      </c>
      <c r="J1044" s="13">
        <f t="shared" si="196"/>
        <v>18.487161791565725</v>
      </c>
      <c r="K1044" s="13">
        <f t="shared" si="197"/>
        <v>0.28441729376784153</v>
      </c>
      <c r="L1044" s="13">
        <f t="shared" si="198"/>
        <v>0</v>
      </c>
      <c r="M1044" s="13">
        <f t="shared" si="203"/>
        <v>3.7664779277044973</v>
      </c>
      <c r="N1044" s="13">
        <f t="shared" si="199"/>
        <v>0.19742585474575583</v>
      </c>
      <c r="O1044" s="13">
        <f t="shared" si="200"/>
        <v>0.19742585474575583</v>
      </c>
      <c r="Q1044">
        <v>16.19763190782357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34.65857048723673</v>
      </c>
      <c r="G1045" s="13">
        <f t="shared" si="194"/>
        <v>0</v>
      </c>
      <c r="H1045" s="13">
        <f t="shared" si="195"/>
        <v>34.65857048723673</v>
      </c>
      <c r="I1045" s="16">
        <f t="shared" si="202"/>
        <v>34.942987781004575</v>
      </c>
      <c r="J1045" s="13">
        <f t="shared" si="196"/>
        <v>33.489144797245011</v>
      </c>
      <c r="K1045" s="13">
        <f t="shared" si="197"/>
        <v>1.4538429837595643</v>
      </c>
      <c r="L1045" s="13">
        <f t="shared" si="198"/>
        <v>0</v>
      </c>
      <c r="M1045" s="13">
        <f t="shared" si="203"/>
        <v>3.5690520729587414</v>
      </c>
      <c r="N1045" s="13">
        <f t="shared" si="199"/>
        <v>0.18707746856900553</v>
      </c>
      <c r="O1045" s="13">
        <f t="shared" si="200"/>
        <v>0.18707746856900553</v>
      </c>
      <c r="Q1045">
        <v>17.558670484693479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18.56851444944656</v>
      </c>
      <c r="G1046" s="13">
        <f t="shared" si="194"/>
        <v>0</v>
      </c>
      <c r="H1046" s="13">
        <f t="shared" si="195"/>
        <v>18.56851444944656</v>
      </c>
      <c r="I1046" s="16">
        <f t="shared" si="202"/>
        <v>20.022357433206125</v>
      </c>
      <c r="J1046" s="13">
        <f t="shared" si="196"/>
        <v>19.762941925725269</v>
      </c>
      <c r="K1046" s="13">
        <f t="shared" si="197"/>
        <v>0.25941550748085618</v>
      </c>
      <c r="L1046" s="13">
        <f t="shared" si="198"/>
        <v>0</v>
      </c>
      <c r="M1046" s="13">
        <f t="shared" si="203"/>
        <v>3.3819746043897361</v>
      </c>
      <c r="N1046" s="13">
        <f t="shared" si="199"/>
        <v>0.17727150930285959</v>
      </c>
      <c r="O1046" s="13">
        <f t="shared" si="200"/>
        <v>0.17727150930285959</v>
      </c>
      <c r="Q1046">
        <v>18.24750325851668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140.93927657114719</v>
      </c>
      <c r="G1047" s="13">
        <f t="shared" si="194"/>
        <v>1.6761578157190429</v>
      </c>
      <c r="H1047" s="13">
        <f t="shared" si="195"/>
        <v>139.26311875542814</v>
      </c>
      <c r="I1047" s="16">
        <f t="shared" si="202"/>
        <v>139.52253426290901</v>
      </c>
      <c r="J1047" s="13">
        <f t="shared" si="196"/>
        <v>112.65562816450264</v>
      </c>
      <c r="K1047" s="13">
        <f t="shared" si="197"/>
        <v>26.866906098406361</v>
      </c>
      <c r="L1047" s="13">
        <f t="shared" si="198"/>
        <v>0.43936243330572011</v>
      </c>
      <c r="M1047" s="13">
        <f t="shared" si="203"/>
        <v>3.6440655283925967</v>
      </c>
      <c r="N1047" s="13">
        <f t="shared" si="199"/>
        <v>0.19100941662252496</v>
      </c>
      <c r="O1047" s="13">
        <f t="shared" si="200"/>
        <v>1.8671672323415678</v>
      </c>
      <c r="Q1047">
        <v>24.461074239809811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5.2696372838271426</v>
      </c>
      <c r="G1048" s="13">
        <f t="shared" si="194"/>
        <v>0</v>
      </c>
      <c r="H1048" s="13">
        <f t="shared" si="195"/>
        <v>5.2696372838271426</v>
      </c>
      <c r="I1048" s="16">
        <f t="shared" si="202"/>
        <v>31.697180948927784</v>
      </c>
      <c r="J1048" s="13">
        <f t="shared" si="196"/>
        <v>31.272401028173594</v>
      </c>
      <c r="K1048" s="13">
        <f t="shared" si="197"/>
        <v>0.42477992075419024</v>
      </c>
      <c r="L1048" s="13">
        <f t="shared" si="198"/>
        <v>0</v>
      </c>
      <c r="M1048" s="13">
        <f t="shared" si="203"/>
        <v>3.4530561117700715</v>
      </c>
      <c r="N1048" s="13">
        <f t="shared" si="199"/>
        <v>0.18099735812516562</v>
      </c>
      <c r="O1048" s="13">
        <f t="shared" si="200"/>
        <v>0.18099735812516562</v>
      </c>
      <c r="Q1048">
        <v>24.513835193548388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1.0133333330000001</v>
      </c>
      <c r="G1049" s="13">
        <f t="shared" si="194"/>
        <v>0</v>
      </c>
      <c r="H1049" s="13">
        <f t="shared" si="195"/>
        <v>1.0133333330000001</v>
      </c>
      <c r="I1049" s="16">
        <f t="shared" si="202"/>
        <v>1.4381132537541903</v>
      </c>
      <c r="J1049" s="13">
        <f t="shared" si="196"/>
        <v>1.4380738541683535</v>
      </c>
      <c r="K1049" s="13">
        <f t="shared" si="197"/>
        <v>3.9399585836763507E-5</v>
      </c>
      <c r="L1049" s="13">
        <f t="shared" si="198"/>
        <v>0</v>
      </c>
      <c r="M1049" s="13">
        <f t="shared" si="203"/>
        <v>3.2720587536449059</v>
      </c>
      <c r="N1049" s="13">
        <f t="shared" si="199"/>
        <v>0.1715100973949899</v>
      </c>
      <c r="O1049" s="13">
        <f t="shared" si="200"/>
        <v>0.1715100973949899</v>
      </c>
      <c r="Q1049">
        <v>24.70807941177064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2.1348359460988031</v>
      </c>
      <c r="G1050" s="13">
        <f t="shared" si="194"/>
        <v>0</v>
      </c>
      <c r="H1050" s="13">
        <f t="shared" si="195"/>
        <v>2.1348359460988031</v>
      </c>
      <c r="I1050" s="16">
        <f t="shared" si="202"/>
        <v>2.1348753456846401</v>
      </c>
      <c r="J1050" s="13">
        <f t="shared" si="196"/>
        <v>2.1347289283467985</v>
      </c>
      <c r="K1050" s="13">
        <f t="shared" si="197"/>
        <v>1.4641733784159783E-4</v>
      </c>
      <c r="L1050" s="13">
        <f t="shared" si="198"/>
        <v>0</v>
      </c>
      <c r="M1050" s="13">
        <f t="shared" si="203"/>
        <v>3.100548656249916</v>
      </c>
      <c r="N1050" s="13">
        <f t="shared" si="199"/>
        <v>0.16252012633298762</v>
      </c>
      <c r="O1050" s="13">
        <f t="shared" si="200"/>
        <v>0.16252012633298762</v>
      </c>
      <c r="Q1050">
        <v>23.795918627213101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31.938045217380189</v>
      </c>
      <c r="G1051" s="13">
        <f t="shared" si="194"/>
        <v>0</v>
      </c>
      <c r="H1051" s="13">
        <f t="shared" si="195"/>
        <v>31.938045217380189</v>
      </c>
      <c r="I1051" s="16">
        <f t="shared" si="202"/>
        <v>31.938191634718031</v>
      </c>
      <c r="J1051" s="13">
        <f t="shared" si="196"/>
        <v>31.098251845662357</v>
      </c>
      <c r="K1051" s="13">
        <f t="shared" si="197"/>
        <v>0.83993978905567346</v>
      </c>
      <c r="L1051" s="13">
        <f t="shared" si="198"/>
        <v>0</v>
      </c>
      <c r="M1051" s="13">
        <f t="shared" si="203"/>
        <v>2.9380285299169282</v>
      </c>
      <c r="N1051" s="13">
        <f t="shared" si="199"/>
        <v>0.15400137872035177</v>
      </c>
      <c r="O1051" s="13">
        <f t="shared" si="200"/>
        <v>0.15400137872035177</v>
      </c>
      <c r="Q1051">
        <v>19.69886718083557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6.0798901623528412</v>
      </c>
      <c r="G1052" s="13">
        <f t="shared" si="194"/>
        <v>0</v>
      </c>
      <c r="H1052" s="13">
        <f t="shared" si="195"/>
        <v>6.0798901623528412</v>
      </c>
      <c r="I1052" s="16">
        <f t="shared" si="202"/>
        <v>6.9198299514085146</v>
      </c>
      <c r="J1052" s="13">
        <f t="shared" si="196"/>
        <v>6.9056822996338392</v>
      </c>
      <c r="K1052" s="13">
        <f t="shared" si="197"/>
        <v>1.4147651774675474E-2</v>
      </c>
      <c r="L1052" s="13">
        <f t="shared" si="198"/>
        <v>0</v>
      </c>
      <c r="M1052" s="13">
        <f t="shared" si="203"/>
        <v>2.7840271511965766</v>
      </c>
      <c r="N1052" s="13">
        <f t="shared" si="199"/>
        <v>0.14592915464006356</v>
      </c>
      <c r="O1052" s="13">
        <f t="shared" si="200"/>
        <v>0.14592915464006356</v>
      </c>
      <c r="Q1052">
        <v>16.389242543779009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42.142416596964487</v>
      </c>
      <c r="G1053" s="13">
        <f t="shared" si="194"/>
        <v>0</v>
      </c>
      <c r="H1053" s="13">
        <f t="shared" si="195"/>
        <v>42.142416596964487</v>
      </c>
      <c r="I1053" s="16">
        <f t="shared" si="202"/>
        <v>42.156564248739166</v>
      </c>
      <c r="J1053" s="13">
        <f t="shared" si="196"/>
        <v>37.089126009829819</v>
      </c>
      <c r="K1053" s="13">
        <f t="shared" si="197"/>
        <v>5.0674382389093466</v>
      </c>
      <c r="L1053" s="13">
        <f t="shared" si="198"/>
        <v>0</v>
      </c>
      <c r="M1053" s="13">
        <f t="shared" si="203"/>
        <v>2.638097996556513</v>
      </c>
      <c r="N1053" s="13">
        <f t="shared" si="199"/>
        <v>0.13828004886003881</v>
      </c>
      <c r="O1053" s="13">
        <f t="shared" si="200"/>
        <v>0.13828004886003881</v>
      </c>
      <c r="Q1053">
        <v>11.675390017437429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38.473405015882939</v>
      </c>
      <c r="G1054" s="13">
        <f t="shared" si="194"/>
        <v>0</v>
      </c>
      <c r="H1054" s="13">
        <f t="shared" si="195"/>
        <v>38.473405015882939</v>
      </c>
      <c r="I1054" s="16">
        <f t="shared" si="202"/>
        <v>43.540843254792286</v>
      </c>
      <c r="J1054" s="13">
        <f t="shared" si="196"/>
        <v>37.126044942045951</v>
      </c>
      <c r="K1054" s="13">
        <f t="shared" si="197"/>
        <v>6.4147983127463348</v>
      </c>
      <c r="L1054" s="13">
        <f t="shared" si="198"/>
        <v>0</v>
      </c>
      <c r="M1054" s="13">
        <f t="shared" si="203"/>
        <v>2.4998179476964744</v>
      </c>
      <c r="N1054" s="13">
        <f t="shared" si="199"/>
        <v>0.1310318829701842</v>
      </c>
      <c r="O1054" s="13">
        <f t="shared" si="200"/>
        <v>0.1310318829701842</v>
      </c>
      <c r="Q1054">
        <v>10.285506622580639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45.09314671004968</v>
      </c>
      <c r="G1055" s="13">
        <f t="shared" si="194"/>
        <v>0</v>
      </c>
      <c r="H1055" s="13">
        <f t="shared" si="195"/>
        <v>45.09314671004968</v>
      </c>
      <c r="I1055" s="16">
        <f t="shared" si="202"/>
        <v>51.507945022796015</v>
      </c>
      <c r="J1055" s="13">
        <f t="shared" si="196"/>
        <v>44.17165241058629</v>
      </c>
      <c r="K1055" s="13">
        <f t="shared" si="197"/>
        <v>7.336292612209725</v>
      </c>
      <c r="L1055" s="13">
        <f t="shared" si="198"/>
        <v>0</v>
      </c>
      <c r="M1055" s="13">
        <f t="shared" si="203"/>
        <v>2.3687860647262902</v>
      </c>
      <c r="N1055" s="13">
        <f t="shared" si="199"/>
        <v>0.12416364107659622</v>
      </c>
      <c r="O1055" s="13">
        <f t="shared" si="200"/>
        <v>0.12416364107659622</v>
      </c>
      <c r="Q1055">
        <v>13.082717436794191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24.532352027185439</v>
      </c>
      <c r="G1056" s="13">
        <f t="shared" si="194"/>
        <v>0</v>
      </c>
      <c r="H1056" s="13">
        <f t="shared" si="195"/>
        <v>24.532352027185439</v>
      </c>
      <c r="I1056" s="16">
        <f t="shared" si="202"/>
        <v>31.868644639395164</v>
      </c>
      <c r="J1056" s="13">
        <f t="shared" si="196"/>
        <v>30.182056386205726</v>
      </c>
      <c r="K1056" s="13">
        <f t="shared" si="197"/>
        <v>1.6865882531894378</v>
      </c>
      <c r="L1056" s="13">
        <f t="shared" si="198"/>
        <v>0</v>
      </c>
      <c r="M1056" s="13">
        <f t="shared" si="203"/>
        <v>2.2446224236496941</v>
      </c>
      <c r="N1056" s="13">
        <f t="shared" si="199"/>
        <v>0.11765540886644973</v>
      </c>
      <c r="O1056" s="13">
        <f t="shared" si="200"/>
        <v>0.11765540886644973</v>
      </c>
      <c r="Q1056">
        <v>14.39722840789198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99.966261653129052</v>
      </c>
      <c r="G1057" s="13">
        <f t="shared" si="194"/>
        <v>0.85669751735868005</v>
      </c>
      <c r="H1057" s="13">
        <f t="shared" si="195"/>
        <v>99.10956413577037</v>
      </c>
      <c r="I1057" s="16">
        <f t="shared" si="202"/>
        <v>100.79615238895981</v>
      </c>
      <c r="J1057" s="13">
        <f t="shared" si="196"/>
        <v>70.953993353969096</v>
      </c>
      <c r="K1057" s="13">
        <f t="shared" si="197"/>
        <v>29.842159034990715</v>
      </c>
      <c r="L1057" s="13">
        <f t="shared" si="198"/>
        <v>0.5606996403205321</v>
      </c>
      <c r="M1057" s="13">
        <f t="shared" si="203"/>
        <v>2.6876666551037767</v>
      </c>
      <c r="N1057" s="13">
        <f t="shared" si="199"/>
        <v>0.14087826793104721</v>
      </c>
      <c r="O1057" s="13">
        <f t="shared" si="200"/>
        <v>0.99757578528972723</v>
      </c>
      <c r="Q1057">
        <v>15.2687512633485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36.476765089514252</v>
      </c>
      <c r="G1058" s="13">
        <f t="shared" si="194"/>
        <v>0</v>
      </c>
      <c r="H1058" s="13">
        <f t="shared" si="195"/>
        <v>36.476765089514252</v>
      </c>
      <c r="I1058" s="16">
        <f t="shared" si="202"/>
        <v>65.758224484184439</v>
      </c>
      <c r="J1058" s="13">
        <f t="shared" si="196"/>
        <v>59.179600321711604</v>
      </c>
      <c r="K1058" s="13">
        <f t="shared" si="197"/>
        <v>6.5786241624728348</v>
      </c>
      <c r="L1058" s="13">
        <f t="shared" si="198"/>
        <v>0</v>
      </c>
      <c r="M1058" s="13">
        <f t="shared" si="203"/>
        <v>2.5467883871727293</v>
      </c>
      <c r="N1058" s="13">
        <f t="shared" si="199"/>
        <v>0.13349391230883348</v>
      </c>
      <c r="O1058" s="13">
        <f t="shared" si="200"/>
        <v>0.13349391230883348</v>
      </c>
      <c r="Q1058">
        <v>19.62023991238652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7.4607603734916079</v>
      </c>
      <c r="G1059" s="13">
        <f t="shared" si="194"/>
        <v>0</v>
      </c>
      <c r="H1059" s="13">
        <f t="shared" si="195"/>
        <v>7.4607603734916079</v>
      </c>
      <c r="I1059" s="16">
        <f t="shared" si="202"/>
        <v>14.039384535964443</v>
      </c>
      <c r="J1059" s="13">
        <f t="shared" si="196"/>
        <v>13.994625475920216</v>
      </c>
      <c r="K1059" s="13">
        <f t="shared" si="197"/>
        <v>4.4759060044226473E-2</v>
      </c>
      <c r="L1059" s="13">
        <f t="shared" si="198"/>
        <v>0</v>
      </c>
      <c r="M1059" s="13">
        <f t="shared" si="203"/>
        <v>2.4132944748638958</v>
      </c>
      <c r="N1059" s="13">
        <f t="shared" si="199"/>
        <v>0.12649661928155462</v>
      </c>
      <c r="O1059" s="13">
        <f t="shared" si="200"/>
        <v>0.12649661928155462</v>
      </c>
      <c r="Q1059">
        <v>23.248033749509869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1.0133333330000001</v>
      </c>
      <c r="G1060" s="13">
        <f t="shared" si="194"/>
        <v>0</v>
      </c>
      <c r="H1060" s="13">
        <f t="shared" si="195"/>
        <v>1.0133333330000001</v>
      </c>
      <c r="I1060" s="16">
        <f t="shared" si="202"/>
        <v>1.0580923930442265</v>
      </c>
      <c r="J1060" s="13">
        <f t="shared" si="196"/>
        <v>1.0580750110782522</v>
      </c>
      <c r="K1060" s="13">
        <f t="shared" si="197"/>
        <v>1.7381965974339053E-5</v>
      </c>
      <c r="L1060" s="13">
        <f t="shared" si="198"/>
        <v>0</v>
      </c>
      <c r="M1060" s="13">
        <f t="shared" si="203"/>
        <v>2.2867978555823414</v>
      </c>
      <c r="N1060" s="13">
        <f t="shared" si="199"/>
        <v>0.11986610035552717</v>
      </c>
      <c r="O1060" s="13">
        <f t="shared" si="200"/>
        <v>0.11986610035552717</v>
      </c>
      <c r="Q1060">
        <v>23.976385338636309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4.5687690495909496</v>
      </c>
      <c r="G1061" s="13">
        <f t="shared" si="194"/>
        <v>0</v>
      </c>
      <c r="H1061" s="13">
        <f t="shared" si="195"/>
        <v>4.5687690495909496</v>
      </c>
      <c r="I1061" s="16">
        <f t="shared" si="202"/>
        <v>4.5687864315569238</v>
      </c>
      <c r="J1061" s="13">
        <f t="shared" si="196"/>
        <v>4.5674965692926248</v>
      </c>
      <c r="K1061" s="13">
        <f t="shared" si="197"/>
        <v>1.2898622642989466E-3</v>
      </c>
      <c r="L1061" s="13">
        <f t="shared" si="198"/>
        <v>0</v>
      </c>
      <c r="M1061" s="13">
        <f t="shared" si="203"/>
        <v>2.1669317552268144</v>
      </c>
      <c r="N1061" s="13">
        <f t="shared" si="199"/>
        <v>0.11358313049032127</v>
      </c>
      <c r="O1061" s="13">
        <f t="shared" si="200"/>
        <v>0.11358313049032127</v>
      </c>
      <c r="Q1061">
        <v>24.556331193548392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3.9510968808854838</v>
      </c>
      <c r="G1062" s="13">
        <f t="shared" si="194"/>
        <v>0</v>
      </c>
      <c r="H1062" s="13">
        <f t="shared" si="195"/>
        <v>3.9510968808854838</v>
      </c>
      <c r="I1062" s="16">
        <f t="shared" si="202"/>
        <v>3.9523867431497828</v>
      </c>
      <c r="J1062" s="13">
        <f t="shared" si="196"/>
        <v>3.9515114133917697</v>
      </c>
      <c r="K1062" s="13">
        <f t="shared" si="197"/>
        <v>8.75329758013077E-4</v>
      </c>
      <c r="L1062" s="13">
        <f t="shared" si="198"/>
        <v>0</v>
      </c>
      <c r="M1062" s="13">
        <f t="shared" si="203"/>
        <v>2.0533486247364929</v>
      </c>
      <c r="N1062" s="13">
        <f t="shared" si="199"/>
        <v>0.10762949235618863</v>
      </c>
      <c r="O1062" s="13">
        <f t="shared" si="200"/>
        <v>0.10762949235618863</v>
      </c>
      <c r="Q1062">
        <v>24.21991566753276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1.0133333330000001</v>
      </c>
      <c r="G1063" s="13">
        <f t="shared" si="194"/>
        <v>0</v>
      </c>
      <c r="H1063" s="13">
        <f t="shared" si="195"/>
        <v>1.0133333330000001</v>
      </c>
      <c r="I1063" s="16">
        <f t="shared" si="202"/>
        <v>1.0142086627580131</v>
      </c>
      <c r="J1063" s="13">
        <f t="shared" si="196"/>
        <v>1.0141861572309288</v>
      </c>
      <c r="K1063" s="13">
        <f t="shared" si="197"/>
        <v>2.2505527084382138E-5</v>
      </c>
      <c r="L1063" s="13">
        <f t="shared" si="198"/>
        <v>0</v>
      </c>
      <c r="M1063" s="13">
        <f t="shared" si="203"/>
        <v>1.9457191323803043</v>
      </c>
      <c r="N1063" s="13">
        <f t="shared" si="199"/>
        <v>0.10198792351332471</v>
      </c>
      <c r="O1063" s="13">
        <f t="shared" si="200"/>
        <v>0.10198792351332471</v>
      </c>
      <c r="Q1063">
        <v>21.24026500457806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79.68028535398976</v>
      </c>
      <c r="G1064" s="13">
        <f t="shared" si="194"/>
        <v>0.45097799137589423</v>
      </c>
      <c r="H1064" s="13">
        <f t="shared" si="195"/>
        <v>79.229307362613866</v>
      </c>
      <c r="I1064" s="16">
        <f t="shared" si="202"/>
        <v>79.229329868140951</v>
      </c>
      <c r="J1064" s="13">
        <f t="shared" si="196"/>
        <v>61.580949478699779</v>
      </c>
      <c r="K1064" s="13">
        <f t="shared" si="197"/>
        <v>17.648380389441172</v>
      </c>
      <c r="L1064" s="13">
        <f t="shared" si="198"/>
        <v>6.3411149108621931E-2</v>
      </c>
      <c r="M1064" s="13">
        <f t="shared" si="203"/>
        <v>1.9071423579756015</v>
      </c>
      <c r="N1064" s="13">
        <f t="shared" si="199"/>
        <v>9.9965861309226176E-2</v>
      </c>
      <c r="O1064" s="13">
        <f t="shared" si="200"/>
        <v>0.55094385268512036</v>
      </c>
      <c r="Q1064">
        <v>14.97486860174439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19.61473549909115</v>
      </c>
      <c r="G1065" s="13">
        <f t="shared" si="194"/>
        <v>0</v>
      </c>
      <c r="H1065" s="13">
        <f t="shared" si="195"/>
        <v>19.61473549909115</v>
      </c>
      <c r="I1065" s="16">
        <f t="shared" si="202"/>
        <v>37.199704739423701</v>
      </c>
      <c r="J1065" s="13">
        <f t="shared" si="196"/>
        <v>34.083598950039033</v>
      </c>
      <c r="K1065" s="13">
        <f t="shared" si="197"/>
        <v>3.1161057893846689</v>
      </c>
      <c r="L1065" s="13">
        <f t="shared" si="198"/>
        <v>0</v>
      </c>
      <c r="M1065" s="13">
        <f t="shared" si="203"/>
        <v>1.8071764966663753</v>
      </c>
      <c r="N1065" s="13">
        <f t="shared" si="199"/>
        <v>9.4725993721206658E-2</v>
      </c>
      <c r="O1065" s="13">
        <f t="shared" si="200"/>
        <v>9.4725993721206658E-2</v>
      </c>
      <c r="Q1065">
        <v>12.94545662258065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15.16484631149055</v>
      </c>
      <c r="G1066" s="13">
        <f t="shared" si="194"/>
        <v>0</v>
      </c>
      <c r="H1066" s="13">
        <f t="shared" si="195"/>
        <v>15.16484631149055</v>
      </c>
      <c r="I1066" s="16">
        <f t="shared" si="202"/>
        <v>18.280952100875218</v>
      </c>
      <c r="J1066" s="13">
        <f t="shared" si="196"/>
        <v>17.889393887105701</v>
      </c>
      <c r="K1066" s="13">
        <f t="shared" si="197"/>
        <v>0.39155821376951749</v>
      </c>
      <c r="L1066" s="13">
        <f t="shared" si="198"/>
        <v>0</v>
      </c>
      <c r="M1066" s="13">
        <f t="shared" si="203"/>
        <v>1.7124505029451687</v>
      </c>
      <c r="N1066" s="13">
        <f t="shared" si="199"/>
        <v>8.9760782020511007E-2</v>
      </c>
      <c r="O1066" s="13">
        <f t="shared" si="200"/>
        <v>8.9760782020511007E-2</v>
      </c>
      <c r="Q1066">
        <v>13.255529878609289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91.827856465461565</v>
      </c>
      <c r="G1067" s="13">
        <f t="shared" si="194"/>
        <v>0.69392941360533034</v>
      </c>
      <c r="H1067" s="13">
        <f t="shared" si="195"/>
        <v>91.133927051856233</v>
      </c>
      <c r="I1067" s="16">
        <f t="shared" si="202"/>
        <v>91.525485265625747</v>
      </c>
      <c r="J1067" s="13">
        <f t="shared" si="196"/>
        <v>65.659775439311602</v>
      </c>
      <c r="K1067" s="13">
        <f t="shared" si="197"/>
        <v>25.865709826314145</v>
      </c>
      <c r="L1067" s="13">
        <f t="shared" si="198"/>
        <v>0.39853149828317536</v>
      </c>
      <c r="M1067" s="13">
        <f t="shared" si="203"/>
        <v>2.0212212192078329</v>
      </c>
      <c r="N1067" s="13">
        <f t="shared" si="199"/>
        <v>0.10594548394859792</v>
      </c>
      <c r="O1067" s="13">
        <f t="shared" si="200"/>
        <v>0.79987489755392827</v>
      </c>
      <c r="Q1067">
        <v>14.43172756227519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99.811905456938661</v>
      </c>
      <c r="G1068" s="13">
        <f t="shared" si="194"/>
        <v>0.85361039343487222</v>
      </c>
      <c r="H1068" s="13">
        <f t="shared" si="195"/>
        <v>98.958295063503783</v>
      </c>
      <c r="I1068" s="16">
        <f t="shared" si="202"/>
        <v>124.42547339153475</v>
      </c>
      <c r="J1068" s="13">
        <f t="shared" si="196"/>
        <v>73.702694277204287</v>
      </c>
      <c r="K1068" s="13">
        <f t="shared" si="197"/>
        <v>50.722779114330464</v>
      </c>
      <c r="L1068" s="13">
        <f t="shared" si="198"/>
        <v>1.4122561886767544</v>
      </c>
      <c r="M1068" s="13">
        <f t="shared" si="203"/>
        <v>3.3275319239359895</v>
      </c>
      <c r="N1068" s="13">
        <f t="shared" si="199"/>
        <v>0.17441781072038001</v>
      </c>
      <c r="O1068" s="13">
        <f t="shared" si="200"/>
        <v>1.0280282041552522</v>
      </c>
      <c r="Q1068">
        <v>14.000802277284359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45.300946329456451</v>
      </c>
      <c r="G1069" s="13">
        <f t="shared" si="194"/>
        <v>0</v>
      </c>
      <c r="H1069" s="13">
        <f t="shared" si="195"/>
        <v>45.300946329456451</v>
      </c>
      <c r="I1069" s="16">
        <f t="shared" si="202"/>
        <v>94.611469255110165</v>
      </c>
      <c r="J1069" s="13">
        <f t="shared" si="196"/>
        <v>63.112143531641536</v>
      </c>
      <c r="K1069" s="13">
        <f t="shared" si="197"/>
        <v>31.49932572346863</v>
      </c>
      <c r="L1069" s="13">
        <f t="shared" si="198"/>
        <v>0.62828245826028484</v>
      </c>
      <c r="M1069" s="13">
        <f t="shared" si="203"/>
        <v>3.7813965714758941</v>
      </c>
      <c r="N1069" s="13">
        <f t="shared" si="199"/>
        <v>0.19820783888445237</v>
      </c>
      <c r="O1069" s="13">
        <f t="shared" si="200"/>
        <v>0.19820783888445237</v>
      </c>
      <c r="Q1069">
        <v>12.88400495325642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3.219050938454072</v>
      </c>
      <c r="G1070" s="13">
        <f t="shared" si="194"/>
        <v>0</v>
      </c>
      <c r="H1070" s="13">
        <f t="shared" si="195"/>
        <v>3.219050938454072</v>
      </c>
      <c r="I1070" s="16">
        <f t="shared" si="202"/>
        <v>34.090094203662417</v>
      </c>
      <c r="J1070" s="13">
        <f t="shared" si="196"/>
        <v>32.956402641132399</v>
      </c>
      <c r="K1070" s="13">
        <f t="shared" si="197"/>
        <v>1.1336915625300179</v>
      </c>
      <c r="L1070" s="13">
        <f t="shared" si="198"/>
        <v>0</v>
      </c>
      <c r="M1070" s="13">
        <f t="shared" si="203"/>
        <v>3.5831887325914415</v>
      </c>
      <c r="N1070" s="13">
        <f t="shared" si="199"/>
        <v>0.18781846378119219</v>
      </c>
      <c r="O1070" s="13">
        <f t="shared" si="200"/>
        <v>0.18781846378119219</v>
      </c>
      <c r="Q1070">
        <v>18.88620275596713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6.7733333330000001</v>
      </c>
      <c r="G1071" s="13">
        <f t="shared" si="194"/>
        <v>0</v>
      </c>
      <c r="H1071" s="13">
        <f t="shared" si="195"/>
        <v>6.7733333330000001</v>
      </c>
      <c r="I1071" s="16">
        <f t="shared" si="202"/>
        <v>7.907024895530018</v>
      </c>
      <c r="J1071" s="13">
        <f t="shared" si="196"/>
        <v>7.8964001771087</v>
      </c>
      <c r="K1071" s="13">
        <f t="shared" si="197"/>
        <v>1.0624718421317958E-2</v>
      </c>
      <c r="L1071" s="13">
        <f t="shared" si="198"/>
        <v>0</v>
      </c>
      <c r="M1071" s="13">
        <f t="shared" si="203"/>
        <v>3.3953702688102494</v>
      </c>
      <c r="N1071" s="13">
        <f t="shared" si="199"/>
        <v>0.17797366408748061</v>
      </c>
      <c r="O1071" s="13">
        <f t="shared" si="200"/>
        <v>0.17797366408748061</v>
      </c>
      <c r="Q1071">
        <v>21.252757956969742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14.66996850288494</v>
      </c>
      <c r="G1072" s="13">
        <f t="shared" si="194"/>
        <v>0</v>
      </c>
      <c r="H1072" s="13">
        <f t="shared" si="195"/>
        <v>14.66996850288494</v>
      </c>
      <c r="I1072" s="16">
        <f t="shared" si="202"/>
        <v>14.680593221306257</v>
      </c>
      <c r="J1072" s="13">
        <f t="shared" si="196"/>
        <v>14.633699507695479</v>
      </c>
      <c r="K1072" s="13">
        <f t="shared" si="197"/>
        <v>4.689371361077832E-2</v>
      </c>
      <c r="L1072" s="13">
        <f t="shared" si="198"/>
        <v>0</v>
      </c>
      <c r="M1072" s="13">
        <f t="shared" si="203"/>
        <v>3.2173966047227687</v>
      </c>
      <c r="N1072" s="13">
        <f t="shared" si="199"/>
        <v>0.16864489502812782</v>
      </c>
      <c r="O1072" s="13">
        <f t="shared" si="200"/>
        <v>0.16864489502812782</v>
      </c>
      <c r="Q1072">
        <v>23.870693193548391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83.816794044678758</v>
      </c>
      <c r="G1073" s="13">
        <f t="shared" si="194"/>
        <v>0.53370816518967412</v>
      </c>
      <c r="H1073" s="13">
        <f t="shared" si="195"/>
        <v>83.283085879489079</v>
      </c>
      <c r="I1073" s="16">
        <f t="shared" si="202"/>
        <v>83.329979593099864</v>
      </c>
      <c r="J1073" s="13">
        <f t="shared" si="196"/>
        <v>76.973844530346796</v>
      </c>
      <c r="K1073" s="13">
        <f t="shared" si="197"/>
        <v>6.3561350627530686</v>
      </c>
      <c r="L1073" s="13">
        <f t="shared" si="198"/>
        <v>0</v>
      </c>
      <c r="M1073" s="13">
        <f t="shared" si="203"/>
        <v>3.048751709694641</v>
      </c>
      <c r="N1073" s="13">
        <f t="shared" si="199"/>
        <v>0.15980510804715695</v>
      </c>
      <c r="O1073" s="13">
        <f t="shared" si="200"/>
        <v>0.6935132732368311</v>
      </c>
      <c r="Q1073">
        <v>25.19281891999621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33.731783624807818</v>
      </c>
      <c r="G1074" s="13">
        <f t="shared" si="194"/>
        <v>0</v>
      </c>
      <c r="H1074" s="13">
        <f t="shared" si="195"/>
        <v>33.731783624807818</v>
      </c>
      <c r="I1074" s="16">
        <f t="shared" si="202"/>
        <v>40.087918687560887</v>
      </c>
      <c r="J1074" s="13">
        <f t="shared" si="196"/>
        <v>38.750745750422503</v>
      </c>
      <c r="K1074" s="13">
        <f t="shared" si="197"/>
        <v>1.3371729371383836</v>
      </c>
      <c r="L1074" s="13">
        <f t="shared" si="198"/>
        <v>0</v>
      </c>
      <c r="M1074" s="13">
        <f t="shared" si="203"/>
        <v>2.8889466016474841</v>
      </c>
      <c r="N1074" s="13">
        <f t="shared" si="199"/>
        <v>0.15142867238112453</v>
      </c>
      <c r="O1074" s="13">
        <f t="shared" si="200"/>
        <v>0.15142867238112453</v>
      </c>
      <c r="Q1074">
        <v>21.152576767570931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11.662086403545761</v>
      </c>
      <c r="G1075" s="13">
        <f t="shared" si="194"/>
        <v>0</v>
      </c>
      <c r="H1075" s="13">
        <f t="shared" si="195"/>
        <v>11.662086403545761</v>
      </c>
      <c r="I1075" s="16">
        <f t="shared" si="202"/>
        <v>12.999259340684144</v>
      </c>
      <c r="J1075" s="13">
        <f t="shared" si="196"/>
        <v>12.949547318104983</v>
      </c>
      <c r="K1075" s="13">
        <f t="shared" si="197"/>
        <v>4.9712022579161186E-2</v>
      </c>
      <c r="L1075" s="13">
        <f t="shared" si="198"/>
        <v>0</v>
      </c>
      <c r="M1075" s="13">
        <f t="shared" si="203"/>
        <v>2.7375179292663594</v>
      </c>
      <c r="N1075" s="13">
        <f t="shared" si="199"/>
        <v>0.14349130074329872</v>
      </c>
      <c r="O1075" s="13">
        <f t="shared" si="200"/>
        <v>0.14349130074329872</v>
      </c>
      <c r="Q1075">
        <v>20.861474344198701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14.463908184584319</v>
      </c>
      <c r="G1076" s="13">
        <f t="shared" si="194"/>
        <v>0</v>
      </c>
      <c r="H1076" s="13">
        <f t="shared" si="195"/>
        <v>14.463908184584319</v>
      </c>
      <c r="I1076" s="16">
        <f t="shared" si="202"/>
        <v>14.513620207163481</v>
      </c>
      <c r="J1076" s="13">
        <f t="shared" si="196"/>
        <v>14.361781645314517</v>
      </c>
      <c r="K1076" s="13">
        <f t="shared" si="197"/>
        <v>0.15183856184896349</v>
      </c>
      <c r="L1076" s="13">
        <f t="shared" si="198"/>
        <v>0</v>
      </c>
      <c r="M1076" s="13">
        <f t="shared" si="203"/>
        <v>2.5940266285230607</v>
      </c>
      <c r="N1076" s="13">
        <f t="shared" si="199"/>
        <v>0.13596997890321794</v>
      </c>
      <c r="O1076" s="13">
        <f t="shared" si="200"/>
        <v>0.13596997890321794</v>
      </c>
      <c r="Q1076">
        <v>15.218302037838461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34.608314648836497</v>
      </c>
      <c r="G1077" s="13">
        <f t="shared" si="194"/>
        <v>0</v>
      </c>
      <c r="H1077" s="13">
        <f t="shared" si="195"/>
        <v>34.608314648836497</v>
      </c>
      <c r="I1077" s="16">
        <f t="shared" si="202"/>
        <v>34.760153210685459</v>
      </c>
      <c r="J1077" s="13">
        <f t="shared" si="196"/>
        <v>32.189435354680548</v>
      </c>
      <c r="K1077" s="13">
        <f t="shared" si="197"/>
        <v>2.5707178560049115</v>
      </c>
      <c r="L1077" s="13">
        <f t="shared" si="198"/>
        <v>0</v>
      </c>
      <c r="M1077" s="13">
        <f t="shared" si="203"/>
        <v>2.4580566496198428</v>
      </c>
      <c r="N1077" s="13">
        <f t="shared" si="199"/>
        <v>0.12884289895744738</v>
      </c>
      <c r="O1077" s="13">
        <f t="shared" si="200"/>
        <v>0.12884289895744738</v>
      </c>
      <c r="Q1077">
        <v>12.982735622580639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8.5775585454585972</v>
      </c>
      <c r="G1078" s="13">
        <f t="shared" si="194"/>
        <v>0</v>
      </c>
      <c r="H1078" s="13">
        <f t="shared" si="195"/>
        <v>8.5775585454585972</v>
      </c>
      <c r="I1078" s="16">
        <f t="shared" si="202"/>
        <v>11.148276401463509</v>
      </c>
      <c r="J1078" s="13">
        <f t="shared" si="196"/>
        <v>11.053585812801618</v>
      </c>
      <c r="K1078" s="13">
        <f t="shared" si="197"/>
        <v>9.4690588661890729E-2</v>
      </c>
      <c r="L1078" s="13">
        <f t="shared" si="198"/>
        <v>0</v>
      </c>
      <c r="M1078" s="13">
        <f t="shared" si="203"/>
        <v>2.3292137506623956</v>
      </c>
      <c r="N1078" s="13">
        <f t="shared" si="199"/>
        <v>0.1220893960980538</v>
      </c>
      <c r="O1078" s="13">
        <f t="shared" si="200"/>
        <v>0.1220893960980538</v>
      </c>
      <c r="Q1078">
        <v>12.93126281694598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21.210153486466631</v>
      </c>
      <c r="G1079" s="13">
        <f t="shared" si="194"/>
        <v>0</v>
      </c>
      <c r="H1079" s="13">
        <f t="shared" si="195"/>
        <v>21.210153486466631</v>
      </c>
      <c r="I1079" s="16">
        <f t="shared" si="202"/>
        <v>21.304844075128521</v>
      </c>
      <c r="J1079" s="13">
        <f t="shared" si="196"/>
        <v>20.797193903593236</v>
      </c>
      <c r="K1079" s="13">
        <f t="shared" si="197"/>
        <v>0.50765017153528547</v>
      </c>
      <c r="L1079" s="13">
        <f t="shared" si="198"/>
        <v>0</v>
      </c>
      <c r="M1079" s="13">
        <f t="shared" si="203"/>
        <v>2.2071243545643418</v>
      </c>
      <c r="N1079" s="13">
        <f t="shared" si="199"/>
        <v>0.11568988869545992</v>
      </c>
      <c r="O1079" s="13">
        <f t="shared" si="200"/>
        <v>0.11568988869545992</v>
      </c>
      <c r="Q1079">
        <v>14.67311764853334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57.237837852004823</v>
      </c>
      <c r="G1080" s="13">
        <f t="shared" si="194"/>
        <v>2.1290413361954564E-3</v>
      </c>
      <c r="H1080" s="13">
        <f t="shared" si="195"/>
        <v>57.235708810668626</v>
      </c>
      <c r="I1080" s="16">
        <f t="shared" si="202"/>
        <v>57.743358982203915</v>
      </c>
      <c r="J1080" s="13">
        <f t="shared" si="196"/>
        <v>47.563078237364813</v>
      </c>
      <c r="K1080" s="13">
        <f t="shared" si="197"/>
        <v>10.180280744839102</v>
      </c>
      <c r="L1080" s="13">
        <f t="shared" si="198"/>
        <v>0</v>
      </c>
      <c r="M1080" s="13">
        <f t="shared" si="203"/>
        <v>2.0914344658688817</v>
      </c>
      <c r="N1080" s="13">
        <f t="shared" si="199"/>
        <v>0.10962582152195</v>
      </c>
      <c r="O1080" s="13">
        <f t="shared" si="200"/>
        <v>0.11175486285814545</v>
      </c>
      <c r="Q1080">
        <v>12.73948796955103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99.7709860409078</v>
      </c>
      <c r="G1081" s="13">
        <f t="shared" si="194"/>
        <v>0.85279200511425501</v>
      </c>
      <c r="H1081" s="13">
        <f t="shared" si="195"/>
        <v>98.918194035793547</v>
      </c>
      <c r="I1081" s="16">
        <f t="shared" si="202"/>
        <v>109.09847478063264</v>
      </c>
      <c r="J1081" s="13">
        <f t="shared" si="196"/>
        <v>69.322733941934516</v>
      </c>
      <c r="K1081" s="13">
        <f t="shared" si="197"/>
        <v>39.775740838698127</v>
      </c>
      <c r="L1081" s="13">
        <f t="shared" si="198"/>
        <v>0.96581244834240654</v>
      </c>
      <c r="M1081" s="13">
        <f t="shared" si="203"/>
        <v>2.9476210926893383</v>
      </c>
      <c r="N1081" s="13">
        <f t="shared" si="199"/>
        <v>0.15450418796041537</v>
      </c>
      <c r="O1081" s="13">
        <f t="shared" si="200"/>
        <v>1.0072961930746704</v>
      </c>
      <c r="Q1081">
        <v>13.728743577011031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4.8757211690398714</v>
      </c>
      <c r="G1082" s="13">
        <f t="shared" si="194"/>
        <v>0</v>
      </c>
      <c r="H1082" s="13">
        <f t="shared" si="195"/>
        <v>4.8757211690398714</v>
      </c>
      <c r="I1082" s="16">
        <f t="shared" si="202"/>
        <v>43.685649559395593</v>
      </c>
      <c r="J1082" s="13">
        <f t="shared" si="196"/>
        <v>40.738019556459967</v>
      </c>
      <c r="K1082" s="13">
        <f t="shared" si="197"/>
        <v>2.9476300029356253</v>
      </c>
      <c r="L1082" s="13">
        <f t="shared" si="198"/>
        <v>0</v>
      </c>
      <c r="M1082" s="13">
        <f t="shared" si="203"/>
        <v>2.7931169047289228</v>
      </c>
      <c r="N1082" s="13">
        <f t="shared" si="199"/>
        <v>0.14640560834429259</v>
      </c>
      <c r="O1082" s="13">
        <f t="shared" si="200"/>
        <v>0.14640560834429259</v>
      </c>
      <c r="Q1082">
        <v>17.003223644510879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1.494818786265016</v>
      </c>
      <c r="G1083" s="13">
        <f t="shared" si="194"/>
        <v>0</v>
      </c>
      <c r="H1083" s="13">
        <f t="shared" si="195"/>
        <v>1.494818786265016</v>
      </c>
      <c r="I1083" s="16">
        <f t="shared" si="202"/>
        <v>4.4424487892006415</v>
      </c>
      <c r="J1083" s="13">
        <f t="shared" si="196"/>
        <v>4.4406934257539099</v>
      </c>
      <c r="K1083" s="13">
        <f t="shared" si="197"/>
        <v>1.7553634467315504E-3</v>
      </c>
      <c r="L1083" s="13">
        <f t="shared" si="198"/>
        <v>0</v>
      </c>
      <c r="M1083" s="13">
        <f t="shared" si="203"/>
        <v>2.6467112963846304</v>
      </c>
      <c r="N1083" s="13">
        <f t="shared" si="199"/>
        <v>0.13873152849522785</v>
      </c>
      <c r="O1083" s="13">
        <f t="shared" si="200"/>
        <v>0.13873152849522785</v>
      </c>
      <c r="Q1083">
        <v>21.76408087325904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2.3027924316014361</v>
      </c>
      <c r="G1084" s="13">
        <f t="shared" si="194"/>
        <v>0</v>
      </c>
      <c r="H1084" s="13">
        <f t="shared" si="195"/>
        <v>2.3027924316014361</v>
      </c>
      <c r="I1084" s="16">
        <f t="shared" si="202"/>
        <v>2.3045477950481676</v>
      </c>
      <c r="J1084" s="13">
        <f t="shared" si="196"/>
        <v>2.3043556004479875</v>
      </c>
      <c r="K1084" s="13">
        <f t="shared" si="197"/>
        <v>1.9219460018016221E-4</v>
      </c>
      <c r="L1084" s="13">
        <f t="shared" si="198"/>
        <v>0</v>
      </c>
      <c r="M1084" s="13">
        <f t="shared" si="203"/>
        <v>2.5079797678894025</v>
      </c>
      <c r="N1084" s="13">
        <f t="shared" si="199"/>
        <v>0.13145969759137649</v>
      </c>
      <c r="O1084" s="13">
        <f t="shared" si="200"/>
        <v>0.13145969759137649</v>
      </c>
      <c r="Q1084">
        <v>23.491943834594959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1.0133333330000001</v>
      </c>
      <c r="G1085" s="13">
        <f t="shared" si="194"/>
        <v>0</v>
      </c>
      <c r="H1085" s="13">
        <f t="shared" si="195"/>
        <v>1.0133333330000001</v>
      </c>
      <c r="I1085" s="16">
        <f t="shared" si="202"/>
        <v>1.0135255276001802</v>
      </c>
      <c r="J1085" s="13">
        <f t="shared" si="196"/>
        <v>1.0135166968080425</v>
      </c>
      <c r="K1085" s="13">
        <f t="shared" si="197"/>
        <v>8.8307921377595022E-6</v>
      </c>
      <c r="L1085" s="13">
        <f t="shared" si="198"/>
        <v>0</v>
      </c>
      <c r="M1085" s="13">
        <f t="shared" si="203"/>
        <v>2.3765200702980258</v>
      </c>
      <c r="N1085" s="13">
        <f t="shared" si="199"/>
        <v>0.12456903112265948</v>
      </c>
      <c r="O1085" s="13">
        <f t="shared" si="200"/>
        <v>0.12456903112265948</v>
      </c>
      <c r="Q1085">
        <v>27.94253119354839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4.6877238546296107</v>
      </c>
      <c r="G1086" s="13">
        <f t="shared" si="194"/>
        <v>0</v>
      </c>
      <c r="H1086" s="13">
        <f t="shared" si="195"/>
        <v>4.6877238546296107</v>
      </c>
      <c r="I1086" s="16">
        <f t="shared" si="202"/>
        <v>4.6877326854217483</v>
      </c>
      <c r="J1086" s="13">
        <f t="shared" si="196"/>
        <v>4.6863040351050023</v>
      </c>
      <c r="K1086" s="13">
        <f t="shared" si="197"/>
        <v>1.4286503167459941E-3</v>
      </c>
      <c r="L1086" s="13">
        <f t="shared" si="198"/>
        <v>0</v>
      </c>
      <c r="M1086" s="13">
        <f t="shared" si="203"/>
        <v>2.2519510391753665</v>
      </c>
      <c r="N1086" s="13">
        <f t="shared" si="199"/>
        <v>0.11803954975670067</v>
      </c>
      <c r="O1086" s="13">
        <f t="shared" si="200"/>
        <v>0.11803954975670067</v>
      </c>
      <c r="Q1086">
        <v>24.376426376411551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2.575700787832385</v>
      </c>
      <c r="G1087" s="13">
        <f t="shared" si="194"/>
        <v>0</v>
      </c>
      <c r="H1087" s="13">
        <f t="shared" si="195"/>
        <v>2.575700787832385</v>
      </c>
      <c r="I1087" s="16">
        <f t="shared" si="202"/>
        <v>2.577129438149131</v>
      </c>
      <c r="J1087" s="13">
        <f t="shared" si="196"/>
        <v>2.5767523572886275</v>
      </c>
      <c r="K1087" s="13">
        <f t="shared" si="197"/>
        <v>3.7708086050347589E-4</v>
      </c>
      <c r="L1087" s="13">
        <f t="shared" si="198"/>
        <v>0</v>
      </c>
      <c r="M1087" s="13">
        <f t="shared" si="203"/>
        <v>2.1339114894186659</v>
      </c>
      <c r="N1087" s="13">
        <f t="shared" si="199"/>
        <v>0.11185232140920214</v>
      </c>
      <c r="O1087" s="13">
        <f t="shared" si="200"/>
        <v>0.11185232140920214</v>
      </c>
      <c r="Q1087">
        <v>21.090555481728611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13.38208797491666</v>
      </c>
      <c r="G1088" s="13">
        <f t="shared" si="194"/>
        <v>0</v>
      </c>
      <c r="H1088" s="13">
        <f t="shared" si="195"/>
        <v>13.38208797491666</v>
      </c>
      <c r="I1088" s="16">
        <f t="shared" si="202"/>
        <v>13.382465055777164</v>
      </c>
      <c r="J1088" s="13">
        <f t="shared" si="196"/>
        <v>13.266420523597416</v>
      </c>
      <c r="K1088" s="13">
        <f t="shared" si="197"/>
        <v>0.11604453217974786</v>
      </c>
      <c r="L1088" s="13">
        <f t="shared" si="198"/>
        <v>0</v>
      </c>
      <c r="M1088" s="13">
        <f t="shared" si="203"/>
        <v>2.0220591680094637</v>
      </c>
      <c r="N1088" s="13">
        <f t="shared" si="199"/>
        <v>0.10598940635079182</v>
      </c>
      <c r="O1088" s="13">
        <f t="shared" si="200"/>
        <v>0.10598940635079182</v>
      </c>
      <c r="Q1088">
        <v>15.419885536830799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39.086585712800513</v>
      </c>
      <c r="G1089" s="13">
        <f t="shared" si="194"/>
        <v>0</v>
      </c>
      <c r="H1089" s="13">
        <f t="shared" si="195"/>
        <v>39.086585712800513</v>
      </c>
      <c r="I1089" s="16">
        <f t="shared" si="202"/>
        <v>39.202630244980263</v>
      </c>
      <c r="J1089" s="13">
        <f t="shared" si="196"/>
        <v>35.825985022993578</v>
      </c>
      <c r="K1089" s="13">
        <f t="shared" si="197"/>
        <v>3.3766452219866849</v>
      </c>
      <c r="L1089" s="13">
        <f t="shared" si="198"/>
        <v>0</v>
      </c>
      <c r="M1089" s="13">
        <f t="shared" si="203"/>
        <v>1.9160697616586719</v>
      </c>
      <c r="N1089" s="13">
        <f t="shared" si="199"/>
        <v>0.10043380519118189</v>
      </c>
      <c r="O1089" s="13">
        <f t="shared" si="200"/>
        <v>0.10043380519118189</v>
      </c>
      <c r="Q1089">
        <v>13.477860382772191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26.078778108349631</v>
      </c>
      <c r="G1090" s="13">
        <f t="shared" si="194"/>
        <v>0</v>
      </c>
      <c r="H1090" s="13">
        <f t="shared" si="195"/>
        <v>26.078778108349631</v>
      </c>
      <c r="I1090" s="16">
        <f t="shared" si="202"/>
        <v>29.455423330336316</v>
      </c>
      <c r="J1090" s="13">
        <f t="shared" si="196"/>
        <v>27.713387469378894</v>
      </c>
      <c r="K1090" s="13">
        <f t="shared" si="197"/>
        <v>1.7420358609574222</v>
      </c>
      <c r="L1090" s="13">
        <f t="shared" si="198"/>
        <v>0</v>
      </c>
      <c r="M1090" s="13">
        <f t="shared" si="203"/>
        <v>1.81563595646749</v>
      </c>
      <c r="N1090" s="13">
        <f t="shared" si="199"/>
        <v>9.5169409589819037E-2</v>
      </c>
      <c r="O1090" s="13">
        <f t="shared" si="200"/>
        <v>9.5169409589819037E-2</v>
      </c>
      <c r="Q1090">
        <v>12.37109862258065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1.0133333330000001</v>
      </c>
      <c r="G1091" s="13">
        <f t="shared" si="194"/>
        <v>0</v>
      </c>
      <c r="H1091" s="13">
        <f t="shared" si="195"/>
        <v>1.0133333330000001</v>
      </c>
      <c r="I1091" s="16">
        <f t="shared" si="202"/>
        <v>2.7553691939574225</v>
      </c>
      <c r="J1091" s="13">
        <f t="shared" si="196"/>
        <v>2.7542499939197742</v>
      </c>
      <c r="K1091" s="13">
        <f t="shared" si="197"/>
        <v>1.1192000376483158E-3</v>
      </c>
      <c r="L1091" s="13">
        <f t="shared" si="198"/>
        <v>0</v>
      </c>
      <c r="M1091" s="13">
        <f t="shared" si="203"/>
        <v>1.720466546877671</v>
      </c>
      <c r="N1091" s="13">
        <f t="shared" si="199"/>
        <v>9.0180955550113587E-2</v>
      </c>
      <c r="O1091" s="13">
        <f t="shared" si="200"/>
        <v>9.0180955550113587E-2</v>
      </c>
      <c r="Q1091">
        <v>14.793030304643001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27.52931521373457</v>
      </c>
      <c r="G1092" s="13">
        <f t="shared" si="194"/>
        <v>0</v>
      </c>
      <c r="H1092" s="13">
        <f t="shared" si="195"/>
        <v>27.52931521373457</v>
      </c>
      <c r="I1092" s="16">
        <f t="shared" si="202"/>
        <v>27.53043441377222</v>
      </c>
      <c r="J1092" s="13">
        <f t="shared" si="196"/>
        <v>26.675422586618286</v>
      </c>
      <c r="K1092" s="13">
        <f t="shared" si="197"/>
        <v>0.85501182715393398</v>
      </c>
      <c r="L1092" s="13">
        <f t="shared" si="198"/>
        <v>0</v>
      </c>
      <c r="M1092" s="13">
        <f t="shared" si="203"/>
        <v>1.6302855913275573</v>
      </c>
      <c r="N1092" s="13">
        <f t="shared" si="199"/>
        <v>8.5453979161824747E-2</v>
      </c>
      <c r="O1092" s="13">
        <f t="shared" si="200"/>
        <v>8.5453979161824747E-2</v>
      </c>
      <c r="Q1092">
        <v>16.366154859575129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11.28411017156845</v>
      </c>
      <c r="G1093" s="13">
        <f t="shared" si="194"/>
        <v>0</v>
      </c>
      <c r="H1093" s="13">
        <f t="shared" si="195"/>
        <v>11.28411017156845</v>
      </c>
      <c r="I1093" s="16">
        <f t="shared" si="202"/>
        <v>12.139121998722384</v>
      </c>
      <c r="J1093" s="13">
        <f t="shared" si="196"/>
        <v>12.091145383611336</v>
      </c>
      <c r="K1093" s="13">
        <f t="shared" si="197"/>
        <v>4.7976615111048559E-2</v>
      </c>
      <c r="L1093" s="13">
        <f t="shared" si="198"/>
        <v>0</v>
      </c>
      <c r="M1093" s="13">
        <f t="shared" si="203"/>
        <v>1.5448316121657326</v>
      </c>
      <c r="N1093" s="13">
        <f t="shared" si="199"/>
        <v>8.0974774663278473E-2</v>
      </c>
      <c r="O1093" s="13">
        <f t="shared" si="200"/>
        <v>8.0974774663278473E-2</v>
      </c>
      <c r="Q1093">
        <v>19.660978518043471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13.54010484126956</v>
      </c>
      <c r="G1094" s="13">
        <f t="shared" ref="G1094:G1157" si="205">IF((F1094-$J$2)&gt;0,$I$2*(F1094-$J$2),0)</f>
        <v>0</v>
      </c>
      <c r="H1094" s="13">
        <f t="shared" ref="H1094:H1157" si="206">F1094-G1094</f>
        <v>13.54010484126956</v>
      </c>
      <c r="I1094" s="16">
        <f t="shared" si="202"/>
        <v>13.588081456380609</v>
      </c>
      <c r="J1094" s="13">
        <f t="shared" ref="J1094:J1157" si="207">I1094/SQRT(1+(I1094/($K$2*(300+(25*Q1094)+0.05*(Q1094)^3)))^2)</f>
        <v>13.528199114224307</v>
      </c>
      <c r="K1094" s="13">
        <f t="shared" ref="K1094:K1157" si="208">I1094-J1094</f>
        <v>5.9882342156301505E-2</v>
      </c>
      <c r="L1094" s="13">
        <f t="shared" ref="L1094:L1157" si="209">IF(K1094&gt;$N$2,(K1094-$N$2)/$L$2,0)</f>
        <v>0</v>
      </c>
      <c r="M1094" s="13">
        <f t="shared" si="203"/>
        <v>1.4638568375024541</v>
      </c>
      <c r="N1094" s="13">
        <f t="shared" ref="N1094:N1157" si="210">$M$2*M1094</f>
        <v>7.6730354701819728E-2</v>
      </c>
      <c r="O1094" s="13">
        <f t="shared" ref="O1094:O1157" si="211">N1094+G1094</f>
        <v>7.6730354701819728E-2</v>
      </c>
      <c r="Q1094">
        <v>20.47932462056778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6.1271779051610089</v>
      </c>
      <c r="G1095" s="13">
        <f t="shared" si="205"/>
        <v>0</v>
      </c>
      <c r="H1095" s="13">
        <f t="shared" si="206"/>
        <v>6.1271779051610089</v>
      </c>
      <c r="I1095" s="16">
        <f t="shared" ref="I1095:I1158" si="213">H1095+K1094-L1094</f>
        <v>6.1870602473173104</v>
      </c>
      <c r="J1095" s="13">
        <f t="shared" si="207"/>
        <v>6.1837836555590853</v>
      </c>
      <c r="K1095" s="13">
        <f t="shared" si="208"/>
        <v>3.2765917582251447E-3</v>
      </c>
      <c r="L1095" s="13">
        <f t="shared" si="209"/>
        <v>0</v>
      </c>
      <c r="M1095" s="13">
        <f t="shared" ref="M1095:M1158" si="214">L1095+M1094-N1094</f>
        <v>1.3871264828006344</v>
      </c>
      <c r="N1095" s="13">
        <f t="shared" si="210"/>
        <v>7.2708412677275819E-2</v>
      </c>
      <c r="O1095" s="13">
        <f t="shared" si="211"/>
        <v>7.2708412677275819E-2</v>
      </c>
      <c r="Q1095">
        <v>24.39161428341156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3.233501963132472</v>
      </c>
      <c r="G1096" s="13">
        <f t="shared" si="205"/>
        <v>0</v>
      </c>
      <c r="H1096" s="13">
        <f t="shared" si="206"/>
        <v>3.233501963132472</v>
      </c>
      <c r="I1096" s="16">
        <f t="shared" si="213"/>
        <v>3.2367785548906971</v>
      </c>
      <c r="J1096" s="13">
        <f t="shared" si="207"/>
        <v>3.2362777180516002</v>
      </c>
      <c r="K1096" s="13">
        <f t="shared" si="208"/>
        <v>5.0083683909685206E-4</v>
      </c>
      <c r="L1096" s="13">
        <f t="shared" si="209"/>
        <v>0</v>
      </c>
      <c r="M1096" s="13">
        <f t="shared" si="214"/>
        <v>1.3144180701233585</v>
      </c>
      <c r="N1096" s="13">
        <f t="shared" si="210"/>
        <v>6.889728705924604E-2</v>
      </c>
      <c r="O1096" s="13">
        <f t="shared" si="211"/>
        <v>6.889728705924604E-2</v>
      </c>
      <c r="Q1096">
        <v>23.92839079669022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1.0133333330000001</v>
      </c>
      <c r="G1097" s="13">
        <f t="shared" si="205"/>
        <v>0</v>
      </c>
      <c r="H1097" s="13">
        <f t="shared" si="206"/>
        <v>1.0133333330000001</v>
      </c>
      <c r="I1097" s="16">
        <f t="shared" si="213"/>
        <v>1.0138341698390969</v>
      </c>
      <c r="J1097" s="13">
        <f t="shared" si="207"/>
        <v>1.0138162518033922</v>
      </c>
      <c r="K1097" s="13">
        <f t="shared" si="208"/>
        <v>1.7918035704722612E-5</v>
      </c>
      <c r="L1097" s="13">
        <f t="shared" si="209"/>
        <v>0</v>
      </c>
      <c r="M1097" s="13">
        <f t="shared" si="214"/>
        <v>1.2455207830641124</v>
      </c>
      <c r="N1097" s="13">
        <f t="shared" si="210"/>
        <v>6.5285927574756708E-2</v>
      </c>
      <c r="O1097" s="13">
        <f t="shared" si="211"/>
        <v>6.5285927574756708E-2</v>
      </c>
      <c r="Q1097">
        <v>22.847255193548389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4.0082397405527477</v>
      </c>
      <c r="G1098" s="13">
        <f t="shared" si="205"/>
        <v>0</v>
      </c>
      <c r="H1098" s="13">
        <f t="shared" si="206"/>
        <v>4.0082397405527477</v>
      </c>
      <c r="I1098" s="16">
        <f t="shared" si="213"/>
        <v>4.0082576585884526</v>
      </c>
      <c r="J1098" s="13">
        <f t="shared" si="207"/>
        <v>4.0073397296924087</v>
      </c>
      <c r="K1098" s="13">
        <f t="shared" si="208"/>
        <v>9.1792889604391803E-4</v>
      </c>
      <c r="L1098" s="13">
        <f t="shared" si="209"/>
        <v>0</v>
      </c>
      <c r="M1098" s="13">
        <f t="shared" si="214"/>
        <v>1.1802348554893558</v>
      </c>
      <c r="N1098" s="13">
        <f t="shared" si="210"/>
        <v>6.186386316824332E-2</v>
      </c>
      <c r="O1098" s="13">
        <f t="shared" si="211"/>
        <v>6.186386316824332E-2</v>
      </c>
      <c r="Q1098">
        <v>24.181167691315689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6.5089519623442138</v>
      </c>
      <c r="G1099" s="13">
        <f t="shared" si="205"/>
        <v>0</v>
      </c>
      <c r="H1099" s="13">
        <f t="shared" si="206"/>
        <v>6.5089519623442138</v>
      </c>
      <c r="I1099" s="16">
        <f t="shared" si="213"/>
        <v>6.5098698912402577</v>
      </c>
      <c r="J1099" s="13">
        <f t="shared" si="207"/>
        <v>6.5032324651643991</v>
      </c>
      <c r="K1099" s="13">
        <f t="shared" si="208"/>
        <v>6.637426075858599E-3</v>
      </c>
      <c r="L1099" s="13">
        <f t="shared" si="209"/>
        <v>0</v>
      </c>
      <c r="M1099" s="13">
        <f t="shared" si="214"/>
        <v>1.1183709923211125</v>
      </c>
      <c r="N1099" s="13">
        <f t="shared" si="210"/>
        <v>5.8621171640960555E-2</v>
      </c>
      <c r="O1099" s="13">
        <f t="shared" si="211"/>
        <v>5.8621171640960555E-2</v>
      </c>
      <c r="Q1099">
        <v>20.459087877205839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61.564171356136811</v>
      </c>
      <c r="G1100" s="13">
        <f t="shared" si="205"/>
        <v>8.8655711418835215E-2</v>
      </c>
      <c r="H1100" s="13">
        <f t="shared" si="206"/>
        <v>61.475515644717973</v>
      </c>
      <c r="I1100" s="16">
        <f t="shared" si="213"/>
        <v>61.482153070793828</v>
      </c>
      <c r="J1100" s="13">
        <f t="shared" si="207"/>
        <v>54.787634455704769</v>
      </c>
      <c r="K1100" s="13">
        <f t="shared" si="208"/>
        <v>6.6945186150890592</v>
      </c>
      <c r="L1100" s="13">
        <f t="shared" si="209"/>
        <v>0</v>
      </c>
      <c r="M1100" s="13">
        <f t="shared" si="214"/>
        <v>1.0597498206801519</v>
      </c>
      <c r="N1100" s="13">
        <f t="shared" si="210"/>
        <v>5.5548450881790265E-2</v>
      </c>
      <c r="O1100" s="13">
        <f t="shared" si="211"/>
        <v>0.14420416230062549</v>
      </c>
      <c r="Q1100">
        <v>17.96508700874011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37.809927761314682</v>
      </c>
      <c r="G1101" s="13">
        <f t="shared" si="205"/>
        <v>0</v>
      </c>
      <c r="H1101" s="13">
        <f t="shared" si="206"/>
        <v>37.809927761314682</v>
      </c>
      <c r="I1101" s="16">
        <f t="shared" si="213"/>
        <v>44.504446376403742</v>
      </c>
      <c r="J1101" s="13">
        <f t="shared" si="207"/>
        <v>39.150847821262118</v>
      </c>
      <c r="K1101" s="13">
        <f t="shared" si="208"/>
        <v>5.3535985551416232</v>
      </c>
      <c r="L1101" s="13">
        <f t="shared" si="209"/>
        <v>0</v>
      </c>
      <c r="M1101" s="13">
        <f t="shared" si="214"/>
        <v>1.0042013697983616</v>
      </c>
      <c r="N1101" s="13">
        <f t="shared" si="210"/>
        <v>5.2636791606031866E-2</v>
      </c>
      <c r="O1101" s="13">
        <f t="shared" si="211"/>
        <v>5.2636791606031866E-2</v>
      </c>
      <c r="Q1101">
        <v>12.466646973039669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35.234739531658299</v>
      </c>
      <c r="G1102" s="13">
        <f t="shared" si="205"/>
        <v>0</v>
      </c>
      <c r="H1102" s="13">
        <f t="shared" si="206"/>
        <v>35.234739531658299</v>
      </c>
      <c r="I1102" s="16">
        <f t="shared" si="213"/>
        <v>40.588338086799922</v>
      </c>
      <c r="J1102" s="13">
        <f t="shared" si="207"/>
        <v>36.336832565783034</v>
      </c>
      <c r="K1102" s="13">
        <f t="shared" si="208"/>
        <v>4.2515055210168882</v>
      </c>
      <c r="L1102" s="13">
        <f t="shared" si="209"/>
        <v>0</v>
      </c>
      <c r="M1102" s="13">
        <f t="shared" si="214"/>
        <v>0.95156457819232976</v>
      </c>
      <c r="N1102" s="13">
        <f t="shared" si="210"/>
        <v>4.9877751523131807E-2</v>
      </c>
      <c r="O1102" s="13">
        <f t="shared" si="211"/>
        <v>4.9877751523131807E-2</v>
      </c>
      <c r="Q1102">
        <v>12.32701462258064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13.57065213250965</v>
      </c>
      <c r="G1103" s="13">
        <f t="shared" si="205"/>
        <v>0</v>
      </c>
      <c r="H1103" s="13">
        <f t="shared" si="206"/>
        <v>13.57065213250965</v>
      </c>
      <c r="I1103" s="16">
        <f t="shared" si="213"/>
        <v>17.822157653526538</v>
      </c>
      <c r="J1103" s="13">
        <f t="shared" si="207"/>
        <v>17.540345484609144</v>
      </c>
      <c r="K1103" s="13">
        <f t="shared" si="208"/>
        <v>0.28181216891739425</v>
      </c>
      <c r="L1103" s="13">
        <f t="shared" si="209"/>
        <v>0</v>
      </c>
      <c r="M1103" s="13">
        <f t="shared" si="214"/>
        <v>0.90168682666919797</v>
      </c>
      <c r="N1103" s="13">
        <f t="shared" si="210"/>
        <v>4.7263330858452079E-2</v>
      </c>
      <c r="O1103" s="13">
        <f t="shared" si="211"/>
        <v>4.7263330858452079E-2</v>
      </c>
      <c r="Q1103">
        <v>15.14293309984294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20.121084239196119</v>
      </c>
      <c r="G1104" s="13">
        <f t="shared" si="205"/>
        <v>0</v>
      </c>
      <c r="H1104" s="13">
        <f t="shared" si="206"/>
        <v>20.121084239196119</v>
      </c>
      <c r="I1104" s="16">
        <f t="shared" si="213"/>
        <v>20.402896408113513</v>
      </c>
      <c r="J1104" s="13">
        <f t="shared" si="207"/>
        <v>19.867406009018875</v>
      </c>
      <c r="K1104" s="13">
        <f t="shared" si="208"/>
        <v>0.53549039909463758</v>
      </c>
      <c r="L1104" s="13">
        <f t="shared" si="209"/>
        <v>0</v>
      </c>
      <c r="M1104" s="13">
        <f t="shared" si="214"/>
        <v>0.85442349581074595</v>
      </c>
      <c r="N1104" s="13">
        <f t="shared" si="210"/>
        <v>4.4785949158103661E-2</v>
      </c>
      <c r="O1104" s="13">
        <f t="shared" si="211"/>
        <v>4.4785949158103661E-2</v>
      </c>
      <c r="Q1104">
        <v>13.32071912520319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49.765825177834827</v>
      </c>
      <c r="G1105" s="13">
        <f t="shared" si="205"/>
        <v>0</v>
      </c>
      <c r="H1105" s="13">
        <f t="shared" si="206"/>
        <v>49.765825177834827</v>
      </c>
      <c r="I1105" s="16">
        <f t="shared" si="213"/>
        <v>50.301315576929468</v>
      </c>
      <c r="J1105" s="13">
        <f t="shared" si="207"/>
        <v>46.03869061113636</v>
      </c>
      <c r="K1105" s="13">
        <f t="shared" si="208"/>
        <v>4.2626249657931083</v>
      </c>
      <c r="L1105" s="13">
        <f t="shared" si="209"/>
        <v>0</v>
      </c>
      <c r="M1105" s="13">
        <f t="shared" si="214"/>
        <v>0.80963754665264231</v>
      </c>
      <c r="N1105" s="13">
        <f t="shared" si="210"/>
        <v>4.2438423309591036E-2</v>
      </c>
      <c r="O1105" s="13">
        <f t="shared" si="211"/>
        <v>4.2438423309591036E-2</v>
      </c>
      <c r="Q1105">
        <v>17.185951966331452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2.4958380369030322</v>
      </c>
      <c r="G1106" s="13">
        <f t="shared" si="205"/>
        <v>0</v>
      </c>
      <c r="H1106" s="13">
        <f t="shared" si="206"/>
        <v>2.4958380369030322</v>
      </c>
      <c r="I1106" s="16">
        <f t="shared" si="213"/>
        <v>6.758463002696141</v>
      </c>
      <c r="J1106" s="13">
        <f t="shared" si="207"/>
        <v>6.7495905658424151</v>
      </c>
      <c r="K1106" s="13">
        <f t="shared" si="208"/>
        <v>8.8724368537258513E-3</v>
      </c>
      <c r="L1106" s="13">
        <f t="shared" si="209"/>
        <v>0</v>
      </c>
      <c r="M1106" s="13">
        <f t="shared" si="214"/>
        <v>0.76719912334305129</v>
      </c>
      <c r="N1106" s="13">
        <f t="shared" si="210"/>
        <v>4.0213946714539144E-2</v>
      </c>
      <c r="O1106" s="13">
        <f t="shared" si="211"/>
        <v>4.0213946714539144E-2</v>
      </c>
      <c r="Q1106">
        <v>19.200846815079981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4.6763562542723838</v>
      </c>
      <c r="G1107" s="13">
        <f t="shared" si="205"/>
        <v>0</v>
      </c>
      <c r="H1107" s="13">
        <f t="shared" si="206"/>
        <v>4.6763562542723838</v>
      </c>
      <c r="I1107" s="16">
        <f t="shared" si="213"/>
        <v>4.6852286911261096</v>
      </c>
      <c r="J1107" s="13">
        <f t="shared" si="207"/>
        <v>4.683961072306503</v>
      </c>
      <c r="K1107" s="13">
        <f t="shared" si="208"/>
        <v>1.2676188196065752E-3</v>
      </c>
      <c r="L1107" s="13">
        <f t="shared" si="209"/>
        <v>0</v>
      </c>
      <c r="M1107" s="13">
        <f t="shared" si="214"/>
        <v>0.72698517662851214</v>
      </c>
      <c r="N1107" s="13">
        <f t="shared" si="210"/>
        <v>3.810606955311454E-2</v>
      </c>
      <c r="O1107" s="13">
        <f t="shared" si="211"/>
        <v>3.810606955311454E-2</v>
      </c>
      <c r="Q1107">
        <v>25.22338960715507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1.0133333330000001</v>
      </c>
      <c r="G1108" s="13">
        <f t="shared" si="205"/>
        <v>0</v>
      </c>
      <c r="H1108" s="13">
        <f t="shared" si="206"/>
        <v>1.0133333330000001</v>
      </c>
      <c r="I1108" s="16">
        <f t="shared" si="213"/>
        <v>1.0146009518196066</v>
      </c>
      <c r="J1108" s="13">
        <f t="shared" si="207"/>
        <v>1.0145864678790735</v>
      </c>
      <c r="K1108" s="13">
        <f t="shared" si="208"/>
        <v>1.4483940533160933E-5</v>
      </c>
      <c r="L1108" s="13">
        <f t="shared" si="209"/>
        <v>0</v>
      </c>
      <c r="M1108" s="13">
        <f t="shared" si="214"/>
        <v>0.68887910707539757</v>
      </c>
      <c r="N1108" s="13">
        <f t="shared" si="210"/>
        <v>3.6108680082917941E-2</v>
      </c>
      <c r="O1108" s="13">
        <f t="shared" si="211"/>
        <v>3.6108680082917941E-2</v>
      </c>
      <c r="Q1108">
        <v>24.38014679652591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3.847540755607842</v>
      </c>
      <c r="G1109" s="13">
        <f t="shared" si="205"/>
        <v>0</v>
      </c>
      <c r="H1109" s="13">
        <f t="shared" si="206"/>
        <v>3.847540755607842</v>
      </c>
      <c r="I1109" s="16">
        <f t="shared" si="213"/>
        <v>3.8475552395483752</v>
      </c>
      <c r="J1109" s="13">
        <f t="shared" si="207"/>
        <v>3.8469694422045877</v>
      </c>
      <c r="K1109" s="13">
        <f t="shared" si="208"/>
        <v>5.8579734378749748E-4</v>
      </c>
      <c r="L1109" s="13">
        <f t="shared" si="209"/>
        <v>0</v>
      </c>
      <c r="M1109" s="13">
        <f t="shared" si="214"/>
        <v>0.65277042699247967</v>
      </c>
      <c r="N1109" s="13">
        <f t="shared" si="210"/>
        <v>3.4215986918124643E-2</v>
      </c>
      <c r="O1109" s="13">
        <f t="shared" si="211"/>
        <v>3.4215986918124643E-2</v>
      </c>
      <c r="Q1109">
        <v>26.532905193548391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30.43199361572184</v>
      </c>
      <c r="G1110" s="13">
        <f t="shared" si="205"/>
        <v>0</v>
      </c>
      <c r="H1110" s="13">
        <f t="shared" si="206"/>
        <v>30.43199361572184</v>
      </c>
      <c r="I1110" s="16">
        <f t="shared" si="213"/>
        <v>30.432579413065628</v>
      </c>
      <c r="J1110" s="13">
        <f t="shared" si="207"/>
        <v>30.072141121486816</v>
      </c>
      <c r="K1110" s="13">
        <f t="shared" si="208"/>
        <v>0.36043829157881291</v>
      </c>
      <c r="L1110" s="13">
        <f t="shared" si="209"/>
        <v>0</v>
      </c>
      <c r="M1110" s="13">
        <f t="shared" si="214"/>
        <v>0.61855444007435501</v>
      </c>
      <c r="N1110" s="13">
        <f t="shared" si="210"/>
        <v>3.2422502237491643E-2</v>
      </c>
      <c r="O1110" s="13">
        <f t="shared" si="211"/>
        <v>3.2422502237491643E-2</v>
      </c>
      <c r="Q1110">
        <v>24.832730947431781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2.3062110827203179</v>
      </c>
      <c r="G1111" s="13">
        <f t="shared" si="205"/>
        <v>0</v>
      </c>
      <c r="H1111" s="13">
        <f t="shared" si="206"/>
        <v>2.3062110827203179</v>
      </c>
      <c r="I1111" s="16">
        <f t="shared" si="213"/>
        <v>2.6666493742991308</v>
      </c>
      <c r="J1111" s="13">
        <f t="shared" si="207"/>
        <v>2.6662660769346544</v>
      </c>
      <c r="K1111" s="13">
        <f t="shared" si="208"/>
        <v>3.8329736447639817E-4</v>
      </c>
      <c r="L1111" s="13">
        <f t="shared" si="209"/>
        <v>0</v>
      </c>
      <c r="M1111" s="13">
        <f t="shared" si="214"/>
        <v>0.58613193783686335</v>
      </c>
      <c r="N1111" s="13">
        <f t="shared" si="210"/>
        <v>3.0723025872543414E-2</v>
      </c>
      <c r="O1111" s="13">
        <f t="shared" si="211"/>
        <v>3.0723025872543414E-2</v>
      </c>
      <c r="Q1111">
        <v>21.699318061003179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5.5284294772933933</v>
      </c>
      <c r="G1112" s="13">
        <f t="shared" si="205"/>
        <v>0</v>
      </c>
      <c r="H1112" s="13">
        <f t="shared" si="206"/>
        <v>5.5284294772933933</v>
      </c>
      <c r="I1112" s="16">
        <f t="shared" si="213"/>
        <v>5.5288127746578697</v>
      </c>
      <c r="J1112" s="13">
        <f t="shared" si="207"/>
        <v>5.5211034279583693</v>
      </c>
      <c r="K1112" s="13">
        <f t="shared" si="208"/>
        <v>7.7093466995004079E-3</v>
      </c>
      <c r="L1112" s="13">
        <f t="shared" si="209"/>
        <v>0</v>
      </c>
      <c r="M1112" s="13">
        <f t="shared" si="214"/>
        <v>0.55540891196431996</v>
      </c>
      <c r="N1112" s="13">
        <f t="shared" si="210"/>
        <v>2.9112630229800457E-2</v>
      </c>
      <c r="O1112" s="13">
        <f t="shared" si="211"/>
        <v>2.9112630229800457E-2</v>
      </c>
      <c r="Q1112">
        <v>15.924667558222289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11.68624372587948</v>
      </c>
      <c r="G1113" s="13">
        <f t="shared" si="205"/>
        <v>0</v>
      </c>
      <c r="H1113" s="13">
        <f t="shared" si="206"/>
        <v>11.68624372587948</v>
      </c>
      <c r="I1113" s="16">
        <f t="shared" si="213"/>
        <v>11.693953072578982</v>
      </c>
      <c r="J1113" s="13">
        <f t="shared" si="207"/>
        <v>11.600996504873278</v>
      </c>
      <c r="K1113" s="13">
        <f t="shared" si="208"/>
        <v>9.2956567705703819E-2</v>
      </c>
      <c r="L1113" s="13">
        <f t="shared" si="209"/>
        <v>0</v>
      </c>
      <c r="M1113" s="13">
        <f t="shared" si="214"/>
        <v>0.52629628173451948</v>
      </c>
      <c r="N1113" s="13">
        <f t="shared" si="210"/>
        <v>2.758664600333284E-2</v>
      </c>
      <c r="O1113" s="13">
        <f t="shared" si="211"/>
        <v>2.758664600333284E-2</v>
      </c>
      <c r="Q1113">
        <v>14.112961165228031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2.3772275507360341</v>
      </c>
      <c r="G1114" s="13">
        <f t="shared" si="205"/>
        <v>0</v>
      </c>
      <c r="H1114" s="13">
        <f t="shared" si="206"/>
        <v>2.3772275507360341</v>
      </c>
      <c r="I1114" s="16">
        <f t="shared" si="213"/>
        <v>2.4701841184417379</v>
      </c>
      <c r="J1114" s="13">
        <f t="shared" si="207"/>
        <v>2.4693735138618029</v>
      </c>
      <c r="K1114" s="13">
        <f t="shared" si="208"/>
        <v>8.1060457993498147E-4</v>
      </c>
      <c r="L1114" s="13">
        <f t="shared" si="209"/>
        <v>0</v>
      </c>
      <c r="M1114" s="13">
        <f t="shared" si="214"/>
        <v>0.49870963573118665</v>
      </c>
      <c r="N1114" s="13">
        <f t="shared" si="210"/>
        <v>2.6140648636212769E-2</v>
      </c>
      <c r="O1114" s="13">
        <f t="shared" si="211"/>
        <v>2.6140648636212769E-2</v>
      </c>
      <c r="Q1114">
        <v>14.756564622580649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7.3440916255006412</v>
      </c>
      <c r="G1115" s="13">
        <f t="shared" si="205"/>
        <v>0</v>
      </c>
      <c r="H1115" s="13">
        <f t="shared" si="206"/>
        <v>7.3440916255006412</v>
      </c>
      <c r="I1115" s="16">
        <f t="shared" si="213"/>
        <v>7.3449022300805762</v>
      </c>
      <c r="J1115" s="13">
        <f t="shared" si="207"/>
        <v>7.3246709078035508</v>
      </c>
      <c r="K1115" s="13">
        <f t="shared" si="208"/>
        <v>2.0231322277025399E-2</v>
      </c>
      <c r="L1115" s="13">
        <f t="shared" si="209"/>
        <v>0</v>
      </c>
      <c r="M1115" s="13">
        <f t="shared" si="214"/>
        <v>0.47256898709497386</v>
      </c>
      <c r="N1115" s="13">
        <f t="shared" si="210"/>
        <v>2.4770445491611282E-2</v>
      </c>
      <c r="O1115" s="13">
        <f t="shared" si="211"/>
        <v>2.4770445491611282E-2</v>
      </c>
      <c r="Q1115">
        <v>15.103489099375899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77.013439188305441</v>
      </c>
      <c r="G1116" s="13">
        <f t="shared" si="205"/>
        <v>0.39764106806220784</v>
      </c>
      <c r="H1116" s="13">
        <f t="shared" si="206"/>
        <v>76.615798120243227</v>
      </c>
      <c r="I1116" s="16">
        <f t="shared" si="213"/>
        <v>76.636029442520254</v>
      </c>
      <c r="J1116" s="13">
        <f t="shared" si="207"/>
        <v>62.801184080274602</v>
      </c>
      <c r="K1116" s="13">
        <f t="shared" si="208"/>
        <v>13.834845362245652</v>
      </c>
      <c r="L1116" s="13">
        <f t="shared" si="209"/>
        <v>0</v>
      </c>
      <c r="M1116" s="13">
        <f t="shared" si="214"/>
        <v>0.44779854160336258</v>
      </c>
      <c r="N1116" s="13">
        <f t="shared" si="210"/>
        <v>2.3472063696342155E-2</v>
      </c>
      <c r="O1116" s="13">
        <f t="shared" si="211"/>
        <v>0.42111313175854997</v>
      </c>
      <c r="Q1116">
        <v>16.58934311976709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36.845851216451678</v>
      </c>
      <c r="G1117" s="13">
        <f t="shared" si="205"/>
        <v>0</v>
      </c>
      <c r="H1117" s="13">
        <f t="shared" si="206"/>
        <v>36.845851216451678</v>
      </c>
      <c r="I1117" s="16">
        <f t="shared" si="213"/>
        <v>50.680696578697329</v>
      </c>
      <c r="J1117" s="13">
        <f t="shared" si="207"/>
        <v>46.426341064258374</v>
      </c>
      <c r="K1117" s="13">
        <f t="shared" si="208"/>
        <v>4.2543555144389558</v>
      </c>
      <c r="L1117" s="13">
        <f t="shared" si="209"/>
        <v>0</v>
      </c>
      <c r="M1117" s="13">
        <f t="shared" si="214"/>
        <v>0.42432647790702044</v>
      </c>
      <c r="N1117" s="13">
        <f t="shared" si="210"/>
        <v>2.2241738621605452E-2</v>
      </c>
      <c r="O1117" s="13">
        <f t="shared" si="211"/>
        <v>2.2241738621605452E-2</v>
      </c>
      <c r="Q1117">
        <v>17.369009254629741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19.750630688527199</v>
      </c>
      <c r="G1118" s="13">
        <f t="shared" si="205"/>
        <v>0</v>
      </c>
      <c r="H1118" s="13">
        <f t="shared" si="206"/>
        <v>19.750630688527199</v>
      </c>
      <c r="I1118" s="16">
        <f t="shared" si="213"/>
        <v>24.004986202966155</v>
      </c>
      <c r="J1118" s="13">
        <f t="shared" si="207"/>
        <v>23.642313262280719</v>
      </c>
      <c r="K1118" s="13">
        <f t="shared" si="208"/>
        <v>0.36267294068543521</v>
      </c>
      <c r="L1118" s="13">
        <f t="shared" si="209"/>
        <v>0</v>
      </c>
      <c r="M1118" s="13">
        <f t="shared" si="214"/>
        <v>0.40208473928541499</v>
      </c>
      <c r="N1118" s="13">
        <f t="shared" si="210"/>
        <v>2.1075902967531059E-2</v>
      </c>
      <c r="O1118" s="13">
        <f t="shared" si="211"/>
        <v>2.1075902967531059E-2</v>
      </c>
      <c r="Q1118">
        <v>19.701738690609449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21.019770278780111</v>
      </c>
      <c r="G1119" s="13">
        <f t="shared" si="205"/>
        <v>0</v>
      </c>
      <c r="H1119" s="13">
        <f t="shared" si="206"/>
        <v>21.019770278780111</v>
      </c>
      <c r="I1119" s="16">
        <f t="shared" si="213"/>
        <v>21.382443219465546</v>
      </c>
      <c r="J1119" s="13">
        <f t="shared" si="207"/>
        <v>21.263891446443274</v>
      </c>
      <c r="K1119" s="13">
        <f t="shared" si="208"/>
        <v>0.11855177302227204</v>
      </c>
      <c r="L1119" s="13">
        <f t="shared" si="209"/>
        <v>0</v>
      </c>
      <c r="M1119" s="13">
        <f t="shared" si="214"/>
        <v>0.38100883631788396</v>
      </c>
      <c r="N1119" s="13">
        <f t="shared" si="210"/>
        <v>1.9971176419872956E-2</v>
      </c>
      <c r="O1119" s="13">
        <f t="shared" si="211"/>
        <v>1.9971176419872956E-2</v>
      </c>
      <c r="Q1119">
        <v>25.28325554251683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43.07647570191213</v>
      </c>
      <c r="G1120" s="13">
        <f t="shared" si="205"/>
        <v>0</v>
      </c>
      <c r="H1120" s="13">
        <f t="shared" si="206"/>
        <v>43.07647570191213</v>
      </c>
      <c r="I1120" s="16">
        <f t="shared" si="213"/>
        <v>43.195027474934406</v>
      </c>
      <c r="J1120" s="13">
        <f t="shared" si="207"/>
        <v>42.233580071901578</v>
      </c>
      <c r="K1120" s="13">
        <f t="shared" si="208"/>
        <v>0.96144740303282816</v>
      </c>
      <c r="L1120" s="13">
        <f t="shared" si="209"/>
        <v>0</v>
      </c>
      <c r="M1120" s="13">
        <f t="shared" si="214"/>
        <v>0.36103765989801101</v>
      </c>
      <c r="N1120" s="13">
        <f t="shared" si="210"/>
        <v>1.8924355848864146E-2</v>
      </c>
      <c r="O1120" s="13">
        <f t="shared" si="211"/>
        <v>1.8924355848864146E-2</v>
      </c>
      <c r="Q1120">
        <v>25.21770768975345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1.0133333330000001</v>
      </c>
      <c r="G1121" s="13">
        <f t="shared" si="205"/>
        <v>0</v>
      </c>
      <c r="H1121" s="13">
        <f t="shared" si="206"/>
        <v>1.0133333330000001</v>
      </c>
      <c r="I1121" s="16">
        <f t="shared" si="213"/>
        <v>1.9747807360328282</v>
      </c>
      <c r="J1121" s="13">
        <f t="shared" si="207"/>
        <v>1.9747163718916863</v>
      </c>
      <c r="K1121" s="13">
        <f t="shared" si="208"/>
        <v>6.4364141141970421E-5</v>
      </c>
      <c r="L1121" s="13">
        <f t="shared" si="209"/>
        <v>0</v>
      </c>
      <c r="M1121" s="13">
        <f t="shared" si="214"/>
        <v>0.34211330404914686</v>
      </c>
      <c r="N1121" s="13">
        <f t="shared" si="210"/>
        <v>1.7932406021813955E-2</v>
      </c>
      <c r="O1121" s="13">
        <f t="shared" si="211"/>
        <v>1.7932406021813955E-2</v>
      </c>
      <c r="Q1121">
        <v>28.05078919354839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6.7228163765721494</v>
      </c>
      <c r="G1122" s="13">
        <f t="shared" si="205"/>
        <v>0</v>
      </c>
      <c r="H1122" s="13">
        <f t="shared" si="206"/>
        <v>6.7228163765721494</v>
      </c>
      <c r="I1122" s="16">
        <f t="shared" si="213"/>
        <v>6.7228807407132916</v>
      </c>
      <c r="J1122" s="13">
        <f t="shared" si="207"/>
        <v>6.7192394138804081</v>
      </c>
      <c r="K1122" s="13">
        <f t="shared" si="208"/>
        <v>3.6413268328834292E-3</v>
      </c>
      <c r="L1122" s="13">
        <f t="shared" si="209"/>
        <v>0</v>
      </c>
      <c r="M1122" s="13">
        <f t="shared" si="214"/>
        <v>0.32418089802733291</v>
      </c>
      <c r="N1122" s="13">
        <f t="shared" si="210"/>
        <v>1.6992450802519141E-2</v>
      </c>
      <c r="O1122" s="13">
        <f t="shared" si="211"/>
        <v>1.6992450802519141E-2</v>
      </c>
      <c r="Q1122">
        <v>25.422754849181629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4.8748624652254726</v>
      </c>
      <c r="G1123" s="13">
        <f t="shared" si="205"/>
        <v>0</v>
      </c>
      <c r="H1123" s="13">
        <f t="shared" si="206"/>
        <v>4.8748624652254726</v>
      </c>
      <c r="I1123" s="16">
        <f t="shared" si="213"/>
        <v>4.878503792058356</v>
      </c>
      <c r="J1123" s="13">
        <f t="shared" si="207"/>
        <v>4.8760357074817939</v>
      </c>
      <c r="K1123" s="13">
        <f t="shared" si="208"/>
        <v>2.4680845765621129E-3</v>
      </c>
      <c r="L1123" s="13">
        <f t="shared" si="209"/>
        <v>0</v>
      </c>
      <c r="M1123" s="13">
        <f t="shared" si="214"/>
        <v>0.30718844722481375</v>
      </c>
      <c r="N1123" s="13">
        <f t="shared" si="210"/>
        <v>1.6101764811971699E-2</v>
      </c>
      <c r="O1123" s="13">
        <f t="shared" si="211"/>
        <v>1.6101764811971699E-2</v>
      </c>
      <c r="Q1123">
        <v>21.339427953534251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38.553466613544131</v>
      </c>
      <c r="G1124" s="13">
        <f t="shared" si="205"/>
        <v>0</v>
      </c>
      <c r="H1124" s="13">
        <f t="shared" si="206"/>
        <v>38.553466613544131</v>
      </c>
      <c r="I1124" s="16">
        <f t="shared" si="213"/>
        <v>38.555934698120694</v>
      </c>
      <c r="J1124" s="13">
        <f t="shared" si="207"/>
        <v>36.51826308091831</v>
      </c>
      <c r="K1124" s="13">
        <f t="shared" si="208"/>
        <v>2.0376716172023848</v>
      </c>
      <c r="L1124" s="13">
        <f t="shared" si="209"/>
        <v>0</v>
      </c>
      <c r="M1124" s="13">
        <f t="shared" si="214"/>
        <v>0.29108668241284208</v>
      </c>
      <c r="N1124" s="13">
        <f t="shared" si="210"/>
        <v>1.5257765526183758E-2</v>
      </c>
      <c r="O1124" s="13">
        <f t="shared" si="211"/>
        <v>1.5257765526183758E-2</v>
      </c>
      <c r="Q1124">
        <v>17.131329988891139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10.24081023522775</v>
      </c>
      <c r="G1125" s="13">
        <f t="shared" si="205"/>
        <v>0</v>
      </c>
      <c r="H1125" s="13">
        <f t="shared" si="206"/>
        <v>10.24081023522775</v>
      </c>
      <c r="I1125" s="16">
        <f t="shared" si="213"/>
        <v>12.278481852430135</v>
      </c>
      <c r="J1125" s="13">
        <f t="shared" si="207"/>
        <v>12.134795069682653</v>
      </c>
      <c r="K1125" s="13">
        <f t="shared" si="208"/>
        <v>0.1436867827474817</v>
      </c>
      <c r="L1125" s="13">
        <f t="shared" si="209"/>
        <v>0</v>
      </c>
      <c r="M1125" s="13">
        <f t="shared" si="214"/>
        <v>0.27582891688665834</v>
      </c>
      <c r="N1125" s="13">
        <f t="shared" si="210"/>
        <v>1.4458005788217364E-2</v>
      </c>
      <c r="O1125" s="13">
        <f t="shared" si="211"/>
        <v>1.4458005788217364E-2</v>
      </c>
      <c r="Q1125">
        <v>11.96165170247524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17.534293859120559</v>
      </c>
      <c r="G1126" s="13">
        <f t="shared" si="205"/>
        <v>0</v>
      </c>
      <c r="H1126" s="13">
        <f t="shared" si="206"/>
        <v>17.534293859120559</v>
      </c>
      <c r="I1126" s="16">
        <f t="shared" si="213"/>
        <v>17.677980641868039</v>
      </c>
      <c r="J1126" s="13">
        <f t="shared" si="207"/>
        <v>17.262132904815868</v>
      </c>
      <c r="K1126" s="13">
        <f t="shared" si="208"/>
        <v>0.4158477370521716</v>
      </c>
      <c r="L1126" s="13">
        <f t="shared" si="209"/>
        <v>0</v>
      </c>
      <c r="M1126" s="13">
        <f t="shared" si="214"/>
        <v>0.26137091109844096</v>
      </c>
      <c r="N1126" s="13">
        <f t="shared" si="210"/>
        <v>1.3700166712708028E-2</v>
      </c>
      <c r="O1126" s="13">
        <f t="shared" si="211"/>
        <v>1.3700166712708028E-2</v>
      </c>
      <c r="Q1126">
        <v>12.054646622580639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84.107254389193969</v>
      </c>
      <c r="G1127" s="13">
        <f t="shared" si="205"/>
        <v>0.53951737207997841</v>
      </c>
      <c r="H1127" s="13">
        <f t="shared" si="206"/>
        <v>83.567737017113984</v>
      </c>
      <c r="I1127" s="16">
        <f t="shared" si="213"/>
        <v>83.983584754166159</v>
      </c>
      <c r="J1127" s="13">
        <f t="shared" si="207"/>
        <v>59.0608037738238</v>
      </c>
      <c r="K1127" s="13">
        <f t="shared" si="208"/>
        <v>24.92278098034236</v>
      </c>
      <c r="L1127" s="13">
        <f t="shared" si="209"/>
        <v>0.36007683408401531</v>
      </c>
      <c r="M1127" s="13">
        <f t="shared" si="214"/>
        <v>0.60774757846974825</v>
      </c>
      <c r="N1127" s="13">
        <f t="shared" si="210"/>
        <v>3.1856043617433064E-2</v>
      </c>
      <c r="O1127" s="13">
        <f t="shared" si="211"/>
        <v>0.57137341569741151</v>
      </c>
      <c r="Q1127">
        <v>12.597766066642571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38.578534197113619</v>
      </c>
      <c r="G1128" s="13">
        <f t="shared" si="205"/>
        <v>0</v>
      </c>
      <c r="H1128" s="13">
        <f t="shared" si="206"/>
        <v>38.578534197113619</v>
      </c>
      <c r="I1128" s="16">
        <f t="shared" si="213"/>
        <v>63.141238343371967</v>
      </c>
      <c r="J1128" s="13">
        <f t="shared" si="207"/>
        <v>51.75752044407929</v>
      </c>
      <c r="K1128" s="13">
        <f t="shared" si="208"/>
        <v>11.383717899292677</v>
      </c>
      <c r="L1128" s="13">
        <f t="shared" si="209"/>
        <v>0</v>
      </c>
      <c r="M1128" s="13">
        <f t="shared" si="214"/>
        <v>0.57589153485231515</v>
      </c>
      <c r="N1128" s="13">
        <f t="shared" si="210"/>
        <v>3.0186259070514768E-2</v>
      </c>
      <c r="O1128" s="13">
        <f t="shared" si="211"/>
        <v>3.0186259070514768E-2</v>
      </c>
      <c r="Q1128">
        <v>13.823040032522369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39.369763278517851</v>
      </c>
      <c r="G1129" s="13">
        <f t="shared" si="205"/>
        <v>0</v>
      </c>
      <c r="H1129" s="13">
        <f t="shared" si="206"/>
        <v>39.369763278517851</v>
      </c>
      <c r="I1129" s="16">
        <f t="shared" si="213"/>
        <v>50.753481177810528</v>
      </c>
      <c r="J1129" s="13">
        <f t="shared" si="207"/>
        <v>45.164008937533822</v>
      </c>
      <c r="K1129" s="13">
        <f t="shared" si="208"/>
        <v>5.5894722402767059</v>
      </c>
      <c r="L1129" s="13">
        <f t="shared" si="209"/>
        <v>0</v>
      </c>
      <c r="M1129" s="13">
        <f t="shared" si="214"/>
        <v>0.54570527578180039</v>
      </c>
      <c r="N1129" s="13">
        <f t="shared" si="210"/>
        <v>2.8603998902537286E-2</v>
      </c>
      <c r="O1129" s="13">
        <f t="shared" si="211"/>
        <v>2.8603998902537286E-2</v>
      </c>
      <c r="Q1129">
        <v>15.13886829587654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2.0857201475684479</v>
      </c>
      <c r="G1130" s="13">
        <f t="shared" si="205"/>
        <v>0</v>
      </c>
      <c r="H1130" s="13">
        <f t="shared" si="206"/>
        <v>2.0857201475684479</v>
      </c>
      <c r="I1130" s="16">
        <f t="shared" si="213"/>
        <v>7.6751923878451542</v>
      </c>
      <c r="J1130" s="13">
        <f t="shared" si="207"/>
        <v>7.6655172151412296</v>
      </c>
      <c r="K1130" s="13">
        <f t="shared" si="208"/>
        <v>9.6751727039245949E-3</v>
      </c>
      <c r="L1130" s="13">
        <f t="shared" si="209"/>
        <v>0</v>
      </c>
      <c r="M1130" s="13">
        <f t="shared" si="214"/>
        <v>0.51710127687926311</v>
      </c>
      <c r="N1130" s="13">
        <f t="shared" si="210"/>
        <v>2.7104675385746683E-2</v>
      </c>
      <c r="O1130" s="13">
        <f t="shared" si="211"/>
        <v>2.7104675385746683E-2</v>
      </c>
      <c r="Q1130">
        <v>21.284358720163119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2.2471196631301149</v>
      </c>
      <c r="G1131" s="13">
        <f t="shared" si="205"/>
        <v>0</v>
      </c>
      <c r="H1131" s="13">
        <f t="shared" si="206"/>
        <v>2.2471196631301149</v>
      </c>
      <c r="I1131" s="16">
        <f t="shared" si="213"/>
        <v>2.2567948358340395</v>
      </c>
      <c r="J1131" s="13">
        <f t="shared" si="207"/>
        <v>2.2565769981615698</v>
      </c>
      <c r="K1131" s="13">
        <f t="shared" si="208"/>
        <v>2.1783767246974506E-4</v>
      </c>
      <c r="L1131" s="13">
        <f t="shared" si="209"/>
        <v>0</v>
      </c>
      <c r="M1131" s="13">
        <f t="shared" si="214"/>
        <v>0.48999660149351643</v>
      </c>
      <c r="N1131" s="13">
        <f t="shared" si="210"/>
        <v>2.5683941265342961E-2</v>
      </c>
      <c r="O1131" s="13">
        <f t="shared" si="211"/>
        <v>2.5683941265342961E-2</v>
      </c>
      <c r="Q1131">
        <v>22.15601483078208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1.0133333330000001</v>
      </c>
      <c r="G1132" s="13">
        <f t="shared" si="205"/>
        <v>0</v>
      </c>
      <c r="H1132" s="13">
        <f t="shared" si="206"/>
        <v>1.0133333330000001</v>
      </c>
      <c r="I1132" s="16">
        <f t="shared" si="213"/>
        <v>1.0135511706724698</v>
      </c>
      <c r="J1132" s="13">
        <f t="shared" si="207"/>
        <v>1.0135349959624456</v>
      </c>
      <c r="K1132" s="13">
        <f t="shared" si="208"/>
        <v>1.6174710024241534E-5</v>
      </c>
      <c r="L1132" s="13">
        <f t="shared" si="209"/>
        <v>0</v>
      </c>
      <c r="M1132" s="13">
        <f t="shared" si="214"/>
        <v>0.46431266022817347</v>
      </c>
      <c r="N1132" s="13">
        <f t="shared" si="210"/>
        <v>2.4337677154712561E-2</v>
      </c>
      <c r="O1132" s="13">
        <f t="shared" si="211"/>
        <v>2.4337677154712561E-2</v>
      </c>
      <c r="Q1132">
        <v>23.56951598330609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45.091565287661737</v>
      </c>
      <c r="G1133" s="13">
        <f t="shared" si="205"/>
        <v>0</v>
      </c>
      <c r="H1133" s="13">
        <f t="shared" si="206"/>
        <v>45.091565287661737</v>
      </c>
      <c r="I1133" s="16">
        <f t="shared" si="213"/>
        <v>45.091581462371764</v>
      </c>
      <c r="J1133" s="13">
        <f t="shared" si="207"/>
        <v>43.975045538037996</v>
      </c>
      <c r="K1133" s="13">
        <f t="shared" si="208"/>
        <v>1.1165359243337676</v>
      </c>
      <c r="L1133" s="13">
        <f t="shared" si="209"/>
        <v>0</v>
      </c>
      <c r="M1133" s="13">
        <f t="shared" si="214"/>
        <v>0.43997498307346089</v>
      </c>
      <c r="N1133" s="13">
        <f t="shared" si="210"/>
        <v>2.306197959135959E-2</v>
      </c>
      <c r="O1133" s="13">
        <f t="shared" si="211"/>
        <v>2.306197959135959E-2</v>
      </c>
      <c r="Q1133">
        <v>25.04157219354839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1.0133333330000001</v>
      </c>
      <c r="G1134" s="13">
        <f t="shared" si="205"/>
        <v>0</v>
      </c>
      <c r="H1134" s="13">
        <f t="shared" si="206"/>
        <v>1.0133333330000001</v>
      </c>
      <c r="I1134" s="16">
        <f t="shared" si="213"/>
        <v>2.1298692573337679</v>
      </c>
      <c r="J1134" s="13">
        <f t="shared" si="207"/>
        <v>2.1296754817104691</v>
      </c>
      <c r="K1134" s="13">
        <f t="shared" si="208"/>
        <v>1.937756232988086E-4</v>
      </c>
      <c r="L1134" s="13">
        <f t="shared" si="209"/>
        <v>0</v>
      </c>
      <c r="M1134" s="13">
        <f t="shared" si="214"/>
        <v>0.41691300348210131</v>
      </c>
      <c r="N1134" s="13">
        <f t="shared" si="210"/>
        <v>2.1853149718904126E-2</v>
      </c>
      <c r="O1134" s="13">
        <f t="shared" si="211"/>
        <v>2.1853149718904126E-2</v>
      </c>
      <c r="Q1134">
        <v>21.755242818383561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4.8011352041975037</v>
      </c>
      <c r="G1135" s="13">
        <f t="shared" si="205"/>
        <v>0</v>
      </c>
      <c r="H1135" s="13">
        <f t="shared" si="206"/>
        <v>4.8011352041975037</v>
      </c>
      <c r="I1135" s="16">
        <f t="shared" si="213"/>
        <v>4.8013289798208021</v>
      </c>
      <c r="J1135" s="13">
        <f t="shared" si="207"/>
        <v>4.7986641284341092</v>
      </c>
      <c r="K1135" s="13">
        <f t="shared" si="208"/>
        <v>2.6648513866929235E-3</v>
      </c>
      <c r="L1135" s="13">
        <f t="shared" si="209"/>
        <v>0</v>
      </c>
      <c r="M1135" s="13">
        <f t="shared" si="214"/>
        <v>0.39505985376319719</v>
      </c>
      <c r="N1135" s="13">
        <f t="shared" si="210"/>
        <v>2.0707682562331395E-2</v>
      </c>
      <c r="O1135" s="13">
        <f t="shared" si="211"/>
        <v>2.0707682562331395E-2</v>
      </c>
      <c r="Q1135">
        <v>20.45904053882478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5.2405560400635638</v>
      </c>
      <c r="G1136" s="13">
        <f t="shared" si="205"/>
        <v>0</v>
      </c>
      <c r="H1136" s="13">
        <f t="shared" si="206"/>
        <v>5.2405560400635638</v>
      </c>
      <c r="I1136" s="16">
        <f t="shared" si="213"/>
        <v>5.2432208914502567</v>
      </c>
      <c r="J1136" s="13">
        <f t="shared" si="207"/>
        <v>5.2377192324128368</v>
      </c>
      <c r="K1136" s="13">
        <f t="shared" si="208"/>
        <v>5.5016590374199481E-3</v>
      </c>
      <c r="L1136" s="13">
        <f t="shared" si="209"/>
        <v>0</v>
      </c>
      <c r="M1136" s="13">
        <f t="shared" si="214"/>
        <v>0.37435217120086578</v>
      </c>
      <c r="N1136" s="13">
        <f t="shared" si="210"/>
        <v>1.9622256865395569E-2</v>
      </c>
      <c r="O1136" s="13">
        <f t="shared" si="211"/>
        <v>1.9622256865395569E-2</v>
      </c>
      <c r="Q1136">
        <v>17.196832513858659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1.0133333330000001</v>
      </c>
      <c r="G1137" s="13">
        <f t="shared" si="205"/>
        <v>0</v>
      </c>
      <c r="H1137" s="13">
        <f t="shared" si="206"/>
        <v>1.0133333330000001</v>
      </c>
      <c r="I1137" s="16">
        <f t="shared" si="213"/>
        <v>1.01883499203742</v>
      </c>
      <c r="J1137" s="13">
        <f t="shared" si="207"/>
        <v>1.0187552105254956</v>
      </c>
      <c r="K1137" s="13">
        <f t="shared" si="208"/>
        <v>7.9781511924448267E-5</v>
      </c>
      <c r="L1137" s="13">
        <f t="shared" si="209"/>
        <v>0</v>
      </c>
      <c r="M1137" s="13">
        <f t="shared" si="214"/>
        <v>0.35472991433547019</v>
      </c>
      <c r="N1137" s="13">
        <f t="shared" si="210"/>
        <v>1.8593725460712016E-2</v>
      </c>
      <c r="O1137" s="13">
        <f t="shared" si="211"/>
        <v>1.8593725460712016E-2</v>
      </c>
      <c r="Q1137">
        <v>12.300685122580649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43.983622168684519</v>
      </c>
      <c r="G1138" s="13">
        <f t="shared" si="205"/>
        <v>0</v>
      </c>
      <c r="H1138" s="13">
        <f t="shared" si="206"/>
        <v>43.983622168684519</v>
      </c>
      <c r="I1138" s="16">
        <f t="shared" si="213"/>
        <v>43.983701950196441</v>
      </c>
      <c r="J1138" s="13">
        <f t="shared" si="207"/>
        <v>39.289356718829595</v>
      </c>
      <c r="K1138" s="13">
        <f t="shared" si="208"/>
        <v>4.6943452313668459</v>
      </c>
      <c r="L1138" s="13">
        <f t="shared" si="209"/>
        <v>0</v>
      </c>
      <c r="M1138" s="13">
        <f t="shared" si="214"/>
        <v>0.33613618887475816</v>
      </c>
      <c r="N1138" s="13">
        <f t="shared" si="210"/>
        <v>1.7619106144616294E-2</v>
      </c>
      <c r="O1138" s="13">
        <f t="shared" si="211"/>
        <v>1.7619106144616294E-2</v>
      </c>
      <c r="Q1138">
        <v>13.33955820622292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32.241941829617268</v>
      </c>
      <c r="G1139" s="13">
        <f t="shared" si="205"/>
        <v>0</v>
      </c>
      <c r="H1139" s="13">
        <f t="shared" si="206"/>
        <v>32.241941829617268</v>
      </c>
      <c r="I1139" s="16">
        <f t="shared" si="213"/>
        <v>36.936287060984114</v>
      </c>
      <c r="J1139" s="13">
        <f t="shared" si="207"/>
        <v>34.598633072635096</v>
      </c>
      <c r="K1139" s="13">
        <f t="shared" si="208"/>
        <v>2.3376539883490182</v>
      </c>
      <c r="L1139" s="13">
        <f t="shared" si="209"/>
        <v>0</v>
      </c>
      <c r="M1139" s="13">
        <f t="shared" si="214"/>
        <v>0.31851708273014184</v>
      </c>
      <c r="N1139" s="13">
        <f t="shared" si="210"/>
        <v>1.6695573030331711E-2</v>
      </c>
      <c r="O1139" s="13">
        <f t="shared" si="211"/>
        <v>1.6695573030331711E-2</v>
      </c>
      <c r="Q1139">
        <v>15.113724613098981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38.62942994437109</v>
      </c>
      <c r="G1140" s="13">
        <f t="shared" si="205"/>
        <v>0</v>
      </c>
      <c r="H1140" s="13">
        <f t="shared" si="206"/>
        <v>38.62942994437109</v>
      </c>
      <c r="I1140" s="16">
        <f t="shared" si="213"/>
        <v>40.967083932720108</v>
      </c>
      <c r="J1140" s="13">
        <f t="shared" si="207"/>
        <v>37.366057791737717</v>
      </c>
      <c r="K1140" s="13">
        <f t="shared" si="208"/>
        <v>3.6010261409823912</v>
      </c>
      <c r="L1140" s="13">
        <f t="shared" si="209"/>
        <v>0</v>
      </c>
      <c r="M1140" s="13">
        <f t="shared" si="214"/>
        <v>0.30182150969981014</v>
      </c>
      <c r="N1140" s="13">
        <f t="shared" si="210"/>
        <v>1.5820448354374225E-2</v>
      </c>
      <c r="O1140" s="13">
        <f t="shared" si="211"/>
        <v>1.5820448354374225E-2</v>
      </c>
      <c r="Q1140">
        <v>13.94775910887039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5.2327473314394934</v>
      </c>
      <c r="G1141" s="13">
        <f t="shared" si="205"/>
        <v>0</v>
      </c>
      <c r="H1141" s="13">
        <f t="shared" si="206"/>
        <v>5.2327473314394934</v>
      </c>
      <c r="I1141" s="16">
        <f t="shared" si="213"/>
        <v>8.8337734724218855</v>
      </c>
      <c r="J1141" s="13">
        <f t="shared" si="207"/>
        <v>8.813791168235614</v>
      </c>
      <c r="K1141" s="13">
        <f t="shared" si="208"/>
        <v>1.9982304186271449E-2</v>
      </c>
      <c r="L1141" s="13">
        <f t="shared" si="209"/>
        <v>0</v>
      </c>
      <c r="M1141" s="13">
        <f t="shared" si="214"/>
        <v>0.2860010613454359</v>
      </c>
      <c r="N1141" s="13">
        <f t="shared" si="210"/>
        <v>1.4991194712437452E-2</v>
      </c>
      <c r="O1141" s="13">
        <f t="shared" si="211"/>
        <v>1.4991194712437452E-2</v>
      </c>
      <c r="Q1141">
        <v>19.130490629290708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3.247062395733761</v>
      </c>
      <c r="G1142" s="13">
        <f t="shared" si="205"/>
        <v>0</v>
      </c>
      <c r="H1142" s="13">
        <f t="shared" si="206"/>
        <v>3.247062395733761</v>
      </c>
      <c r="I1142" s="16">
        <f t="shared" si="213"/>
        <v>3.2670446999200324</v>
      </c>
      <c r="J1142" s="13">
        <f t="shared" si="207"/>
        <v>3.2665372844789062</v>
      </c>
      <c r="K1142" s="13">
        <f t="shared" si="208"/>
        <v>5.0741544112620218E-4</v>
      </c>
      <c r="L1142" s="13">
        <f t="shared" si="209"/>
        <v>0</v>
      </c>
      <c r="M1142" s="13">
        <f t="shared" si="214"/>
        <v>0.27100986663299848</v>
      </c>
      <c r="N1142" s="13">
        <f t="shared" si="210"/>
        <v>1.4205407702245999E-2</v>
      </c>
      <c r="O1142" s="13">
        <f t="shared" si="211"/>
        <v>1.4205407702245999E-2</v>
      </c>
      <c r="Q1142">
        <v>24.034587805465261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4.0772392497576941</v>
      </c>
      <c r="G1143" s="13">
        <f t="shared" si="205"/>
        <v>0</v>
      </c>
      <c r="H1143" s="13">
        <f t="shared" si="206"/>
        <v>4.0772392497576941</v>
      </c>
      <c r="I1143" s="16">
        <f t="shared" si="213"/>
        <v>4.0777466651988199</v>
      </c>
      <c r="J1143" s="13">
        <f t="shared" si="207"/>
        <v>4.0768529115304553</v>
      </c>
      <c r="K1143" s="13">
        <f t="shared" si="208"/>
        <v>8.9375366836463854E-4</v>
      </c>
      <c r="L1143" s="13">
        <f t="shared" si="209"/>
        <v>0</v>
      </c>
      <c r="M1143" s="13">
        <f t="shared" si="214"/>
        <v>0.25680445893075249</v>
      </c>
      <c r="N1143" s="13">
        <f t="shared" si="210"/>
        <v>1.3460808952045149E-2</v>
      </c>
      <c r="O1143" s="13">
        <f t="shared" si="211"/>
        <v>1.3460808952045149E-2</v>
      </c>
      <c r="Q1143">
        <v>24.741607397464492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4.8724694014739134</v>
      </c>
      <c r="G1144" s="13">
        <f t="shared" si="205"/>
        <v>0</v>
      </c>
      <c r="H1144" s="13">
        <f t="shared" si="206"/>
        <v>4.8724694014739134</v>
      </c>
      <c r="I1144" s="16">
        <f t="shared" si="213"/>
        <v>4.873363155142278</v>
      </c>
      <c r="J1144" s="13">
        <f t="shared" si="207"/>
        <v>4.8721883036853102</v>
      </c>
      <c r="K1144" s="13">
        <f t="shared" si="208"/>
        <v>1.1748514569678292E-3</v>
      </c>
      <c r="L1144" s="13">
        <f t="shared" si="209"/>
        <v>0</v>
      </c>
      <c r="M1144" s="13">
        <f t="shared" si="214"/>
        <v>0.24334364997870733</v>
      </c>
      <c r="N1144" s="13">
        <f t="shared" si="210"/>
        <v>1.2755239514513234E-2</v>
      </c>
      <c r="O1144" s="13">
        <f t="shared" si="211"/>
        <v>1.2755239514513234E-2</v>
      </c>
      <c r="Q1144">
        <v>26.6272428600615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4.8716438515917906</v>
      </c>
      <c r="G1145" s="13">
        <f t="shared" si="205"/>
        <v>0</v>
      </c>
      <c r="H1145" s="13">
        <f t="shared" si="206"/>
        <v>4.8716438515917906</v>
      </c>
      <c r="I1145" s="16">
        <f t="shared" si="213"/>
        <v>4.8728187030487584</v>
      </c>
      <c r="J1145" s="13">
        <f t="shared" si="207"/>
        <v>4.8714175599413299</v>
      </c>
      <c r="K1145" s="13">
        <f t="shared" si="208"/>
        <v>1.4011431074285596E-3</v>
      </c>
      <c r="L1145" s="13">
        <f t="shared" si="209"/>
        <v>0</v>
      </c>
      <c r="M1145" s="13">
        <f t="shared" si="214"/>
        <v>0.23058841046419409</v>
      </c>
      <c r="N1145" s="13">
        <f t="shared" si="210"/>
        <v>1.2086653606942456E-2</v>
      </c>
      <c r="O1145" s="13">
        <f t="shared" si="211"/>
        <v>1.2086653606942456E-2</v>
      </c>
      <c r="Q1145">
        <v>25.350069193548389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45.101492454027436</v>
      </c>
      <c r="G1146" s="13">
        <f t="shared" si="205"/>
        <v>0</v>
      </c>
      <c r="H1146" s="13">
        <f t="shared" si="206"/>
        <v>45.101492454027436</v>
      </c>
      <c r="I1146" s="16">
        <f t="shared" si="213"/>
        <v>45.102893597134866</v>
      </c>
      <c r="J1146" s="13">
        <f t="shared" si="207"/>
        <v>43.921927958524726</v>
      </c>
      <c r="K1146" s="13">
        <f t="shared" si="208"/>
        <v>1.1809656386101395</v>
      </c>
      <c r="L1146" s="13">
        <f t="shared" si="209"/>
        <v>0</v>
      </c>
      <c r="M1146" s="13">
        <f t="shared" si="214"/>
        <v>0.21850175685725165</v>
      </c>
      <c r="N1146" s="13">
        <f t="shared" si="210"/>
        <v>1.1453112679537957E-2</v>
      </c>
      <c r="O1146" s="13">
        <f t="shared" si="211"/>
        <v>1.1453112679537957E-2</v>
      </c>
      <c r="Q1146">
        <v>24.628568472188601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19.952739346083021</v>
      </c>
      <c r="G1147" s="13">
        <f t="shared" si="205"/>
        <v>0</v>
      </c>
      <c r="H1147" s="13">
        <f t="shared" si="206"/>
        <v>19.952739346083021</v>
      </c>
      <c r="I1147" s="16">
        <f t="shared" si="213"/>
        <v>21.133704984693161</v>
      </c>
      <c r="J1147" s="13">
        <f t="shared" si="207"/>
        <v>20.973859304005821</v>
      </c>
      <c r="K1147" s="13">
        <f t="shared" si="208"/>
        <v>0.15984568068734006</v>
      </c>
      <c r="L1147" s="13">
        <f t="shared" si="209"/>
        <v>0</v>
      </c>
      <c r="M1147" s="13">
        <f t="shared" si="214"/>
        <v>0.20704864417771368</v>
      </c>
      <c r="N1147" s="13">
        <f t="shared" si="210"/>
        <v>1.0852779794636305E-2</v>
      </c>
      <c r="O1147" s="13">
        <f t="shared" si="211"/>
        <v>1.0852779794636305E-2</v>
      </c>
      <c r="Q1147">
        <v>22.874702649039179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43.180297839101513</v>
      </c>
      <c r="G1148" s="13">
        <f t="shared" si="205"/>
        <v>0</v>
      </c>
      <c r="H1148" s="13">
        <f t="shared" si="206"/>
        <v>43.180297839101513</v>
      </c>
      <c r="I1148" s="16">
        <f t="shared" si="213"/>
        <v>43.340143519788853</v>
      </c>
      <c r="J1148" s="13">
        <f t="shared" si="207"/>
        <v>39.849781484421975</v>
      </c>
      <c r="K1148" s="13">
        <f t="shared" si="208"/>
        <v>3.4903620353668785</v>
      </c>
      <c r="L1148" s="13">
        <f t="shared" si="209"/>
        <v>0</v>
      </c>
      <c r="M1148" s="13">
        <f t="shared" si="214"/>
        <v>0.19619586438307737</v>
      </c>
      <c r="N1148" s="13">
        <f t="shared" si="210"/>
        <v>1.0283914300546079E-2</v>
      </c>
      <c r="O1148" s="13">
        <f t="shared" si="211"/>
        <v>1.0283914300546079E-2</v>
      </c>
      <c r="Q1148">
        <v>15.476187917451391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30.30351569674621</v>
      </c>
      <c r="G1149" s="13">
        <f t="shared" si="205"/>
        <v>0</v>
      </c>
      <c r="H1149" s="13">
        <f t="shared" si="206"/>
        <v>30.30351569674621</v>
      </c>
      <c r="I1149" s="16">
        <f t="shared" si="213"/>
        <v>33.793877732113089</v>
      </c>
      <c r="J1149" s="13">
        <f t="shared" si="207"/>
        <v>31.354419176164061</v>
      </c>
      <c r="K1149" s="13">
        <f t="shared" si="208"/>
        <v>2.4394585559490274</v>
      </c>
      <c r="L1149" s="13">
        <f t="shared" si="209"/>
        <v>0</v>
      </c>
      <c r="M1149" s="13">
        <f t="shared" si="214"/>
        <v>0.18591195008253131</v>
      </c>
      <c r="N1149" s="13">
        <f t="shared" si="210"/>
        <v>9.7448667845674609E-3</v>
      </c>
      <c r="O1149" s="13">
        <f t="shared" si="211"/>
        <v>9.7448667845674609E-3</v>
      </c>
      <c r="Q1149">
        <v>12.76892036246149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18.460465810597199</v>
      </c>
      <c r="G1150" s="13">
        <f t="shared" si="205"/>
        <v>0</v>
      </c>
      <c r="H1150" s="13">
        <f t="shared" si="206"/>
        <v>18.460465810597199</v>
      </c>
      <c r="I1150" s="16">
        <f t="shared" si="213"/>
        <v>20.899924366546227</v>
      </c>
      <c r="J1150" s="13">
        <f t="shared" si="207"/>
        <v>20.272762823280473</v>
      </c>
      <c r="K1150" s="13">
        <f t="shared" si="208"/>
        <v>0.62716154326575335</v>
      </c>
      <c r="L1150" s="13">
        <f t="shared" si="209"/>
        <v>0</v>
      </c>
      <c r="M1150" s="13">
        <f t="shared" si="214"/>
        <v>0.17616708329796385</v>
      </c>
      <c r="N1150" s="13">
        <f t="shared" si="210"/>
        <v>9.2340742905572051E-3</v>
      </c>
      <c r="O1150" s="13">
        <f t="shared" si="211"/>
        <v>9.2340742905572051E-3</v>
      </c>
      <c r="Q1150">
        <v>12.651827622580649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2.2583850417734448</v>
      </c>
      <c r="G1151" s="13">
        <f t="shared" si="205"/>
        <v>0</v>
      </c>
      <c r="H1151" s="13">
        <f t="shared" si="206"/>
        <v>2.2583850417734448</v>
      </c>
      <c r="I1151" s="16">
        <f t="shared" si="213"/>
        <v>2.8855465850391981</v>
      </c>
      <c r="J1151" s="13">
        <f t="shared" si="207"/>
        <v>2.8841529869975897</v>
      </c>
      <c r="K1151" s="13">
        <f t="shared" si="208"/>
        <v>1.3935980416084348E-3</v>
      </c>
      <c r="L1151" s="13">
        <f t="shared" si="209"/>
        <v>0</v>
      </c>
      <c r="M1151" s="13">
        <f t="shared" si="214"/>
        <v>0.16693300900740665</v>
      </c>
      <c r="N1151" s="13">
        <f t="shared" si="210"/>
        <v>8.7500557871724987E-3</v>
      </c>
      <c r="O1151" s="13">
        <f t="shared" si="211"/>
        <v>8.7500557871724987E-3</v>
      </c>
      <c r="Q1151">
        <v>14.209972771007539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10.12071783699372</v>
      </c>
      <c r="G1152" s="13">
        <f t="shared" si="205"/>
        <v>0</v>
      </c>
      <c r="H1152" s="13">
        <f t="shared" si="206"/>
        <v>10.12071783699372</v>
      </c>
      <c r="I1152" s="16">
        <f t="shared" si="213"/>
        <v>10.122111435035329</v>
      </c>
      <c r="J1152" s="13">
        <f t="shared" si="207"/>
        <v>10.068982376942486</v>
      </c>
      <c r="K1152" s="13">
        <f t="shared" si="208"/>
        <v>5.312905809284274E-2</v>
      </c>
      <c r="L1152" s="13">
        <f t="shared" si="209"/>
        <v>0</v>
      </c>
      <c r="M1152" s="13">
        <f t="shared" si="214"/>
        <v>0.15818295322023415</v>
      </c>
      <c r="N1152" s="13">
        <f t="shared" si="210"/>
        <v>8.291407873653886E-3</v>
      </c>
      <c r="O1152" s="13">
        <f t="shared" si="211"/>
        <v>8.291407873653886E-3</v>
      </c>
      <c r="Q1152">
        <v>15.05250595025665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43.193516757974677</v>
      </c>
      <c r="G1153" s="13">
        <f t="shared" si="205"/>
        <v>0</v>
      </c>
      <c r="H1153" s="13">
        <f t="shared" si="206"/>
        <v>43.193516757974677</v>
      </c>
      <c r="I1153" s="16">
        <f t="shared" si="213"/>
        <v>43.24664581606752</v>
      </c>
      <c r="J1153" s="13">
        <f t="shared" si="207"/>
        <v>39.523195839677982</v>
      </c>
      <c r="K1153" s="13">
        <f t="shared" si="208"/>
        <v>3.7234499763895386</v>
      </c>
      <c r="L1153" s="13">
        <f t="shared" si="209"/>
        <v>0</v>
      </c>
      <c r="M1153" s="13">
        <f t="shared" si="214"/>
        <v>0.14989154534658028</v>
      </c>
      <c r="N1153" s="13">
        <f t="shared" si="210"/>
        <v>7.8568007106963565E-3</v>
      </c>
      <c r="O1153" s="13">
        <f t="shared" si="211"/>
        <v>7.8568007106963565E-3</v>
      </c>
      <c r="Q1153">
        <v>14.899865004526079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8.5144127737571935</v>
      </c>
      <c r="G1154" s="13">
        <f t="shared" si="205"/>
        <v>0</v>
      </c>
      <c r="H1154" s="13">
        <f t="shared" si="206"/>
        <v>8.5144127737571935</v>
      </c>
      <c r="I1154" s="16">
        <f t="shared" si="213"/>
        <v>12.237862750146732</v>
      </c>
      <c r="J1154" s="13">
        <f t="shared" si="207"/>
        <v>12.195939495810132</v>
      </c>
      <c r="K1154" s="13">
        <f t="shared" si="208"/>
        <v>4.192325433660038E-2</v>
      </c>
      <c r="L1154" s="13">
        <f t="shared" si="209"/>
        <v>0</v>
      </c>
      <c r="M1154" s="13">
        <f t="shared" si="214"/>
        <v>0.14203474463588392</v>
      </c>
      <c r="N1154" s="13">
        <f t="shared" si="210"/>
        <v>7.4449741646101988E-3</v>
      </c>
      <c r="O1154" s="13">
        <f t="shared" si="211"/>
        <v>7.4449741646101988E-3</v>
      </c>
      <c r="Q1154">
        <v>20.790366175645001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10.029745462684531</v>
      </c>
      <c r="G1155" s="13">
        <f t="shared" si="205"/>
        <v>0</v>
      </c>
      <c r="H1155" s="13">
        <f t="shared" si="206"/>
        <v>10.029745462684531</v>
      </c>
      <c r="I1155" s="16">
        <f t="shared" si="213"/>
        <v>10.071668717021131</v>
      </c>
      <c r="J1155" s="13">
        <f t="shared" si="207"/>
        <v>10.051657900988856</v>
      </c>
      <c r="K1155" s="13">
        <f t="shared" si="208"/>
        <v>2.0010816032275613E-2</v>
      </c>
      <c r="L1155" s="13">
        <f t="shared" si="209"/>
        <v>0</v>
      </c>
      <c r="M1155" s="13">
        <f t="shared" si="214"/>
        <v>0.13458977047127371</v>
      </c>
      <c r="N1155" s="13">
        <f t="shared" si="210"/>
        <v>7.0547341535917253E-3</v>
      </c>
      <c r="O1155" s="13">
        <f t="shared" si="211"/>
        <v>7.0547341535917253E-3</v>
      </c>
      <c r="Q1155">
        <v>21.902637616751939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1.0133333330000001</v>
      </c>
      <c r="G1156" s="13">
        <f t="shared" si="205"/>
        <v>0</v>
      </c>
      <c r="H1156" s="13">
        <f t="shared" si="206"/>
        <v>1.0133333330000001</v>
      </c>
      <c r="I1156" s="16">
        <f t="shared" si="213"/>
        <v>1.0333441490322757</v>
      </c>
      <c r="J1156" s="13">
        <f t="shared" si="207"/>
        <v>1.0333316632967842</v>
      </c>
      <c r="K1156" s="13">
        <f t="shared" si="208"/>
        <v>1.2485735491507555E-5</v>
      </c>
      <c r="L1156" s="13">
        <f t="shared" si="209"/>
        <v>0</v>
      </c>
      <c r="M1156" s="13">
        <f t="shared" si="214"/>
        <v>0.12753503631768198</v>
      </c>
      <c r="N1156" s="13">
        <f t="shared" si="210"/>
        <v>6.6849491855099485E-3</v>
      </c>
      <c r="O1156" s="13">
        <f t="shared" si="211"/>
        <v>6.6849491855099485E-3</v>
      </c>
      <c r="Q1156">
        <v>25.842393193548389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9.8432453398925954</v>
      </c>
      <c r="G1157" s="13">
        <f t="shared" si="205"/>
        <v>0</v>
      </c>
      <c r="H1157" s="13">
        <f t="shared" si="206"/>
        <v>9.8432453398925954</v>
      </c>
      <c r="I1157" s="16">
        <f t="shared" si="213"/>
        <v>9.8432578256280863</v>
      </c>
      <c r="J1157" s="13">
        <f t="shared" si="207"/>
        <v>9.8340346695323184</v>
      </c>
      <c r="K1157" s="13">
        <f t="shared" si="208"/>
        <v>9.2231560957678482E-3</v>
      </c>
      <c r="L1157" s="13">
        <f t="shared" si="209"/>
        <v>0</v>
      </c>
      <c r="M1157" s="13">
        <f t="shared" si="214"/>
        <v>0.12085008713217203</v>
      </c>
      <c r="N1157" s="13">
        <f t="shared" si="210"/>
        <v>6.3345470771706078E-3</v>
      </c>
      <c r="O1157" s="13">
        <f t="shared" si="211"/>
        <v>6.3345470771706078E-3</v>
      </c>
      <c r="Q1157">
        <v>26.972187326601581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2.2466325319901119</v>
      </c>
      <c r="G1158" s="13">
        <f t="shared" ref="G1158:G1221" si="216">IF((F1158-$J$2)&gt;0,$I$2*(F1158-$J$2),0)</f>
        <v>0</v>
      </c>
      <c r="H1158" s="13">
        <f t="shared" ref="H1158:H1221" si="217">F1158-G1158</f>
        <v>2.2466325319901119</v>
      </c>
      <c r="I1158" s="16">
        <f t="shared" si="213"/>
        <v>2.2558556880858798</v>
      </c>
      <c r="J1158" s="13">
        <f t="shared" ref="J1158:J1221" si="218">I1158/SQRT(1+(I1158/($K$2*(300+(25*Q1158)+0.05*(Q1158)^3)))^2)</f>
        <v>2.2556182471075994</v>
      </c>
      <c r="K1158" s="13">
        <f t="shared" ref="K1158:K1221" si="219">I1158-J1158</f>
        <v>2.374409782803788E-4</v>
      </c>
      <c r="L1158" s="13">
        <f t="shared" ref="L1158:L1221" si="220">IF(K1158&gt;$N$2,(K1158-$N$2)/$L$2,0)</f>
        <v>0</v>
      </c>
      <c r="M1158" s="13">
        <f t="shared" si="214"/>
        <v>0.11451554005500142</v>
      </c>
      <c r="N1158" s="13">
        <f t="shared" ref="N1158:N1221" si="221">$M$2*M1158</f>
        <v>6.0025118455451238E-3</v>
      </c>
      <c r="O1158" s="13">
        <f t="shared" ref="O1158:O1221" si="222">N1158+G1158</f>
        <v>6.0025118455451238E-3</v>
      </c>
      <c r="Q1158">
        <v>21.537094239280819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15.93391840432127</v>
      </c>
      <c r="G1159" s="13">
        <f t="shared" si="216"/>
        <v>0</v>
      </c>
      <c r="H1159" s="13">
        <f t="shared" si="217"/>
        <v>15.93391840432127</v>
      </c>
      <c r="I1159" s="16">
        <f t="shared" ref="I1159:I1222" si="224">H1159+K1158-L1158</f>
        <v>15.93415584529955</v>
      </c>
      <c r="J1159" s="13">
        <f t="shared" si="218"/>
        <v>15.848109354542041</v>
      </c>
      <c r="K1159" s="13">
        <f t="shared" si="219"/>
        <v>8.604649075750892E-2</v>
      </c>
      <c r="L1159" s="13">
        <f t="shared" si="220"/>
        <v>0</v>
      </c>
      <c r="M1159" s="13">
        <f t="shared" ref="M1159:M1222" si="225">L1159+M1158-N1158</f>
        <v>0.1085130282094563</v>
      </c>
      <c r="N1159" s="13">
        <f t="shared" si="221"/>
        <v>5.6878807619506668E-3</v>
      </c>
      <c r="O1159" s="13">
        <f t="shared" si="222"/>
        <v>5.6878807619506668E-3</v>
      </c>
      <c r="Q1159">
        <v>21.283345225352409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3.948567407840947</v>
      </c>
      <c r="G1160" s="13">
        <f t="shared" si="216"/>
        <v>0</v>
      </c>
      <c r="H1160" s="13">
        <f t="shared" si="217"/>
        <v>3.948567407840947</v>
      </c>
      <c r="I1160" s="16">
        <f t="shared" si="224"/>
        <v>4.0346138985984563</v>
      </c>
      <c r="J1160" s="13">
        <f t="shared" si="218"/>
        <v>4.0323356397743106</v>
      </c>
      <c r="K1160" s="13">
        <f t="shared" si="219"/>
        <v>2.2782588241456736E-3</v>
      </c>
      <c r="L1160" s="13">
        <f t="shared" si="220"/>
        <v>0</v>
      </c>
      <c r="M1160" s="13">
        <f t="shared" si="225"/>
        <v>0.10282514744750564</v>
      </c>
      <c r="N1160" s="13">
        <f t="shared" si="221"/>
        <v>5.3897415606400066E-3</v>
      </c>
      <c r="O1160" s="13">
        <f t="shared" si="222"/>
        <v>5.3897415606400066E-3</v>
      </c>
      <c r="Q1160">
        <v>17.879168679947369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44.288988387097803</v>
      </c>
      <c r="G1161" s="13">
        <f t="shared" si="216"/>
        <v>0</v>
      </c>
      <c r="H1161" s="13">
        <f t="shared" si="217"/>
        <v>44.288988387097803</v>
      </c>
      <c r="I1161" s="16">
        <f t="shared" si="224"/>
        <v>44.291266645921951</v>
      </c>
      <c r="J1161" s="13">
        <f t="shared" si="218"/>
        <v>38.286807778280057</v>
      </c>
      <c r="K1161" s="13">
        <f t="shared" si="219"/>
        <v>6.004458867641894</v>
      </c>
      <c r="L1161" s="13">
        <f t="shared" si="220"/>
        <v>0</v>
      </c>
      <c r="M1161" s="13">
        <f t="shared" si="225"/>
        <v>9.7435405886865625E-2</v>
      </c>
      <c r="N1161" s="13">
        <f t="shared" si="221"/>
        <v>5.1072297937075012E-3</v>
      </c>
      <c r="O1161" s="13">
        <f t="shared" si="222"/>
        <v>5.1072297937075012E-3</v>
      </c>
      <c r="Q1161">
        <v>11.316498975915639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104.3581812406721</v>
      </c>
      <c r="G1162" s="13">
        <f t="shared" si="216"/>
        <v>0.94453590910954088</v>
      </c>
      <c r="H1162" s="13">
        <f t="shared" si="217"/>
        <v>103.41364533156255</v>
      </c>
      <c r="I1162" s="16">
        <f t="shared" si="224"/>
        <v>109.41810419920444</v>
      </c>
      <c r="J1162" s="13">
        <f t="shared" si="218"/>
        <v>63.58139618120326</v>
      </c>
      <c r="K1162" s="13">
        <f t="shared" si="219"/>
        <v>45.836708018001175</v>
      </c>
      <c r="L1162" s="13">
        <f t="shared" si="220"/>
        <v>1.2129917117597051</v>
      </c>
      <c r="M1162" s="13">
        <f t="shared" si="225"/>
        <v>1.3053198878528631</v>
      </c>
      <c r="N1162" s="13">
        <f t="shared" si="221"/>
        <v>6.8420391549472021E-2</v>
      </c>
      <c r="O1162" s="13">
        <f t="shared" si="222"/>
        <v>1.012956300659013</v>
      </c>
      <c r="Q1162">
        <v>11.694451622580649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43.278511525693048</v>
      </c>
      <c r="G1163" s="13">
        <f t="shared" si="216"/>
        <v>0</v>
      </c>
      <c r="H1163" s="13">
        <f t="shared" si="217"/>
        <v>43.278511525693048</v>
      </c>
      <c r="I1163" s="16">
        <f t="shared" si="224"/>
        <v>87.902227831934525</v>
      </c>
      <c r="J1163" s="13">
        <f t="shared" si="218"/>
        <v>65.175643357396339</v>
      </c>
      <c r="K1163" s="13">
        <f t="shared" si="219"/>
        <v>22.726584474538186</v>
      </c>
      <c r="L1163" s="13">
        <f t="shared" si="220"/>
        <v>0.27051122210082296</v>
      </c>
      <c r="M1163" s="13">
        <f t="shared" si="225"/>
        <v>1.507410718404214</v>
      </c>
      <c r="N1163" s="13">
        <f t="shared" si="221"/>
        <v>7.901329975806895E-2</v>
      </c>
      <c r="O1163" s="13">
        <f t="shared" si="222"/>
        <v>7.901329975806895E-2</v>
      </c>
      <c r="Q1163">
        <v>14.865651871246801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70.383893631901671</v>
      </c>
      <c r="G1164" s="13">
        <f t="shared" si="216"/>
        <v>0.26505015693413242</v>
      </c>
      <c r="H1164" s="13">
        <f t="shared" si="217"/>
        <v>70.118843474967534</v>
      </c>
      <c r="I1164" s="16">
        <f t="shared" si="224"/>
        <v>92.574916727404897</v>
      </c>
      <c r="J1164" s="13">
        <f t="shared" si="218"/>
        <v>67.227867501954805</v>
      </c>
      <c r="K1164" s="13">
        <f t="shared" si="219"/>
        <v>25.347049225450093</v>
      </c>
      <c r="L1164" s="13">
        <f t="shared" si="220"/>
        <v>0.37737940464984671</v>
      </c>
      <c r="M1164" s="13">
        <f t="shared" si="225"/>
        <v>1.8057768232959917</v>
      </c>
      <c r="N1164" s="13">
        <f t="shared" si="221"/>
        <v>9.4652627643715473E-2</v>
      </c>
      <c r="O1164" s="13">
        <f t="shared" si="222"/>
        <v>0.35970278457784788</v>
      </c>
      <c r="Q1164">
        <v>14.962433081648109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38.594349059735777</v>
      </c>
      <c r="G1165" s="13">
        <f t="shared" si="216"/>
        <v>0</v>
      </c>
      <c r="H1165" s="13">
        <f t="shared" si="217"/>
        <v>38.594349059735777</v>
      </c>
      <c r="I1165" s="16">
        <f t="shared" si="224"/>
        <v>63.564018880536025</v>
      </c>
      <c r="J1165" s="13">
        <f t="shared" si="218"/>
        <v>53.346823962057741</v>
      </c>
      <c r="K1165" s="13">
        <f t="shared" si="219"/>
        <v>10.217194918478285</v>
      </c>
      <c r="L1165" s="13">
        <f t="shared" si="220"/>
        <v>0</v>
      </c>
      <c r="M1165" s="13">
        <f t="shared" si="225"/>
        <v>1.7111241956522762</v>
      </c>
      <c r="N1165" s="13">
        <f t="shared" si="221"/>
        <v>8.9691261541171727E-2</v>
      </c>
      <c r="O1165" s="13">
        <f t="shared" si="222"/>
        <v>8.9691261541171727E-2</v>
      </c>
      <c r="Q1165">
        <v>15.010053466738221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5.2277505967692797</v>
      </c>
      <c r="G1166" s="13">
        <f t="shared" si="216"/>
        <v>0</v>
      </c>
      <c r="H1166" s="13">
        <f t="shared" si="217"/>
        <v>5.2277505967692797</v>
      </c>
      <c r="I1166" s="16">
        <f t="shared" si="224"/>
        <v>15.444945515247564</v>
      </c>
      <c r="J1166" s="13">
        <f t="shared" si="218"/>
        <v>15.382131713412148</v>
      </c>
      <c r="K1166" s="13">
        <f t="shared" si="219"/>
        <v>6.2813801835416072E-2</v>
      </c>
      <c r="L1166" s="13">
        <f t="shared" si="220"/>
        <v>0</v>
      </c>
      <c r="M1166" s="13">
        <f t="shared" si="225"/>
        <v>1.6214329341111045</v>
      </c>
      <c r="N1166" s="13">
        <f t="shared" si="221"/>
        <v>8.498995323328451E-2</v>
      </c>
      <c r="O1166" s="13">
        <f t="shared" si="222"/>
        <v>8.498995323328451E-2</v>
      </c>
      <c r="Q1166">
        <v>22.86442110320516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1.0133333330000001</v>
      </c>
      <c r="G1167" s="13">
        <f t="shared" si="216"/>
        <v>0</v>
      </c>
      <c r="H1167" s="13">
        <f t="shared" si="217"/>
        <v>1.0133333330000001</v>
      </c>
      <c r="I1167" s="16">
        <f t="shared" si="224"/>
        <v>1.0761471348354161</v>
      </c>
      <c r="J1167" s="13">
        <f t="shared" si="218"/>
        <v>1.0761215202710952</v>
      </c>
      <c r="K1167" s="13">
        <f t="shared" si="219"/>
        <v>2.5614564320930455E-5</v>
      </c>
      <c r="L1167" s="13">
        <f t="shared" si="220"/>
        <v>0</v>
      </c>
      <c r="M1167" s="13">
        <f t="shared" si="225"/>
        <v>1.5364429808778199</v>
      </c>
      <c r="N1167" s="13">
        <f t="shared" si="221"/>
        <v>8.0535071382401291E-2</v>
      </c>
      <c r="O1167" s="13">
        <f t="shared" si="222"/>
        <v>8.0535071382401291E-2</v>
      </c>
      <c r="Q1167">
        <v>21.582744688112559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3.535625479636717</v>
      </c>
      <c r="G1168" s="13">
        <f t="shared" si="216"/>
        <v>0</v>
      </c>
      <c r="H1168" s="13">
        <f t="shared" si="217"/>
        <v>3.535625479636717</v>
      </c>
      <c r="I1168" s="16">
        <f t="shared" si="224"/>
        <v>3.5356510942010377</v>
      </c>
      <c r="J1168" s="13">
        <f t="shared" si="218"/>
        <v>3.5349380043447414</v>
      </c>
      <c r="K1168" s="13">
        <f t="shared" si="219"/>
        <v>7.1308985629636723E-4</v>
      </c>
      <c r="L1168" s="13">
        <f t="shared" si="220"/>
        <v>0</v>
      </c>
      <c r="M1168" s="13">
        <f t="shared" si="225"/>
        <v>1.4559079094954186</v>
      </c>
      <c r="N1168" s="13">
        <f t="shared" si="221"/>
        <v>7.6313699158836665E-2</v>
      </c>
      <c r="O1168" s="13">
        <f t="shared" si="222"/>
        <v>7.6313699158836665E-2</v>
      </c>
      <c r="Q1168">
        <v>23.29800971034113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11.66355626933907</v>
      </c>
      <c r="G1169" s="13">
        <f t="shared" si="216"/>
        <v>0</v>
      </c>
      <c r="H1169" s="13">
        <f t="shared" si="217"/>
        <v>11.66355626933907</v>
      </c>
      <c r="I1169" s="16">
        <f t="shared" si="224"/>
        <v>11.664269359195366</v>
      </c>
      <c r="J1169" s="13">
        <f t="shared" si="218"/>
        <v>11.640859157783396</v>
      </c>
      <c r="K1169" s="13">
        <f t="shared" si="219"/>
        <v>2.3410201411969922E-2</v>
      </c>
      <c r="L1169" s="13">
        <f t="shared" si="220"/>
        <v>0</v>
      </c>
      <c r="M1169" s="13">
        <f t="shared" si="225"/>
        <v>1.3795942103365819</v>
      </c>
      <c r="N1169" s="13">
        <f t="shared" si="221"/>
        <v>7.2313596788815326E-2</v>
      </c>
      <c r="O1169" s="13">
        <f t="shared" si="222"/>
        <v>7.2313596788815326E-2</v>
      </c>
      <c r="Q1169">
        <v>23.917157193548391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5.7084978088558076</v>
      </c>
      <c r="G1170" s="13">
        <f t="shared" si="216"/>
        <v>0</v>
      </c>
      <c r="H1170" s="13">
        <f t="shared" si="217"/>
        <v>5.7084978088558076</v>
      </c>
      <c r="I1170" s="16">
        <f t="shared" si="224"/>
        <v>5.7319080102677775</v>
      </c>
      <c r="J1170" s="13">
        <f t="shared" si="218"/>
        <v>5.728778005170347</v>
      </c>
      <c r="K1170" s="13">
        <f t="shared" si="219"/>
        <v>3.1300050974305549E-3</v>
      </c>
      <c r="L1170" s="13">
        <f t="shared" si="220"/>
        <v>0</v>
      </c>
      <c r="M1170" s="13">
        <f t="shared" si="225"/>
        <v>1.3072806135477666</v>
      </c>
      <c r="N1170" s="13">
        <f t="shared" si="221"/>
        <v>6.8523166065523458E-2</v>
      </c>
      <c r="O1170" s="13">
        <f t="shared" si="222"/>
        <v>6.8523166065523458E-2</v>
      </c>
      <c r="Q1170">
        <v>23.082853937241719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11.16275840560689</v>
      </c>
      <c r="G1171" s="13">
        <f t="shared" si="216"/>
        <v>0</v>
      </c>
      <c r="H1171" s="13">
        <f t="shared" si="217"/>
        <v>11.16275840560689</v>
      </c>
      <c r="I1171" s="16">
        <f t="shared" si="224"/>
        <v>11.165888410704321</v>
      </c>
      <c r="J1171" s="13">
        <f t="shared" si="218"/>
        <v>11.138563620287744</v>
      </c>
      <c r="K1171" s="13">
        <f t="shared" si="219"/>
        <v>2.7324790416576761E-2</v>
      </c>
      <c r="L1171" s="13">
        <f t="shared" si="220"/>
        <v>0</v>
      </c>
      <c r="M1171" s="13">
        <f t="shared" si="225"/>
        <v>1.2387574474822431</v>
      </c>
      <c r="N1171" s="13">
        <f t="shared" si="221"/>
        <v>6.4931416720369006E-2</v>
      </c>
      <c r="O1171" s="13">
        <f t="shared" si="222"/>
        <v>6.4931416720369006E-2</v>
      </c>
      <c r="Q1171">
        <v>21.88279612525206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43.885470883444363</v>
      </c>
      <c r="G1172" s="13">
        <f t="shared" si="216"/>
        <v>0</v>
      </c>
      <c r="H1172" s="13">
        <f t="shared" si="217"/>
        <v>43.885470883444363</v>
      </c>
      <c r="I1172" s="16">
        <f t="shared" si="224"/>
        <v>43.912795673860941</v>
      </c>
      <c r="J1172" s="13">
        <f t="shared" si="218"/>
        <v>40.037118739412726</v>
      </c>
      <c r="K1172" s="13">
        <f t="shared" si="219"/>
        <v>3.8756769344482151</v>
      </c>
      <c r="L1172" s="13">
        <f t="shared" si="220"/>
        <v>0</v>
      </c>
      <c r="M1172" s="13">
        <f t="shared" si="225"/>
        <v>1.1738260307618742</v>
      </c>
      <c r="N1172" s="13">
        <f t="shared" si="221"/>
        <v>6.1527934556945205E-2</v>
      </c>
      <c r="O1172" s="13">
        <f t="shared" si="222"/>
        <v>6.1527934556945205E-2</v>
      </c>
      <c r="Q1172">
        <v>14.91556081970915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39.68525154647098</v>
      </c>
      <c r="G1173" s="13">
        <f t="shared" si="216"/>
        <v>0</v>
      </c>
      <c r="H1173" s="13">
        <f t="shared" si="217"/>
        <v>39.68525154647098</v>
      </c>
      <c r="I1173" s="16">
        <f t="shared" si="224"/>
        <v>43.560928480919195</v>
      </c>
      <c r="J1173" s="13">
        <f t="shared" si="218"/>
        <v>39.495486992869814</v>
      </c>
      <c r="K1173" s="13">
        <f t="shared" si="219"/>
        <v>4.0654414880493803</v>
      </c>
      <c r="L1173" s="13">
        <f t="shared" si="220"/>
        <v>0</v>
      </c>
      <c r="M1173" s="13">
        <f t="shared" si="225"/>
        <v>1.1122980962049289</v>
      </c>
      <c r="N1173" s="13">
        <f t="shared" si="221"/>
        <v>5.8302851255302428E-2</v>
      </c>
      <c r="O1173" s="13">
        <f t="shared" si="222"/>
        <v>5.8302851255302428E-2</v>
      </c>
      <c r="Q1173">
        <v>14.33641706186096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22.778060346799219</v>
      </c>
      <c r="G1174" s="13">
        <f t="shared" si="216"/>
        <v>0</v>
      </c>
      <c r="H1174" s="13">
        <f t="shared" si="217"/>
        <v>22.778060346799219</v>
      </c>
      <c r="I1174" s="16">
        <f t="shared" si="224"/>
        <v>26.843501834848599</v>
      </c>
      <c r="J1174" s="13">
        <f t="shared" si="218"/>
        <v>25.256541896118115</v>
      </c>
      <c r="K1174" s="13">
        <f t="shared" si="219"/>
        <v>1.5869599387304838</v>
      </c>
      <c r="L1174" s="13">
        <f t="shared" si="220"/>
        <v>0</v>
      </c>
      <c r="M1174" s="13">
        <f t="shared" si="225"/>
        <v>1.0539952449496266</v>
      </c>
      <c r="N1174" s="13">
        <f t="shared" si="221"/>
        <v>5.5246815758976595E-2</v>
      </c>
      <c r="O1174" s="13">
        <f t="shared" si="222"/>
        <v>5.5246815758976595E-2</v>
      </c>
      <c r="Q1174">
        <v>11.002452954445239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15.08048700706061</v>
      </c>
      <c r="G1175" s="13">
        <f t="shared" si="216"/>
        <v>0</v>
      </c>
      <c r="H1175" s="13">
        <f t="shared" si="217"/>
        <v>15.08048700706061</v>
      </c>
      <c r="I1175" s="16">
        <f t="shared" si="224"/>
        <v>16.667446945791092</v>
      </c>
      <c r="J1175" s="13">
        <f t="shared" si="218"/>
        <v>16.251538349019736</v>
      </c>
      <c r="K1175" s="13">
        <f t="shared" si="219"/>
        <v>0.41590859677135583</v>
      </c>
      <c r="L1175" s="13">
        <f t="shared" si="220"/>
        <v>0</v>
      </c>
      <c r="M1175" s="13">
        <f t="shared" si="225"/>
        <v>0.99874842919064999</v>
      </c>
      <c r="N1175" s="13">
        <f t="shared" si="221"/>
        <v>5.2350967161811264E-2</v>
      </c>
      <c r="O1175" s="13">
        <f t="shared" si="222"/>
        <v>5.2350967161811264E-2</v>
      </c>
      <c r="Q1175">
        <v>10.729279622580639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86.251922442546118</v>
      </c>
      <c r="G1176" s="13">
        <f t="shared" si="216"/>
        <v>0.58241073314702141</v>
      </c>
      <c r="H1176" s="13">
        <f t="shared" si="217"/>
        <v>85.669511709399103</v>
      </c>
      <c r="I1176" s="16">
        <f t="shared" si="224"/>
        <v>86.085420306170462</v>
      </c>
      <c r="J1176" s="13">
        <f t="shared" si="218"/>
        <v>61.224646313834334</v>
      </c>
      <c r="K1176" s="13">
        <f t="shared" si="219"/>
        <v>24.860773992336128</v>
      </c>
      <c r="L1176" s="13">
        <f t="shared" si="220"/>
        <v>0.35754805589256694</v>
      </c>
      <c r="M1176" s="13">
        <f t="shared" si="225"/>
        <v>1.3039455179214057</v>
      </c>
      <c r="N1176" s="13">
        <f t="shared" si="221"/>
        <v>6.8348351791463868E-2</v>
      </c>
      <c r="O1176" s="13">
        <f t="shared" si="222"/>
        <v>0.65075908493848522</v>
      </c>
      <c r="Q1176">
        <v>13.28779509303968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8.48</v>
      </c>
      <c r="G1177" s="13">
        <f t="shared" si="216"/>
        <v>0</v>
      </c>
      <c r="H1177" s="13">
        <f t="shared" si="217"/>
        <v>8.48</v>
      </c>
      <c r="I1177" s="16">
        <f t="shared" si="224"/>
        <v>32.98322593644356</v>
      </c>
      <c r="J1177" s="13">
        <f t="shared" si="218"/>
        <v>31.531895318089266</v>
      </c>
      <c r="K1177" s="13">
        <f t="shared" si="219"/>
        <v>1.4513306183542944</v>
      </c>
      <c r="L1177" s="13">
        <f t="shared" si="220"/>
        <v>0</v>
      </c>
      <c r="M1177" s="13">
        <f t="shared" si="225"/>
        <v>1.2355971661299419</v>
      </c>
      <c r="N1177" s="13">
        <f t="shared" si="221"/>
        <v>6.4765765610979548E-2</v>
      </c>
      <c r="O1177" s="13">
        <f t="shared" si="222"/>
        <v>6.4765765610979548E-2</v>
      </c>
      <c r="Q1177">
        <v>16.314135258281429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22.274471126973769</v>
      </c>
      <c r="G1178" s="13">
        <f t="shared" si="216"/>
        <v>0</v>
      </c>
      <c r="H1178" s="13">
        <f t="shared" si="217"/>
        <v>22.274471126973769</v>
      </c>
      <c r="I1178" s="16">
        <f t="shared" si="224"/>
        <v>23.725801745328063</v>
      </c>
      <c r="J1178" s="13">
        <f t="shared" si="218"/>
        <v>23.417764627906156</v>
      </c>
      <c r="K1178" s="13">
        <f t="shared" si="219"/>
        <v>0.30803711742190742</v>
      </c>
      <c r="L1178" s="13">
        <f t="shared" si="220"/>
        <v>0</v>
      </c>
      <c r="M1178" s="13">
        <f t="shared" si="225"/>
        <v>1.1708314005189624</v>
      </c>
      <c r="N1178" s="13">
        <f t="shared" si="221"/>
        <v>6.1370966310561589E-2</v>
      </c>
      <c r="O1178" s="13">
        <f t="shared" si="222"/>
        <v>6.1370966310561589E-2</v>
      </c>
      <c r="Q1178">
        <v>20.629557983290422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1.0133333330000001</v>
      </c>
      <c r="G1179" s="13">
        <f t="shared" si="216"/>
        <v>0</v>
      </c>
      <c r="H1179" s="13">
        <f t="shared" si="217"/>
        <v>1.0133333330000001</v>
      </c>
      <c r="I1179" s="16">
        <f t="shared" si="224"/>
        <v>1.3213704504219075</v>
      </c>
      <c r="J1179" s="13">
        <f t="shared" si="218"/>
        <v>1.3213373864850058</v>
      </c>
      <c r="K1179" s="13">
        <f t="shared" si="219"/>
        <v>3.3063936901722712E-5</v>
      </c>
      <c r="L1179" s="13">
        <f t="shared" si="220"/>
        <v>0</v>
      </c>
      <c r="M1179" s="13">
        <f t="shared" si="225"/>
        <v>1.1094604342084009</v>
      </c>
      <c r="N1179" s="13">
        <f t="shared" si="221"/>
        <v>5.8154110746026291E-2</v>
      </c>
      <c r="O1179" s="13">
        <f t="shared" si="222"/>
        <v>5.8154110746026291E-2</v>
      </c>
      <c r="Q1179">
        <v>24.144862696531838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1.158764329753222</v>
      </c>
      <c r="G1180" s="13">
        <f t="shared" si="216"/>
        <v>0</v>
      </c>
      <c r="H1180" s="13">
        <f t="shared" si="217"/>
        <v>1.158764329753222</v>
      </c>
      <c r="I1180" s="16">
        <f t="shared" si="224"/>
        <v>1.1587973936901237</v>
      </c>
      <c r="J1180" s="13">
        <f t="shared" si="218"/>
        <v>1.158778599504098</v>
      </c>
      <c r="K1180" s="13">
        <f t="shared" si="219"/>
        <v>1.8794186025683501E-5</v>
      </c>
      <c r="L1180" s="13">
        <f t="shared" si="220"/>
        <v>0</v>
      </c>
      <c r="M1180" s="13">
        <f t="shared" si="225"/>
        <v>1.0513063234623745</v>
      </c>
      <c r="N1180" s="13">
        <f t="shared" si="221"/>
        <v>5.5105871717048144E-2</v>
      </c>
      <c r="O1180" s="13">
        <f t="shared" si="222"/>
        <v>5.5105871717048144E-2</v>
      </c>
      <c r="Q1180">
        <v>25.371916187803251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45.020224825550422</v>
      </c>
      <c r="G1181" s="13">
        <f t="shared" si="216"/>
        <v>0</v>
      </c>
      <c r="H1181" s="13">
        <f t="shared" si="217"/>
        <v>45.020224825550422</v>
      </c>
      <c r="I1181" s="16">
        <f t="shared" si="224"/>
        <v>45.020243619736448</v>
      </c>
      <c r="J1181" s="13">
        <f t="shared" si="218"/>
        <v>44.077821465631935</v>
      </c>
      <c r="K1181" s="13">
        <f t="shared" si="219"/>
        <v>0.9424221541045128</v>
      </c>
      <c r="L1181" s="13">
        <f t="shared" si="220"/>
        <v>0</v>
      </c>
      <c r="M1181" s="13">
        <f t="shared" si="225"/>
        <v>0.99620045174532634</v>
      </c>
      <c r="N1181" s="13">
        <f t="shared" si="221"/>
        <v>5.2217410923152373E-2</v>
      </c>
      <c r="O1181" s="13">
        <f t="shared" si="222"/>
        <v>5.2217410923152373E-2</v>
      </c>
      <c r="Q1181">
        <v>26.273326193548389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7.9975887793912088</v>
      </c>
      <c r="G1182" s="13">
        <f t="shared" si="216"/>
        <v>0</v>
      </c>
      <c r="H1182" s="13">
        <f t="shared" si="217"/>
        <v>7.9975887793912088</v>
      </c>
      <c r="I1182" s="16">
        <f t="shared" si="224"/>
        <v>8.9400109334957207</v>
      </c>
      <c r="J1182" s="13">
        <f t="shared" si="218"/>
        <v>8.9308735341469347</v>
      </c>
      <c r="K1182" s="13">
        <f t="shared" si="219"/>
        <v>9.1373993487859906E-3</v>
      </c>
      <c r="L1182" s="13">
        <f t="shared" si="220"/>
        <v>0</v>
      </c>
      <c r="M1182" s="13">
        <f t="shared" si="225"/>
        <v>0.94398304082217399</v>
      </c>
      <c r="N1182" s="13">
        <f t="shared" si="221"/>
        <v>4.9480353337261612E-2</v>
      </c>
      <c r="O1182" s="13">
        <f t="shared" si="222"/>
        <v>4.9480353337261612E-2</v>
      </c>
      <c r="Q1182">
        <v>24.950253076171968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14.47115523647938</v>
      </c>
      <c r="G1183" s="13">
        <f t="shared" si="216"/>
        <v>0</v>
      </c>
      <c r="H1183" s="13">
        <f t="shared" si="217"/>
        <v>14.47115523647938</v>
      </c>
      <c r="I1183" s="16">
        <f t="shared" si="224"/>
        <v>14.480292635828166</v>
      </c>
      <c r="J1183" s="13">
        <f t="shared" si="218"/>
        <v>14.39455509823344</v>
      </c>
      <c r="K1183" s="13">
        <f t="shared" si="219"/>
        <v>8.5737537594726021E-2</v>
      </c>
      <c r="L1183" s="13">
        <f t="shared" si="220"/>
        <v>0</v>
      </c>
      <c r="M1183" s="13">
        <f t="shared" si="225"/>
        <v>0.89450268748491235</v>
      </c>
      <c r="N1183" s="13">
        <f t="shared" si="221"/>
        <v>4.6886762922493275E-2</v>
      </c>
      <c r="O1183" s="13">
        <f t="shared" si="222"/>
        <v>4.6886762922493275E-2</v>
      </c>
      <c r="Q1183">
        <v>19.276368891162878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44.403347390688971</v>
      </c>
      <c r="G1184" s="13">
        <f t="shared" si="216"/>
        <v>0</v>
      </c>
      <c r="H1184" s="13">
        <f t="shared" si="217"/>
        <v>44.403347390688971</v>
      </c>
      <c r="I1184" s="16">
        <f t="shared" si="224"/>
        <v>44.489084928283695</v>
      </c>
      <c r="J1184" s="13">
        <f t="shared" si="218"/>
        <v>40.738545492634046</v>
      </c>
      <c r="K1184" s="13">
        <f t="shared" si="219"/>
        <v>3.7505394356496495</v>
      </c>
      <c r="L1184" s="13">
        <f t="shared" si="220"/>
        <v>0</v>
      </c>
      <c r="M1184" s="13">
        <f t="shared" si="225"/>
        <v>0.84761592456241908</v>
      </c>
      <c r="N1184" s="13">
        <f t="shared" si="221"/>
        <v>4.4429119621799254E-2</v>
      </c>
      <c r="O1184" s="13">
        <f t="shared" si="222"/>
        <v>4.4429119621799254E-2</v>
      </c>
      <c r="Q1184">
        <v>15.478700835449899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22.483068649577451</v>
      </c>
      <c r="G1185" s="13">
        <f t="shared" si="216"/>
        <v>0</v>
      </c>
      <c r="H1185" s="13">
        <f t="shared" si="217"/>
        <v>22.483068649577451</v>
      </c>
      <c r="I1185" s="16">
        <f t="shared" si="224"/>
        <v>26.2336080852271</v>
      </c>
      <c r="J1185" s="13">
        <f t="shared" si="218"/>
        <v>24.879106741678282</v>
      </c>
      <c r="K1185" s="13">
        <f t="shared" si="219"/>
        <v>1.3545013435488187</v>
      </c>
      <c r="L1185" s="13">
        <f t="shared" si="220"/>
        <v>0</v>
      </c>
      <c r="M1185" s="13">
        <f t="shared" si="225"/>
        <v>0.80318680494061978</v>
      </c>
      <c r="N1185" s="13">
        <f t="shared" si="221"/>
        <v>4.2100297553729689E-2</v>
      </c>
      <c r="O1185" s="13">
        <f t="shared" si="222"/>
        <v>4.2100297553729689E-2</v>
      </c>
      <c r="Q1185">
        <v>11.75390777509954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16.657078453412609</v>
      </c>
      <c r="G1186" s="13">
        <f t="shared" si="216"/>
        <v>0</v>
      </c>
      <c r="H1186" s="13">
        <f t="shared" si="217"/>
        <v>16.657078453412609</v>
      </c>
      <c r="I1186" s="16">
        <f t="shared" si="224"/>
        <v>18.011579796961428</v>
      </c>
      <c r="J1186" s="13">
        <f t="shared" si="218"/>
        <v>17.540032993304788</v>
      </c>
      <c r="K1186" s="13">
        <f t="shared" si="219"/>
        <v>0.47154680365663992</v>
      </c>
      <c r="L1186" s="13">
        <f t="shared" si="220"/>
        <v>0</v>
      </c>
      <c r="M1186" s="13">
        <f t="shared" si="225"/>
        <v>0.7610865073868901</v>
      </c>
      <c r="N1186" s="13">
        <f t="shared" si="221"/>
        <v>3.9893544351100055E-2</v>
      </c>
      <c r="O1186" s="13">
        <f t="shared" si="222"/>
        <v>3.9893544351100055E-2</v>
      </c>
      <c r="Q1186">
        <v>11.510621622580651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39.703700440264321</v>
      </c>
      <c r="G1187" s="13">
        <f t="shared" si="216"/>
        <v>0</v>
      </c>
      <c r="H1187" s="13">
        <f t="shared" si="217"/>
        <v>39.703700440264321</v>
      </c>
      <c r="I1187" s="16">
        <f t="shared" si="224"/>
        <v>40.175247243920964</v>
      </c>
      <c r="J1187" s="13">
        <f t="shared" si="218"/>
        <v>36.471370728009354</v>
      </c>
      <c r="K1187" s="13">
        <f t="shared" si="219"/>
        <v>3.7038765159116096</v>
      </c>
      <c r="L1187" s="13">
        <f t="shared" si="220"/>
        <v>0</v>
      </c>
      <c r="M1187" s="13">
        <f t="shared" si="225"/>
        <v>0.72119296303579006</v>
      </c>
      <c r="N1187" s="13">
        <f t="shared" si="221"/>
        <v>3.7802461582654434E-2</v>
      </c>
      <c r="O1187" s="13">
        <f t="shared" si="222"/>
        <v>3.7802461582654434E-2</v>
      </c>
      <c r="Q1187">
        <v>13.2661235012501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32.020540720225853</v>
      </c>
      <c r="G1188" s="13">
        <f t="shared" si="216"/>
        <v>0</v>
      </c>
      <c r="H1188" s="13">
        <f t="shared" si="217"/>
        <v>32.020540720225853</v>
      </c>
      <c r="I1188" s="16">
        <f t="shared" si="224"/>
        <v>35.724417236137462</v>
      </c>
      <c r="J1188" s="13">
        <f t="shared" si="218"/>
        <v>33.505361810082128</v>
      </c>
      <c r="K1188" s="13">
        <f t="shared" si="219"/>
        <v>2.2190554260553341</v>
      </c>
      <c r="L1188" s="13">
        <f t="shared" si="220"/>
        <v>0</v>
      </c>
      <c r="M1188" s="13">
        <f t="shared" si="225"/>
        <v>0.68339050145313562</v>
      </c>
      <c r="N1188" s="13">
        <f t="shared" si="221"/>
        <v>3.5820986200958083E-2</v>
      </c>
      <c r="O1188" s="13">
        <f t="shared" si="222"/>
        <v>3.5820986200958083E-2</v>
      </c>
      <c r="Q1188">
        <v>14.78244586860473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6.4472983299477962</v>
      </c>
      <c r="G1189" s="13">
        <f t="shared" si="216"/>
        <v>0</v>
      </c>
      <c r="H1189" s="13">
        <f t="shared" si="217"/>
        <v>6.4472983299477962</v>
      </c>
      <c r="I1189" s="16">
        <f t="shared" si="224"/>
        <v>8.6663537560031294</v>
      </c>
      <c r="J1189" s="13">
        <f t="shared" si="218"/>
        <v>8.6435442189413045</v>
      </c>
      <c r="K1189" s="13">
        <f t="shared" si="219"/>
        <v>2.2809537061824869E-2</v>
      </c>
      <c r="L1189" s="13">
        <f t="shared" si="220"/>
        <v>0</v>
      </c>
      <c r="M1189" s="13">
        <f t="shared" si="225"/>
        <v>0.64756951525217754</v>
      </c>
      <c r="N1189" s="13">
        <f t="shared" si="221"/>
        <v>3.3943372962727814E-2</v>
      </c>
      <c r="O1189" s="13">
        <f t="shared" si="222"/>
        <v>3.3943372962727814E-2</v>
      </c>
      <c r="Q1189">
        <v>17.785285292403412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2.603950517574483</v>
      </c>
      <c r="G1190" s="13">
        <f t="shared" si="216"/>
        <v>0</v>
      </c>
      <c r="H1190" s="13">
        <f t="shared" si="217"/>
        <v>2.603950517574483</v>
      </c>
      <c r="I1190" s="16">
        <f t="shared" si="224"/>
        <v>2.6267600546363079</v>
      </c>
      <c r="J1190" s="13">
        <f t="shared" si="218"/>
        <v>2.6263669009323998</v>
      </c>
      <c r="K1190" s="13">
        <f t="shared" si="219"/>
        <v>3.9315370390813342E-4</v>
      </c>
      <c r="L1190" s="13">
        <f t="shared" si="220"/>
        <v>0</v>
      </c>
      <c r="M1190" s="13">
        <f t="shared" si="225"/>
        <v>0.61362614228944978</v>
      </c>
      <c r="N1190" s="13">
        <f t="shared" si="221"/>
        <v>3.2164177770628376E-2</v>
      </c>
      <c r="O1190" s="13">
        <f t="shared" si="222"/>
        <v>3.2164177770628376E-2</v>
      </c>
      <c r="Q1190">
        <v>21.199951041353369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4.5893770442904236</v>
      </c>
      <c r="G1191" s="13">
        <f t="shared" si="216"/>
        <v>0</v>
      </c>
      <c r="H1191" s="13">
        <f t="shared" si="217"/>
        <v>4.5893770442904236</v>
      </c>
      <c r="I1191" s="16">
        <f t="shared" si="224"/>
        <v>4.5897701979943317</v>
      </c>
      <c r="J1191" s="13">
        <f t="shared" si="218"/>
        <v>4.5882584367667105</v>
      </c>
      <c r="K1191" s="13">
        <f t="shared" si="219"/>
        <v>1.5117612276212E-3</v>
      </c>
      <c r="L1191" s="13">
        <f t="shared" si="220"/>
        <v>0</v>
      </c>
      <c r="M1191" s="13">
        <f t="shared" si="225"/>
        <v>0.58146196451882137</v>
      </c>
      <c r="N1191" s="13">
        <f t="shared" si="221"/>
        <v>3.0478241888234708E-2</v>
      </c>
      <c r="O1191" s="13">
        <f t="shared" si="222"/>
        <v>3.0478241888234708E-2</v>
      </c>
      <c r="Q1191">
        <v>23.520048678690621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5.408773589126362</v>
      </c>
      <c r="G1192" s="13">
        <f t="shared" si="216"/>
        <v>0</v>
      </c>
      <c r="H1192" s="13">
        <f t="shared" si="217"/>
        <v>5.408773589126362</v>
      </c>
      <c r="I1192" s="16">
        <f t="shared" si="224"/>
        <v>5.4102853503539832</v>
      </c>
      <c r="J1192" s="13">
        <f t="shared" si="218"/>
        <v>5.4085043757003586</v>
      </c>
      <c r="K1192" s="13">
        <f t="shared" si="219"/>
        <v>1.7809746536245896E-3</v>
      </c>
      <c r="L1192" s="13">
        <f t="shared" si="220"/>
        <v>0</v>
      </c>
      <c r="M1192" s="13">
        <f t="shared" si="225"/>
        <v>0.5509837226305867</v>
      </c>
      <c r="N1192" s="13">
        <f t="shared" si="221"/>
        <v>2.8880676982391797E-2</v>
      </c>
      <c r="O1192" s="13">
        <f t="shared" si="222"/>
        <v>2.8880676982391797E-2</v>
      </c>
      <c r="Q1192">
        <v>25.883584193548391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1.613087876686409</v>
      </c>
      <c r="G1193" s="13">
        <f t="shared" si="216"/>
        <v>0</v>
      </c>
      <c r="H1193" s="13">
        <f t="shared" si="217"/>
        <v>1.613087876686409</v>
      </c>
      <c r="I1193" s="16">
        <f t="shared" si="224"/>
        <v>1.6148688513400336</v>
      </c>
      <c r="J1193" s="13">
        <f t="shared" si="218"/>
        <v>1.6148137164220422</v>
      </c>
      <c r="K1193" s="13">
        <f t="shared" si="219"/>
        <v>5.5134917991361831E-5</v>
      </c>
      <c r="L1193" s="13">
        <f t="shared" si="220"/>
        <v>0</v>
      </c>
      <c r="M1193" s="13">
        <f t="shared" si="225"/>
        <v>0.52210304564819487</v>
      </c>
      <c r="N1193" s="13">
        <f t="shared" si="221"/>
        <v>2.7366850949602652E-2</v>
      </c>
      <c r="O1193" s="13">
        <f t="shared" si="222"/>
        <v>2.7366850949602652E-2</v>
      </c>
      <c r="Q1193">
        <v>24.792196983434089</v>
      </c>
    </row>
    <row r="1194" spans="1:17" x14ac:dyDescent="0.2">
      <c r="A1194" s="14">
        <f t="shared" si="223"/>
        <v>58319</v>
      </c>
      <c r="B1194" s="1">
        <v>9</v>
      </c>
      <c r="F1194" s="34">
        <v>2.0455521415900089</v>
      </c>
      <c r="G1194" s="13">
        <f t="shared" si="216"/>
        <v>0</v>
      </c>
      <c r="H1194" s="13">
        <f t="shared" si="217"/>
        <v>2.0455521415900089</v>
      </c>
      <c r="I1194" s="16">
        <f t="shared" si="224"/>
        <v>2.045607276508</v>
      </c>
      <c r="J1194" s="13">
        <f t="shared" si="218"/>
        <v>2.0454814465904669</v>
      </c>
      <c r="K1194" s="13">
        <f t="shared" si="219"/>
        <v>1.2582991753307127E-4</v>
      </c>
      <c r="L1194" s="13">
        <f t="shared" si="220"/>
        <v>0</v>
      </c>
      <c r="M1194" s="13">
        <f t="shared" si="225"/>
        <v>0.4947361946985922</v>
      </c>
      <c r="N1194" s="13">
        <f t="shared" si="221"/>
        <v>2.5932374485348457E-2</v>
      </c>
      <c r="O1194" s="13">
        <f t="shared" si="222"/>
        <v>2.5932374485348457E-2</v>
      </c>
      <c r="Q1194">
        <v>23.96292945921013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3.1020395555034712</v>
      </c>
      <c r="G1195" s="13">
        <f t="shared" si="216"/>
        <v>0</v>
      </c>
      <c r="H1195" s="13">
        <f t="shared" si="217"/>
        <v>3.1020395555034712</v>
      </c>
      <c r="I1195" s="16">
        <f t="shared" si="224"/>
        <v>3.1021653854210043</v>
      </c>
      <c r="J1195" s="13">
        <f t="shared" si="218"/>
        <v>3.101462895493555</v>
      </c>
      <c r="K1195" s="13">
        <f t="shared" si="219"/>
        <v>7.0248992744925687E-4</v>
      </c>
      <c r="L1195" s="13">
        <f t="shared" si="220"/>
        <v>0</v>
      </c>
      <c r="M1195" s="13">
        <f t="shared" si="225"/>
        <v>0.46880382021324374</v>
      </c>
      <c r="N1195" s="13">
        <f t="shared" si="221"/>
        <v>2.4573088357398892E-2</v>
      </c>
      <c r="O1195" s="13">
        <f t="shared" si="222"/>
        <v>2.4573088357398892E-2</v>
      </c>
      <c r="Q1195">
        <v>20.624192362380771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38.434125160425602</v>
      </c>
      <c r="G1196" s="13">
        <f t="shared" si="216"/>
        <v>0</v>
      </c>
      <c r="H1196" s="13">
        <f t="shared" si="217"/>
        <v>38.434125160425602</v>
      </c>
      <c r="I1196" s="16">
        <f t="shared" si="224"/>
        <v>38.43482765035305</v>
      </c>
      <c r="J1196" s="13">
        <f t="shared" si="218"/>
        <v>35.923923557980387</v>
      </c>
      <c r="K1196" s="13">
        <f t="shared" si="219"/>
        <v>2.5109040923726624</v>
      </c>
      <c r="L1196" s="13">
        <f t="shared" si="220"/>
        <v>0</v>
      </c>
      <c r="M1196" s="13">
        <f t="shared" si="225"/>
        <v>0.44423073185584483</v>
      </c>
      <c r="N1196" s="13">
        <f t="shared" si="221"/>
        <v>2.3285051346211852E-2</v>
      </c>
      <c r="O1196" s="13">
        <f t="shared" si="222"/>
        <v>2.3285051346211852E-2</v>
      </c>
      <c r="Q1196">
        <v>15.432732019521881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1.0133333330000001</v>
      </c>
      <c r="G1197" s="13">
        <f t="shared" si="216"/>
        <v>0</v>
      </c>
      <c r="H1197" s="13">
        <f t="shared" si="217"/>
        <v>1.0133333330000001</v>
      </c>
      <c r="I1197" s="16">
        <f t="shared" si="224"/>
        <v>3.5242374253726627</v>
      </c>
      <c r="J1197" s="13">
        <f t="shared" si="218"/>
        <v>3.5214308440347177</v>
      </c>
      <c r="K1197" s="13">
        <f t="shared" si="219"/>
        <v>2.80658133794498E-3</v>
      </c>
      <c r="L1197" s="13">
        <f t="shared" si="220"/>
        <v>0</v>
      </c>
      <c r="M1197" s="13">
        <f t="shared" si="225"/>
        <v>0.42094568050963299</v>
      </c>
      <c r="N1197" s="13">
        <f t="shared" si="221"/>
        <v>2.2064528817456082E-2</v>
      </c>
      <c r="O1197" s="13">
        <f t="shared" si="222"/>
        <v>2.2064528817456082E-2</v>
      </c>
      <c r="Q1197">
        <v>13.4804454127077</v>
      </c>
    </row>
    <row r="1198" spans="1:17" x14ac:dyDescent="0.2">
      <c r="A1198" s="14">
        <f t="shared" si="223"/>
        <v>58441</v>
      </c>
      <c r="B1198" s="1">
        <v>1</v>
      </c>
      <c r="F1198" s="34">
        <v>5.2367493669995584</v>
      </c>
      <c r="G1198" s="13">
        <f t="shared" si="216"/>
        <v>0</v>
      </c>
      <c r="H1198" s="13">
        <f t="shared" si="217"/>
        <v>5.2367493669995584</v>
      </c>
      <c r="I1198" s="16">
        <f t="shared" si="224"/>
        <v>5.2395559483375038</v>
      </c>
      <c r="J1198" s="13">
        <f t="shared" si="218"/>
        <v>5.228957454077535</v>
      </c>
      <c r="K1198" s="13">
        <f t="shared" si="219"/>
        <v>1.0598494259968838E-2</v>
      </c>
      <c r="L1198" s="13">
        <f t="shared" si="220"/>
        <v>0</v>
      </c>
      <c r="M1198" s="13">
        <f t="shared" si="225"/>
        <v>0.39888115169217692</v>
      </c>
      <c r="N1198" s="13">
        <f t="shared" si="221"/>
        <v>2.0907981893522963E-2</v>
      </c>
      <c r="O1198" s="13">
        <f t="shared" si="222"/>
        <v>2.0907981893522963E-2</v>
      </c>
      <c r="Q1198">
        <v>12.45212662258065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35.066291864973962</v>
      </c>
      <c r="G1199" s="13">
        <f t="shared" si="216"/>
        <v>0</v>
      </c>
      <c r="H1199" s="13">
        <f t="shared" si="217"/>
        <v>35.066291864973962</v>
      </c>
      <c r="I1199" s="16">
        <f t="shared" si="224"/>
        <v>35.076890359233929</v>
      </c>
      <c r="J1199" s="13">
        <f t="shared" si="218"/>
        <v>33.110945835564088</v>
      </c>
      <c r="K1199" s="13">
        <f t="shared" si="219"/>
        <v>1.9659445236698403</v>
      </c>
      <c r="L1199" s="13">
        <f t="shared" si="220"/>
        <v>0</v>
      </c>
      <c r="M1199" s="13">
        <f t="shared" si="225"/>
        <v>0.37797316979865397</v>
      </c>
      <c r="N1199" s="13">
        <f t="shared" si="221"/>
        <v>1.9812057192630517E-2</v>
      </c>
      <c r="O1199" s="13">
        <f t="shared" si="222"/>
        <v>1.9812057192630517E-2</v>
      </c>
      <c r="Q1199">
        <v>15.3280387333122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37.093939766944082</v>
      </c>
      <c r="G1200" s="13">
        <f t="shared" si="216"/>
        <v>0</v>
      </c>
      <c r="H1200" s="13">
        <f t="shared" si="217"/>
        <v>37.093939766944082</v>
      </c>
      <c r="I1200" s="16">
        <f t="shared" si="224"/>
        <v>39.059884290613923</v>
      </c>
      <c r="J1200" s="13">
        <f t="shared" si="218"/>
        <v>36.443461752404765</v>
      </c>
      <c r="K1200" s="13">
        <f t="shared" si="219"/>
        <v>2.6164225382091573</v>
      </c>
      <c r="L1200" s="13">
        <f t="shared" si="220"/>
        <v>0</v>
      </c>
      <c r="M1200" s="13">
        <f t="shared" si="225"/>
        <v>0.35816111260602346</v>
      </c>
      <c r="N1200" s="13">
        <f t="shared" si="221"/>
        <v>1.877357710576838E-2</v>
      </c>
      <c r="O1200" s="13">
        <f t="shared" si="222"/>
        <v>1.877357710576838E-2</v>
      </c>
      <c r="Q1200">
        <v>15.465238487740759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42.050009860353057</v>
      </c>
      <c r="G1201" s="13">
        <f t="shared" si="216"/>
        <v>0</v>
      </c>
      <c r="H1201" s="13">
        <f t="shared" si="217"/>
        <v>42.050009860353057</v>
      </c>
      <c r="I1201" s="16">
        <f t="shared" si="224"/>
        <v>44.666432398562215</v>
      </c>
      <c r="J1201" s="13">
        <f t="shared" si="218"/>
        <v>42.056217299778829</v>
      </c>
      <c r="K1201" s="13">
        <f t="shared" si="219"/>
        <v>2.6102150987833852</v>
      </c>
      <c r="L1201" s="13">
        <f t="shared" si="220"/>
        <v>0</v>
      </c>
      <c r="M1201" s="13">
        <f t="shared" si="225"/>
        <v>0.33938753550025508</v>
      </c>
      <c r="N1201" s="13">
        <f t="shared" si="221"/>
        <v>1.7789530583291996E-2</v>
      </c>
      <c r="O1201" s="13">
        <f t="shared" si="222"/>
        <v>1.7789530583291996E-2</v>
      </c>
      <c r="Q1201">
        <v>18.439587488853832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20.73855203679609</v>
      </c>
      <c r="G1202" s="13">
        <f t="shared" si="216"/>
        <v>0</v>
      </c>
      <c r="H1202" s="13">
        <f t="shared" si="217"/>
        <v>20.73855203679609</v>
      </c>
      <c r="I1202" s="16">
        <f t="shared" si="224"/>
        <v>23.348767135579475</v>
      </c>
      <c r="J1202" s="13">
        <f t="shared" si="218"/>
        <v>23.0766949388202</v>
      </c>
      <c r="K1202" s="13">
        <f t="shared" si="219"/>
        <v>0.27207219675927519</v>
      </c>
      <c r="L1202" s="13">
        <f t="shared" si="220"/>
        <v>0</v>
      </c>
      <c r="M1202" s="13">
        <f t="shared" si="225"/>
        <v>0.32159800491696311</v>
      </c>
      <c r="N1202" s="13">
        <f t="shared" si="221"/>
        <v>1.6857064404451897E-2</v>
      </c>
      <c r="O1202" s="13">
        <f t="shared" si="222"/>
        <v>1.6857064404451897E-2</v>
      </c>
      <c r="Q1202">
        <v>21.18145331921313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1.621642091419319</v>
      </c>
      <c r="G1203" s="13">
        <f t="shared" si="216"/>
        <v>0</v>
      </c>
      <c r="H1203" s="13">
        <f t="shared" si="217"/>
        <v>1.621642091419319</v>
      </c>
      <c r="I1203" s="16">
        <f t="shared" si="224"/>
        <v>1.8937142881785942</v>
      </c>
      <c r="J1203" s="13">
        <f t="shared" si="218"/>
        <v>1.8935757447716179</v>
      </c>
      <c r="K1203" s="13">
        <f t="shared" si="219"/>
        <v>1.3854340697627698E-4</v>
      </c>
      <c r="L1203" s="13">
        <f t="shared" si="220"/>
        <v>0</v>
      </c>
      <c r="M1203" s="13">
        <f t="shared" si="225"/>
        <v>0.30474094051251122</v>
      </c>
      <c r="N1203" s="13">
        <f t="shared" si="221"/>
        <v>1.5973474904544368E-2</v>
      </c>
      <c r="O1203" s="13">
        <f t="shared" si="222"/>
        <v>1.5973474904544368E-2</v>
      </c>
      <c r="Q1203">
        <v>21.63482798341709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1.0133333330000001</v>
      </c>
      <c r="G1204" s="13">
        <f t="shared" si="216"/>
        <v>0</v>
      </c>
      <c r="H1204" s="13">
        <f t="shared" si="217"/>
        <v>1.0133333330000001</v>
      </c>
      <c r="I1204" s="16">
        <f t="shared" si="224"/>
        <v>1.0134718764069763</v>
      </c>
      <c r="J1204" s="13">
        <f t="shared" si="218"/>
        <v>1.013460909281737</v>
      </c>
      <c r="K1204" s="13">
        <f t="shared" si="219"/>
        <v>1.0967125239291775E-5</v>
      </c>
      <c r="L1204" s="13">
        <f t="shared" si="220"/>
        <v>0</v>
      </c>
      <c r="M1204" s="13">
        <f t="shared" si="225"/>
        <v>0.28876746560796684</v>
      </c>
      <c r="N1204" s="13">
        <f t="shared" si="221"/>
        <v>1.5136200135696453E-2</v>
      </c>
      <c r="O1204" s="13">
        <f t="shared" si="222"/>
        <v>1.5136200135696453E-2</v>
      </c>
      <c r="Q1204">
        <v>26.359535193548389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4.6686889094124204</v>
      </c>
      <c r="G1205" s="13">
        <f t="shared" si="216"/>
        <v>0</v>
      </c>
      <c r="H1205" s="13">
        <f t="shared" si="217"/>
        <v>4.6686889094124204</v>
      </c>
      <c r="I1205" s="16">
        <f t="shared" si="224"/>
        <v>4.6686998765376595</v>
      </c>
      <c r="J1205" s="13">
        <f t="shared" si="218"/>
        <v>4.6677117459624142</v>
      </c>
      <c r="K1205" s="13">
        <f t="shared" si="219"/>
        <v>9.8813057524527181E-4</v>
      </c>
      <c r="L1205" s="13">
        <f t="shared" si="220"/>
        <v>0</v>
      </c>
      <c r="M1205" s="13">
        <f t="shared" si="225"/>
        <v>0.2736312654722704</v>
      </c>
      <c r="N1205" s="13">
        <f t="shared" si="221"/>
        <v>1.4342812438555766E-2</v>
      </c>
      <c r="O1205" s="13">
        <f t="shared" si="222"/>
        <v>1.4342812438555766E-2</v>
      </c>
      <c r="Q1205">
        <v>26.950525983997601</v>
      </c>
    </row>
    <row r="1206" spans="1:17" x14ac:dyDescent="0.2">
      <c r="A1206" s="14">
        <f t="shared" si="223"/>
        <v>58685</v>
      </c>
      <c r="B1206" s="1">
        <v>9</v>
      </c>
      <c r="F1206" s="34">
        <v>6.4756350754985252</v>
      </c>
      <c r="G1206" s="13">
        <f t="shared" si="216"/>
        <v>0</v>
      </c>
      <c r="H1206" s="13">
        <f t="shared" si="217"/>
        <v>6.4756350754985252</v>
      </c>
      <c r="I1206" s="16">
        <f t="shared" si="224"/>
        <v>6.4766232060737705</v>
      </c>
      <c r="J1206" s="13">
        <f t="shared" si="218"/>
        <v>6.4737778798291954</v>
      </c>
      <c r="K1206" s="13">
        <f t="shared" si="219"/>
        <v>2.8453262445751193E-3</v>
      </c>
      <c r="L1206" s="13">
        <f t="shared" si="220"/>
        <v>0</v>
      </c>
      <c r="M1206" s="13">
        <f t="shared" si="225"/>
        <v>0.25928845303371462</v>
      </c>
      <c r="N1206" s="13">
        <f t="shared" si="221"/>
        <v>1.3591011403346807E-2</v>
      </c>
      <c r="O1206" s="13">
        <f t="shared" si="222"/>
        <v>1.3591011403346807E-2</v>
      </c>
      <c r="Q1206">
        <v>26.397828609518712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5.2716046106211643</v>
      </c>
      <c r="G1207" s="13">
        <f t="shared" si="216"/>
        <v>0</v>
      </c>
      <c r="H1207" s="13">
        <f t="shared" si="217"/>
        <v>5.2716046106211643</v>
      </c>
      <c r="I1207" s="16">
        <f t="shared" si="224"/>
        <v>5.2744499368657394</v>
      </c>
      <c r="J1207" s="13">
        <f t="shared" si="218"/>
        <v>5.2709458857208213</v>
      </c>
      <c r="K1207" s="13">
        <f t="shared" si="219"/>
        <v>3.50405114491803E-3</v>
      </c>
      <c r="L1207" s="13">
        <f t="shared" si="220"/>
        <v>0</v>
      </c>
      <c r="M1207" s="13">
        <f t="shared" si="225"/>
        <v>0.2456974416303678</v>
      </c>
      <c r="N1207" s="13">
        <f t="shared" si="221"/>
        <v>1.2878617199884593E-2</v>
      </c>
      <c r="O1207" s="13">
        <f t="shared" si="222"/>
        <v>1.2878617199884593E-2</v>
      </c>
      <c r="Q1207">
        <v>20.515593557558969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1.0133333330000001</v>
      </c>
      <c r="G1208" s="13">
        <f t="shared" si="216"/>
        <v>0</v>
      </c>
      <c r="H1208" s="13">
        <f t="shared" si="217"/>
        <v>1.0133333330000001</v>
      </c>
      <c r="I1208" s="16">
        <f t="shared" si="224"/>
        <v>1.0168373841449181</v>
      </c>
      <c r="J1208" s="13">
        <f t="shared" si="218"/>
        <v>1.0167935536671557</v>
      </c>
      <c r="K1208" s="13">
        <f t="shared" si="219"/>
        <v>4.383047776235216E-5</v>
      </c>
      <c r="L1208" s="13">
        <f t="shared" si="220"/>
        <v>0</v>
      </c>
      <c r="M1208" s="13">
        <f t="shared" si="225"/>
        <v>0.23281882443048321</v>
      </c>
      <c r="N1208" s="13">
        <f t="shared" si="221"/>
        <v>1.2203564257206074E-2</v>
      </c>
      <c r="O1208" s="13">
        <f t="shared" si="222"/>
        <v>1.2203564257206074E-2</v>
      </c>
      <c r="Q1208">
        <v>16.58068748198297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2.629754822512834</v>
      </c>
      <c r="G1209" s="13">
        <f t="shared" si="216"/>
        <v>0</v>
      </c>
      <c r="H1209" s="13">
        <f t="shared" si="217"/>
        <v>2.629754822512834</v>
      </c>
      <c r="I1209" s="16">
        <f t="shared" si="224"/>
        <v>2.6297986529905963</v>
      </c>
      <c r="J1209" s="13">
        <f t="shared" si="218"/>
        <v>2.6282434759171469</v>
      </c>
      <c r="K1209" s="13">
        <f t="shared" si="219"/>
        <v>1.5551770734494319E-3</v>
      </c>
      <c r="L1209" s="13">
        <f t="shared" si="220"/>
        <v>0</v>
      </c>
      <c r="M1209" s="13">
        <f t="shared" si="225"/>
        <v>0.22061526017327715</v>
      </c>
      <c r="N1209" s="13">
        <f t="shared" si="221"/>
        <v>1.1563895274493616E-2</v>
      </c>
      <c r="O1209" s="13">
        <f t="shared" si="222"/>
        <v>1.1563895274493616E-2</v>
      </c>
      <c r="Q1209">
        <v>11.370696978869571</v>
      </c>
    </row>
    <row r="1210" spans="1:17" x14ac:dyDescent="0.2">
      <c r="A1210" s="14">
        <f t="shared" si="223"/>
        <v>58807</v>
      </c>
      <c r="B1210" s="1">
        <v>1</v>
      </c>
      <c r="F1210" s="34">
        <v>75.236379425794297</v>
      </c>
      <c r="G1210" s="13">
        <f t="shared" si="216"/>
        <v>0.36209987281198497</v>
      </c>
      <c r="H1210" s="13">
        <f t="shared" si="217"/>
        <v>74.874279552982316</v>
      </c>
      <c r="I1210" s="16">
        <f t="shared" si="224"/>
        <v>74.875834730055772</v>
      </c>
      <c r="J1210" s="13">
        <f t="shared" si="218"/>
        <v>55.460246594432995</v>
      </c>
      <c r="K1210" s="13">
        <f t="shared" si="219"/>
        <v>19.415588135622777</v>
      </c>
      <c r="L1210" s="13">
        <f t="shared" si="220"/>
        <v>0.13548167780215348</v>
      </c>
      <c r="M1210" s="13">
        <f t="shared" si="225"/>
        <v>0.34453304270093699</v>
      </c>
      <c r="N1210" s="13">
        <f t="shared" si="221"/>
        <v>1.8059240422747813E-2</v>
      </c>
      <c r="O1210" s="13">
        <f t="shared" si="222"/>
        <v>0.38015911323473278</v>
      </c>
      <c r="Q1210">
        <v>12.50516782601156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44.996385238183201</v>
      </c>
      <c r="G1211" s="13">
        <f t="shared" si="216"/>
        <v>0</v>
      </c>
      <c r="H1211" s="13">
        <f t="shared" si="217"/>
        <v>44.996385238183201</v>
      </c>
      <c r="I1211" s="16">
        <f t="shared" si="224"/>
        <v>64.276491696003831</v>
      </c>
      <c r="J1211" s="13">
        <f t="shared" si="218"/>
        <v>49.984500392838811</v>
      </c>
      <c r="K1211" s="13">
        <f t="shared" si="219"/>
        <v>14.29199130316502</v>
      </c>
      <c r="L1211" s="13">
        <f t="shared" si="220"/>
        <v>0</v>
      </c>
      <c r="M1211" s="13">
        <f t="shared" si="225"/>
        <v>0.32647380227818917</v>
      </c>
      <c r="N1211" s="13">
        <f t="shared" si="221"/>
        <v>1.7112636979171279E-2</v>
      </c>
      <c r="O1211" s="13">
        <f t="shared" si="222"/>
        <v>1.7112636979171279E-2</v>
      </c>
      <c r="Q1211">
        <v>11.95271062258065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24.453161129587471</v>
      </c>
      <c r="G1212" s="13">
        <f t="shared" si="216"/>
        <v>0</v>
      </c>
      <c r="H1212" s="13">
        <f t="shared" si="217"/>
        <v>24.453161129587471</v>
      </c>
      <c r="I1212" s="16">
        <f t="shared" si="224"/>
        <v>38.745152432752491</v>
      </c>
      <c r="J1212" s="13">
        <f t="shared" si="218"/>
        <v>36.014562159983399</v>
      </c>
      <c r="K1212" s="13">
        <f t="shared" si="219"/>
        <v>2.7305902727690921</v>
      </c>
      <c r="L1212" s="13">
        <f t="shared" si="220"/>
        <v>0</v>
      </c>
      <c r="M1212" s="13">
        <f t="shared" si="225"/>
        <v>0.30936116529901792</v>
      </c>
      <c r="N1212" s="13">
        <f t="shared" si="221"/>
        <v>1.621565124145696E-2</v>
      </c>
      <c r="O1212" s="13">
        <f t="shared" si="222"/>
        <v>1.621565124145696E-2</v>
      </c>
      <c r="Q1212">
        <v>14.944127878075919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15.35423948812474</v>
      </c>
      <c r="G1213" s="13">
        <f t="shared" si="216"/>
        <v>0</v>
      </c>
      <c r="H1213" s="13">
        <f t="shared" si="217"/>
        <v>15.35423948812474</v>
      </c>
      <c r="I1213" s="16">
        <f t="shared" si="224"/>
        <v>18.084829760893832</v>
      </c>
      <c r="J1213" s="13">
        <f t="shared" si="218"/>
        <v>17.875595735019072</v>
      </c>
      <c r="K1213" s="13">
        <f t="shared" si="219"/>
        <v>0.20923402587476048</v>
      </c>
      <c r="L1213" s="13">
        <f t="shared" si="220"/>
        <v>0</v>
      </c>
      <c r="M1213" s="13">
        <f t="shared" si="225"/>
        <v>0.29314551405756095</v>
      </c>
      <c r="N1213" s="13">
        <f t="shared" si="221"/>
        <v>1.5365682419641822E-2</v>
      </c>
      <c r="O1213" s="13">
        <f t="shared" si="222"/>
        <v>1.5365682419641822E-2</v>
      </c>
      <c r="Q1213">
        <v>17.62298052293886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3.9486347670919062</v>
      </c>
      <c r="G1214" s="13">
        <f t="shared" si="216"/>
        <v>0</v>
      </c>
      <c r="H1214" s="13">
        <f t="shared" si="217"/>
        <v>3.9486347670919062</v>
      </c>
      <c r="I1214" s="16">
        <f t="shared" si="224"/>
        <v>4.1578687929666671</v>
      </c>
      <c r="J1214" s="13">
        <f t="shared" si="218"/>
        <v>4.1558843457633925</v>
      </c>
      <c r="K1214" s="13">
        <f t="shared" si="219"/>
        <v>1.9844472032746197E-3</v>
      </c>
      <c r="L1214" s="13">
        <f t="shared" si="220"/>
        <v>0</v>
      </c>
      <c r="M1214" s="13">
        <f t="shared" si="225"/>
        <v>0.27777983163791914</v>
      </c>
      <c r="N1214" s="13">
        <f t="shared" si="221"/>
        <v>1.4560266048252529E-2</v>
      </c>
      <c r="O1214" s="13">
        <f t="shared" si="222"/>
        <v>1.4560266048252529E-2</v>
      </c>
      <c r="Q1214">
        <v>19.49372773646903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3.709338815798179</v>
      </c>
      <c r="G1215" s="13">
        <f t="shared" si="216"/>
        <v>0</v>
      </c>
      <c r="H1215" s="13">
        <f t="shared" si="217"/>
        <v>3.709338815798179</v>
      </c>
      <c r="I1215" s="16">
        <f t="shared" si="224"/>
        <v>3.7113232630014537</v>
      </c>
      <c r="J1215" s="13">
        <f t="shared" si="218"/>
        <v>3.7104693460291038</v>
      </c>
      <c r="K1215" s="13">
        <f t="shared" si="219"/>
        <v>8.5391697234982189E-4</v>
      </c>
      <c r="L1215" s="13">
        <f t="shared" si="220"/>
        <v>0</v>
      </c>
      <c r="M1215" s="13">
        <f t="shared" si="225"/>
        <v>0.26321956558966664</v>
      </c>
      <c r="N1215" s="13">
        <f t="shared" si="221"/>
        <v>1.3797066840643264E-2</v>
      </c>
      <c r="O1215" s="13">
        <f t="shared" si="222"/>
        <v>1.3797066840643264E-2</v>
      </c>
      <c r="Q1215">
        <v>23.050506805180291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8.0425579085413599</v>
      </c>
      <c r="G1216" s="13">
        <f t="shared" si="216"/>
        <v>0</v>
      </c>
      <c r="H1216" s="13">
        <f t="shared" si="217"/>
        <v>8.0425579085413599</v>
      </c>
      <c r="I1216" s="16">
        <f t="shared" si="224"/>
        <v>8.0434118255137097</v>
      </c>
      <c r="J1216" s="13">
        <f t="shared" si="218"/>
        <v>8.0369871815781</v>
      </c>
      <c r="K1216" s="13">
        <f t="shared" si="219"/>
        <v>6.4246439356097085E-3</v>
      </c>
      <c r="L1216" s="13">
        <f t="shared" si="220"/>
        <v>0</v>
      </c>
      <c r="M1216" s="13">
        <f t="shared" si="225"/>
        <v>0.24942249874902336</v>
      </c>
      <c r="N1216" s="13">
        <f t="shared" si="221"/>
        <v>1.3073871917884637E-2</v>
      </c>
      <c r="O1216" s="13">
        <f t="shared" si="222"/>
        <v>1.3073871917884637E-2</v>
      </c>
      <c r="Q1216">
        <v>25.205562624387479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1.0133333330000001</v>
      </c>
      <c r="G1217" s="13">
        <f t="shared" si="216"/>
        <v>0</v>
      </c>
      <c r="H1217" s="13">
        <f t="shared" si="217"/>
        <v>1.0133333330000001</v>
      </c>
      <c r="I1217" s="16">
        <f t="shared" si="224"/>
        <v>1.0197579769356098</v>
      </c>
      <c r="J1217" s="13">
        <f t="shared" si="218"/>
        <v>1.0197464057932859</v>
      </c>
      <c r="K1217" s="13">
        <f t="shared" si="219"/>
        <v>1.1571142323862915E-5</v>
      </c>
      <c r="L1217" s="13">
        <f t="shared" si="220"/>
        <v>0</v>
      </c>
      <c r="M1217" s="13">
        <f t="shared" si="225"/>
        <v>0.23634862683113872</v>
      </c>
      <c r="N1217" s="13">
        <f t="shared" si="221"/>
        <v>1.2388584392571038E-2</v>
      </c>
      <c r="O1217" s="13">
        <f t="shared" si="222"/>
        <v>1.2388584392571038E-2</v>
      </c>
      <c r="Q1217">
        <v>26.105441193548391</v>
      </c>
    </row>
    <row r="1218" spans="1:17" x14ac:dyDescent="0.2">
      <c r="A1218" s="14">
        <f t="shared" si="223"/>
        <v>59050</v>
      </c>
      <c r="B1218" s="1">
        <v>9</v>
      </c>
      <c r="F1218" s="34">
        <v>2.640502143089213</v>
      </c>
      <c r="G1218" s="13">
        <f t="shared" si="216"/>
        <v>0</v>
      </c>
      <c r="H1218" s="13">
        <f t="shared" si="217"/>
        <v>2.640502143089213</v>
      </c>
      <c r="I1218" s="16">
        <f t="shared" si="224"/>
        <v>2.6405137142315369</v>
      </c>
      <c r="J1218" s="13">
        <f t="shared" si="218"/>
        <v>2.6401924319571961</v>
      </c>
      <c r="K1218" s="13">
        <f t="shared" si="219"/>
        <v>3.2128227434080614E-4</v>
      </c>
      <c r="L1218" s="13">
        <f t="shared" si="220"/>
        <v>0</v>
      </c>
      <c r="M1218" s="13">
        <f t="shared" si="225"/>
        <v>0.22396004243856768</v>
      </c>
      <c r="N1218" s="13">
        <f t="shared" si="221"/>
        <v>1.173921728894277E-2</v>
      </c>
      <c r="O1218" s="13">
        <f t="shared" si="222"/>
        <v>1.173921728894277E-2</v>
      </c>
      <c r="Q1218">
        <v>22.740973577801881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34.889357761309228</v>
      </c>
      <c r="G1219" s="13">
        <f t="shared" si="216"/>
        <v>0</v>
      </c>
      <c r="H1219" s="13">
        <f t="shared" si="217"/>
        <v>34.889357761309228</v>
      </c>
      <c r="I1219" s="16">
        <f t="shared" si="224"/>
        <v>34.88967904358357</v>
      </c>
      <c r="J1219" s="13">
        <f t="shared" si="218"/>
        <v>33.926130961730465</v>
      </c>
      <c r="K1219" s="13">
        <f t="shared" si="219"/>
        <v>0.96354808185310503</v>
      </c>
      <c r="L1219" s="13">
        <f t="shared" si="220"/>
        <v>0</v>
      </c>
      <c r="M1219" s="13">
        <f t="shared" si="225"/>
        <v>0.2122208251496249</v>
      </c>
      <c r="N1219" s="13">
        <f t="shared" si="221"/>
        <v>1.1123887781694557E-2</v>
      </c>
      <c r="O1219" s="13">
        <f t="shared" si="222"/>
        <v>1.1123887781694557E-2</v>
      </c>
      <c r="Q1219">
        <v>20.587180786604382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7.565919709037356</v>
      </c>
      <c r="G1220" s="13">
        <f t="shared" si="216"/>
        <v>0</v>
      </c>
      <c r="H1220" s="13">
        <f t="shared" si="217"/>
        <v>7.565919709037356</v>
      </c>
      <c r="I1220" s="16">
        <f t="shared" si="224"/>
        <v>8.529467790890461</v>
      </c>
      <c r="J1220" s="13">
        <f t="shared" si="218"/>
        <v>8.5039135068669669</v>
      </c>
      <c r="K1220" s="13">
        <f t="shared" si="219"/>
        <v>2.5554284023494134E-2</v>
      </c>
      <c r="L1220" s="13">
        <f t="shared" si="220"/>
        <v>0</v>
      </c>
      <c r="M1220" s="13">
        <f t="shared" si="225"/>
        <v>0.20109693736793033</v>
      </c>
      <c r="N1220" s="13">
        <f t="shared" si="221"/>
        <v>1.0540811736765927E-2</v>
      </c>
      <c r="O1220" s="13">
        <f t="shared" si="222"/>
        <v>1.0540811736765927E-2</v>
      </c>
      <c r="Q1220">
        <v>16.636320428735068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2.8765116740287628</v>
      </c>
      <c r="G1221" s="13">
        <f t="shared" si="216"/>
        <v>0</v>
      </c>
      <c r="H1221" s="13">
        <f t="shared" si="217"/>
        <v>2.8765116740287628</v>
      </c>
      <c r="I1221" s="16">
        <f t="shared" si="224"/>
        <v>2.902065958052257</v>
      </c>
      <c r="J1221" s="13">
        <f t="shared" si="218"/>
        <v>2.9001883904983683</v>
      </c>
      <c r="K1221" s="13">
        <f t="shared" si="219"/>
        <v>1.8775675538886816E-3</v>
      </c>
      <c r="L1221" s="13">
        <f t="shared" si="220"/>
        <v>0</v>
      </c>
      <c r="M1221" s="13">
        <f t="shared" si="225"/>
        <v>0.19055612563116439</v>
      </c>
      <c r="N1221" s="13">
        <f t="shared" si="221"/>
        <v>9.9882985382846595E-3</v>
      </c>
      <c r="O1221" s="13">
        <f t="shared" si="222"/>
        <v>9.9882985382846595E-3</v>
      </c>
      <c r="Q1221">
        <v>12.16102047930141</v>
      </c>
    </row>
    <row r="1222" spans="1:17" x14ac:dyDescent="0.2">
      <c r="A1222" s="14">
        <f t="shared" si="223"/>
        <v>59172</v>
      </c>
      <c r="B1222" s="1">
        <v>1</v>
      </c>
      <c r="F1222" s="34">
        <v>69.249919245481607</v>
      </c>
      <c r="G1222" s="13">
        <f t="shared" ref="G1222:G1285" si="228">IF((F1222-$J$2)&gt;0,$I$2*(F1222-$J$2),0)</f>
        <v>0.24237066920573114</v>
      </c>
      <c r="H1222" s="13">
        <f t="shared" ref="H1222:H1285" si="229">F1222-G1222</f>
        <v>69.00754857627588</v>
      </c>
      <c r="I1222" s="16">
        <f t="shared" si="224"/>
        <v>69.009426143829771</v>
      </c>
      <c r="J1222" s="13">
        <f t="shared" ref="J1222:J1285" si="230">I1222/SQRT(1+(I1222/($K$2*(300+(25*Q1222)+0.05*(Q1222)^3)))^2)</f>
        <v>51.868168634548134</v>
      </c>
      <c r="K1222" s="13">
        <f t="shared" ref="K1222:K1285" si="231">I1222-J1222</f>
        <v>17.141257509281637</v>
      </c>
      <c r="L1222" s="13">
        <f t="shared" ref="L1222:L1285" si="232">IF(K1222&gt;$N$2,(K1222-$N$2)/$L$2,0)</f>
        <v>4.2729588514144844E-2</v>
      </c>
      <c r="M1222" s="13">
        <f t="shared" si="225"/>
        <v>0.2232974156070246</v>
      </c>
      <c r="N1222" s="13">
        <f t="shared" ref="N1222:N1285" si="233">$M$2*M1222</f>
        <v>1.1704484663103492E-2</v>
      </c>
      <c r="O1222" s="13">
        <f t="shared" ref="O1222:O1285" si="234">N1222+G1222</f>
        <v>0.25407515386883461</v>
      </c>
      <c r="Q1222">
        <v>11.79049562258065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86.012188286454816</v>
      </c>
      <c r="G1223" s="13">
        <f t="shared" si="228"/>
        <v>0.57761605002519534</v>
      </c>
      <c r="H1223" s="13">
        <f t="shared" si="229"/>
        <v>85.434572236429617</v>
      </c>
      <c r="I1223" s="16">
        <f t="shared" ref="I1223:I1286" si="237">H1223+K1222-L1222</f>
        <v>102.5331001571971</v>
      </c>
      <c r="J1223" s="13">
        <f t="shared" si="230"/>
        <v>60.713673707433678</v>
      </c>
      <c r="K1223" s="13">
        <f t="shared" si="231"/>
        <v>41.819426449763419</v>
      </c>
      <c r="L1223" s="13">
        <f t="shared" si="232"/>
        <v>1.0491583383720797</v>
      </c>
      <c r="M1223" s="13">
        <f t="shared" ref="M1223:M1286" si="238">L1223+M1222-N1222</f>
        <v>1.2607512693160008</v>
      </c>
      <c r="N1223" s="13">
        <f t="shared" si="233"/>
        <v>6.6084257426726689E-2</v>
      </c>
      <c r="O1223" s="13">
        <f t="shared" si="234"/>
        <v>0.64370030745192208</v>
      </c>
      <c r="Q1223">
        <v>11.15736066665704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45.088683014358999</v>
      </c>
      <c r="G1224" s="13">
        <f t="shared" si="228"/>
        <v>0</v>
      </c>
      <c r="H1224" s="13">
        <f t="shared" si="229"/>
        <v>45.088683014358999</v>
      </c>
      <c r="I1224" s="16">
        <f t="shared" si="237"/>
        <v>85.858951125750337</v>
      </c>
      <c r="J1224" s="13">
        <f t="shared" si="230"/>
        <v>67.261301666678747</v>
      </c>
      <c r="K1224" s="13">
        <f t="shared" si="231"/>
        <v>18.59764945907159</v>
      </c>
      <c r="L1224" s="13">
        <f t="shared" si="232"/>
        <v>0.10212438125040235</v>
      </c>
      <c r="M1224" s="13">
        <f t="shared" si="238"/>
        <v>1.2967913931396766</v>
      </c>
      <c r="N1224" s="13">
        <f t="shared" si="233"/>
        <v>6.7973357107544014E-2</v>
      </c>
      <c r="O1224" s="13">
        <f t="shared" si="234"/>
        <v>6.7973357107544014E-2</v>
      </c>
      <c r="Q1224">
        <v>16.411745930402251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38.600394430946821</v>
      </c>
      <c r="G1225" s="13">
        <f t="shared" si="228"/>
        <v>0</v>
      </c>
      <c r="H1225" s="13">
        <f t="shared" si="229"/>
        <v>38.600394430946821</v>
      </c>
      <c r="I1225" s="16">
        <f t="shared" si="237"/>
        <v>57.095919508768006</v>
      </c>
      <c r="J1225" s="13">
        <f t="shared" si="230"/>
        <v>50.164016176437102</v>
      </c>
      <c r="K1225" s="13">
        <f t="shared" si="231"/>
        <v>6.9319033323309043</v>
      </c>
      <c r="L1225" s="13">
        <f t="shared" si="232"/>
        <v>0</v>
      </c>
      <c r="M1225" s="13">
        <f t="shared" si="238"/>
        <v>1.2288180360321326</v>
      </c>
      <c r="N1225" s="13">
        <f t="shared" si="233"/>
        <v>6.4410426862238135E-2</v>
      </c>
      <c r="O1225" s="13">
        <f t="shared" si="234"/>
        <v>6.4410426862238135E-2</v>
      </c>
      <c r="Q1225">
        <v>15.98655589107919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6.4616107476558042</v>
      </c>
      <c r="G1226" s="13">
        <f t="shared" si="228"/>
        <v>0</v>
      </c>
      <c r="H1226" s="13">
        <f t="shared" si="229"/>
        <v>6.4616107476558042</v>
      </c>
      <c r="I1226" s="16">
        <f t="shared" si="237"/>
        <v>13.393514079986709</v>
      </c>
      <c r="J1226" s="13">
        <f t="shared" si="230"/>
        <v>13.317809054525386</v>
      </c>
      <c r="K1226" s="13">
        <f t="shared" si="231"/>
        <v>7.5705025461322961E-2</v>
      </c>
      <c r="L1226" s="13">
        <f t="shared" si="232"/>
        <v>0</v>
      </c>
      <c r="M1226" s="13">
        <f t="shared" si="238"/>
        <v>1.1644076091698945</v>
      </c>
      <c r="N1226" s="13">
        <f t="shared" si="233"/>
        <v>6.1034253200292272E-2</v>
      </c>
      <c r="O1226" s="13">
        <f t="shared" si="234"/>
        <v>6.1034253200292272E-2</v>
      </c>
      <c r="Q1226">
        <v>18.505020595497221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7.5792415079742961</v>
      </c>
      <c r="G1227" s="13">
        <f t="shared" si="228"/>
        <v>0</v>
      </c>
      <c r="H1227" s="13">
        <f t="shared" si="229"/>
        <v>7.5792415079742961</v>
      </c>
      <c r="I1227" s="16">
        <f t="shared" si="237"/>
        <v>7.654946533435619</v>
      </c>
      <c r="J1227" s="13">
        <f t="shared" si="230"/>
        <v>7.6485982228453304</v>
      </c>
      <c r="K1227" s="13">
        <f t="shared" si="231"/>
        <v>6.3483105902886194E-3</v>
      </c>
      <c r="L1227" s="13">
        <f t="shared" si="232"/>
        <v>0</v>
      </c>
      <c r="M1227" s="13">
        <f t="shared" si="238"/>
        <v>1.1033733559696022</v>
      </c>
      <c r="N1227" s="13">
        <f t="shared" si="233"/>
        <v>5.7835046982142368E-2</v>
      </c>
      <c r="O1227" s="13">
        <f t="shared" si="234"/>
        <v>5.7835046982142368E-2</v>
      </c>
      <c r="Q1227">
        <v>24.225933488556631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1.0133333330000001</v>
      </c>
      <c r="G1228" s="13">
        <f t="shared" si="228"/>
        <v>0</v>
      </c>
      <c r="H1228" s="13">
        <f t="shared" si="229"/>
        <v>1.0133333330000001</v>
      </c>
      <c r="I1228" s="16">
        <f t="shared" si="237"/>
        <v>1.0196816435902887</v>
      </c>
      <c r="J1228" s="13">
        <f t="shared" si="230"/>
        <v>1.0196697363701908</v>
      </c>
      <c r="K1228" s="13">
        <f t="shared" si="231"/>
        <v>1.1907220097917559E-5</v>
      </c>
      <c r="L1228" s="13">
        <f t="shared" si="232"/>
        <v>0</v>
      </c>
      <c r="M1228" s="13">
        <f t="shared" si="238"/>
        <v>1.0455383089874597</v>
      </c>
      <c r="N1228" s="13">
        <f t="shared" si="233"/>
        <v>5.4803532181345628E-2</v>
      </c>
      <c r="O1228" s="13">
        <f t="shared" si="234"/>
        <v>5.4803532181345628E-2</v>
      </c>
      <c r="Q1228">
        <v>25.896691632641701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5.3100846579636372</v>
      </c>
      <c r="G1229" s="13">
        <f t="shared" si="228"/>
        <v>0</v>
      </c>
      <c r="H1229" s="13">
        <f t="shared" si="229"/>
        <v>5.3100846579636372</v>
      </c>
      <c r="I1229" s="16">
        <f t="shared" si="237"/>
        <v>5.3100965651837351</v>
      </c>
      <c r="J1229" s="13">
        <f t="shared" si="230"/>
        <v>5.3083645901262582</v>
      </c>
      <c r="K1229" s="13">
        <f t="shared" si="231"/>
        <v>1.7319750574769088E-3</v>
      </c>
      <c r="L1229" s="13">
        <f t="shared" si="232"/>
        <v>0</v>
      </c>
      <c r="M1229" s="13">
        <f t="shared" si="238"/>
        <v>0.9907347768061141</v>
      </c>
      <c r="N1229" s="13">
        <f t="shared" si="233"/>
        <v>5.1930918988950581E-2</v>
      </c>
      <c r="O1229" s="13">
        <f t="shared" si="234"/>
        <v>5.1930918988950581E-2</v>
      </c>
      <c r="Q1229">
        <v>25.680103193548391</v>
      </c>
    </row>
    <row r="1230" spans="1:17" x14ac:dyDescent="0.2">
      <c r="A1230" s="14">
        <f t="shared" si="235"/>
        <v>59415</v>
      </c>
      <c r="B1230" s="1">
        <v>9</v>
      </c>
      <c r="F1230" s="34">
        <v>6.7184377647010223</v>
      </c>
      <c r="G1230" s="13">
        <f t="shared" si="228"/>
        <v>0</v>
      </c>
      <c r="H1230" s="13">
        <f t="shared" si="229"/>
        <v>6.7184377647010223</v>
      </c>
      <c r="I1230" s="16">
        <f t="shared" si="237"/>
        <v>6.7201697397584992</v>
      </c>
      <c r="J1230" s="13">
        <f t="shared" si="230"/>
        <v>6.7164578044793712</v>
      </c>
      <c r="K1230" s="13">
        <f t="shared" si="231"/>
        <v>3.7119352791279425E-3</v>
      </c>
      <c r="L1230" s="13">
        <f t="shared" si="232"/>
        <v>0</v>
      </c>
      <c r="M1230" s="13">
        <f t="shared" si="238"/>
        <v>0.93880385781716358</v>
      </c>
      <c r="N1230" s="13">
        <f t="shared" si="233"/>
        <v>4.9208878327643792E-2</v>
      </c>
      <c r="O1230" s="13">
        <f t="shared" si="234"/>
        <v>4.9208878327643792E-2</v>
      </c>
      <c r="Q1230">
        <v>25.275632247965781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42.04310523754382</v>
      </c>
      <c r="G1231" s="13">
        <f t="shared" si="228"/>
        <v>0</v>
      </c>
      <c r="H1231" s="13">
        <f t="shared" si="229"/>
        <v>42.04310523754382</v>
      </c>
      <c r="I1231" s="16">
        <f t="shared" si="237"/>
        <v>42.046817172822948</v>
      </c>
      <c r="J1231" s="13">
        <f t="shared" si="230"/>
        <v>40.111705557536204</v>
      </c>
      <c r="K1231" s="13">
        <f t="shared" si="231"/>
        <v>1.9351116152867434</v>
      </c>
      <c r="L1231" s="13">
        <f t="shared" si="232"/>
        <v>0</v>
      </c>
      <c r="M1231" s="13">
        <f t="shared" si="238"/>
        <v>0.88959497948951982</v>
      </c>
      <c r="N1231" s="13">
        <f t="shared" si="233"/>
        <v>4.6629517701777631E-2</v>
      </c>
      <c r="O1231" s="13">
        <f t="shared" si="234"/>
        <v>4.6629517701777631E-2</v>
      </c>
      <c r="Q1231">
        <v>19.412747135282359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10.56277613464874</v>
      </c>
      <c r="G1232" s="13">
        <f t="shared" si="228"/>
        <v>0</v>
      </c>
      <c r="H1232" s="13">
        <f t="shared" si="229"/>
        <v>10.56277613464874</v>
      </c>
      <c r="I1232" s="16">
        <f t="shared" si="237"/>
        <v>12.497887749935483</v>
      </c>
      <c r="J1232" s="13">
        <f t="shared" si="230"/>
        <v>12.410558612067305</v>
      </c>
      <c r="K1232" s="13">
        <f t="shared" si="231"/>
        <v>8.7329137868177753E-2</v>
      </c>
      <c r="L1232" s="13">
        <f t="shared" si="232"/>
        <v>0</v>
      </c>
      <c r="M1232" s="13">
        <f t="shared" si="238"/>
        <v>0.84296546178774223</v>
      </c>
      <c r="N1232" s="13">
        <f t="shared" si="233"/>
        <v>4.4185358313256699E-2</v>
      </c>
      <c r="O1232" s="13">
        <f t="shared" si="234"/>
        <v>4.4185358313256699E-2</v>
      </c>
      <c r="Q1232">
        <v>16.00373233367209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43.926797554477339</v>
      </c>
      <c r="G1233" s="13">
        <f t="shared" si="228"/>
        <v>0</v>
      </c>
      <c r="H1233" s="13">
        <f t="shared" si="229"/>
        <v>43.926797554477339</v>
      </c>
      <c r="I1233" s="16">
        <f t="shared" si="237"/>
        <v>44.014126692345513</v>
      </c>
      <c r="J1233" s="13">
        <f t="shared" si="230"/>
        <v>37.692038810329144</v>
      </c>
      <c r="K1233" s="13">
        <f t="shared" si="231"/>
        <v>6.3220878820163691</v>
      </c>
      <c r="L1233" s="13">
        <f t="shared" si="232"/>
        <v>0</v>
      </c>
      <c r="M1233" s="13">
        <f t="shared" si="238"/>
        <v>0.79878010347448558</v>
      </c>
      <c r="N1233" s="13">
        <f t="shared" si="233"/>
        <v>4.1869313376931089E-2</v>
      </c>
      <c r="O1233" s="13">
        <f t="shared" si="234"/>
        <v>4.1869313376931089E-2</v>
      </c>
      <c r="Q1233">
        <v>10.686119622580639</v>
      </c>
    </row>
    <row r="1234" spans="1:17" x14ac:dyDescent="0.2">
      <c r="A1234" s="14">
        <f t="shared" si="235"/>
        <v>59537</v>
      </c>
      <c r="B1234" s="1">
        <v>1</v>
      </c>
      <c r="F1234" s="34">
        <v>86.559110265416948</v>
      </c>
      <c r="G1234" s="13">
        <f t="shared" si="228"/>
        <v>0.58855448960443801</v>
      </c>
      <c r="H1234" s="13">
        <f t="shared" si="229"/>
        <v>85.970555775812514</v>
      </c>
      <c r="I1234" s="16">
        <f t="shared" si="237"/>
        <v>92.292643657828876</v>
      </c>
      <c r="J1234" s="13">
        <f t="shared" si="230"/>
        <v>58.264099194474262</v>
      </c>
      <c r="K1234" s="13">
        <f t="shared" si="231"/>
        <v>34.028544463354613</v>
      </c>
      <c r="L1234" s="13">
        <f t="shared" si="232"/>
        <v>0.73142943243976455</v>
      </c>
      <c r="M1234" s="13">
        <f t="shared" si="238"/>
        <v>1.488340222537319</v>
      </c>
      <c r="N1234" s="13">
        <f t="shared" si="233"/>
        <v>7.8013689772503003E-2</v>
      </c>
      <c r="O1234" s="13">
        <f t="shared" si="234"/>
        <v>0.66656817937694102</v>
      </c>
      <c r="Q1234">
        <v>11.11486296006337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34.757262535729012</v>
      </c>
      <c r="G1235" s="13">
        <f t="shared" si="228"/>
        <v>0</v>
      </c>
      <c r="H1235" s="13">
        <f t="shared" si="229"/>
        <v>34.757262535729012</v>
      </c>
      <c r="I1235" s="16">
        <f t="shared" si="237"/>
        <v>68.054377566643865</v>
      </c>
      <c r="J1235" s="13">
        <f t="shared" si="230"/>
        <v>52.350675390465838</v>
      </c>
      <c r="K1235" s="13">
        <f t="shared" si="231"/>
        <v>15.703702176178027</v>
      </c>
      <c r="L1235" s="13">
        <f t="shared" si="232"/>
        <v>0</v>
      </c>
      <c r="M1235" s="13">
        <f t="shared" si="238"/>
        <v>1.410326532764816</v>
      </c>
      <c r="N1235" s="13">
        <f t="shared" si="233"/>
        <v>7.3924479725122366E-2</v>
      </c>
      <c r="O1235" s="13">
        <f t="shared" si="234"/>
        <v>7.3924479725122366E-2</v>
      </c>
      <c r="Q1235">
        <v>12.39503302025858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45.645638360242629</v>
      </c>
      <c r="G1236" s="13">
        <f t="shared" si="228"/>
        <v>0</v>
      </c>
      <c r="H1236" s="13">
        <f t="shared" si="229"/>
        <v>45.645638360242629</v>
      </c>
      <c r="I1236" s="16">
        <f t="shared" si="237"/>
        <v>61.349340536420655</v>
      </c>
      <c r="J1236" s="13">
        <f t="shared" si="230"/>
        <v>53.201738048988062</v>
      </c>
      <c r="K1236" s="13">
        <f t="shared" si="231"/>
        <v>8.147602487432593</v>
      </c>
      <c r="L1236" s="13">
        <f t="shared" si="232"/>
        <v>0</v>
      </c>
      <c r="M1236" s="13">
        <f t="shared" si="238"/>
        <v>1.3364020530396936</v>
      </c>
      <c r="N1236" s="13">
        <f t="shared" si="233"/>
        <v>7.0049612043297835E-2</v>
      </c>
      <c r="O1236" s="13">
        <f t="shared" si="234"/>
        <v>7.0049612043297835E-2</v>
      </c>
      <c r="Q1236">
        <v>16.22855884084408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5.0875391071167444</v>
      </c>
      <c r="G1237" s="13">
        <f t="shared" si="228"/>
        <v>0</v>
      </c>
      <c r="H1237" s="13">
        <f t="shared" si="229"/>
        <v>5.0875391071167444</v>
      </c>
      <c r="I1237" s="16">
        <f t="shared" si="237"/>
        <v>13.235141594549336</v>
      </c>
      <c r="J1237" s="13">
        <f t="shared" si="230"/>
        <v>13.157194482452825</v>
      </c>
      <c r="K1237" s="13">
        <f t="shared" si="231"/>
        <v>7.7947112096511617E-2</v>
      </c>
      <c r="L1237" s="13">
        <f t="shared" si="232"/>
        <v>0</v>
      </c>
      <c r="M1237" s="13">
        <f t="shared" si="238"/>
        <v>1.2663524409963958</v>
      </c>
      <c r="N1237" s="13">
        <f t="shared" si="233"/>
        <v>6.6377851635376045E-2</v>
      </c>
      <c r="O1237" s="13">
        <f t="shared" si="234"/>
        <v>6.6377851635376045E-2</v>
      </c>
      <c r="Q1237">
        <v>18.043764902554798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1.200729363194329</v>
      </c>
      <c r="G1238" s="13">
        <f t="shared" si="228"/>
        <v>0</v>
      </c>
      <c r="H1238" s="13">
        <f t="shared" si="229"/>
        <v>1.200729363194329</v>
      </c>
      <c r="I1238" s="16">
        <f t="shared" si="237"/>
        <v>1.2786764752908406</v>
      </c>
      <c r="J1238" s="13">
        <f t="shared" si="230"/>
        <v>1.2786359028683074</v>
      </c>
      <c r="K1238" s="13">
        <f t="shared" si="231"/>
        <v>4.0572422533191599E-5</v>
      </c>
      <c r="L1238" s="13">
        <f t="shared" si="232"/>
        <v>0</v>
      </c>
      <c r="M1238" s="13">
        <f t="shared" si="238"/>
        <v>1.1999745893610196</v>
      </c>
      <c r="N1238" s="13">
        <f t="shared" si="233"/>
        <v>6.2898552314674117E-2</v>
      </c>
      <c r="O1238" s="13">
        <f t="shared" si="234"/>
        <v>6.2898552314674117E-2</v>
      </c>
      <c r="Q1238">
        <v>21.988833730797879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1.0133333330000001</v>
      </c>
      <c r="G1239" s="13">
        <f t="shared" si="228"/>
        <v>0</v>
      </c>
      <c r="H1239" s="13">
        <f t="shared" si="229"/>
        <v>1.0133333330000001</v>
      </c>
      <c r="I1239" s="16">
        <f t="shared" si="237"/>
        <v>1.0133739054225332</v>
      </c>
      <c r="J1239" s="13">
        <f t="shared" si="230"/>
        <v>1.0133574445670248</v>
      </c>
      <c r="K1239" s="13">
        <f t="shared" si="231"/>
        <v>1.6460855508437788E-5</v>
      </c>
      <c r="L1239" s="13">
        <f t="shared" si="232"/>
        <v>0</v>
      </c>
      <c r="M1239" s="13">
        <f t="shared" si="238"/>
        <v>1.1370760370463455</v>
      </c>
      <c r="N1239" s="13">
        <f t="shared" si="233"/>
        <v>5.9601625931100882E-2</v>
      </c>
      <c r="O1239" s="13">
        <f t="shared" si="234"/>
        <v>5.9601625931100882E-2</v>
      </c>
      <c r="Q1239">
        <v>23.440849425407961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90.859035097117825</v>
      </c>
      <c r="G1240" s="13">
        <f t="shared" si="228"/>
        <v>0.6745529862384555</v>
      </c>
      <c r="H1240" s="13">
        <f t="shared" si="229"/>
        <v>90.184482110879372</v>
      </c>
      <c r="I1240" s="16">
        <f t="shared" si="237"/>
        <v>90.184498571734878</v>
      </c>
      <c r="J1240" s="13">
        <f t="shared" si="230"/>
        <v>81.603982540951662</v>
      </c>
      <c r="K1240" s="13">
        <f t="shared" si="231"/>
        <v>8.5805160307832153</v>
      </c>
      <c r="L1240" s="13">
        <f t="shared" si="232"/>
        <v>0</v>
      </c>
      <c r="M1240" s="13">
        <f t="shared" si="238"/>
        <v>1.0774744111152446</v>
      </c>
      <c r="N1240" s="13">
        <f t="shared" si="233"/>
        <v>5.6477513120792765E-2</v>
      </c>
      <c r="O1240" s="13">
        <f t="shared" si="234"/>
        <v>0.73103049935924824</v>
      </c>
      <c r="Q1240">
        <v>24.51565119354839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1.0133333330000001</v>
      </c>
      <c r="G1241" s="13">
        <f t="shared" si="228"/>
        <v>0</v>
      </c>
      <c r="H1241" s="13">
        <f t="shared" si="229"/>
        <v>1.0133333330000001</v>
      </c>
      <c r="I1241" s="16">
        <f t="shared" si="237"/>
        <v>9.5938493637832156</v>
      </c>
      <c r="J1241" s="13">
        <f t="shared" si="230"/>
        <v>9.5825842139389064</v>
      </c>
      <c r="K1241" s="13">
        <f t="shared" si="231"/>
        <v>1.1265149844309263E-2</v>
      </c>
      <c r="L1241" s="13">
        <f t="shared" si="232"/>
        <v>0</v>
      </c>
      <c r="M1241" s="13">
        <f t="shared" si="238"/>
        <v>1.0209968979944517</v>
      </c>
      <c r="N1241" s="13">
        <f t="shared" si="233"/>
        <v>5.3517155588953279E-2</v>
      </c>
      <c r="O1241" s="13">
        <f t="shared" si="234"/>
        <v>5.3517155588953279E-2</v>
      </c>
      <c r="Q1241">
        <v>24.96597954944238</v>
      </c>
    </row>
    <row r="1242" spans="1:17" x14ac:dyDescent="0.2">
      <c r="A1242" s="14">
        <f t="shared" si="235"/>
        <v>59780</v>
      </c>
      <c r="B1242" s="1">
        <v>9</v>
      </c>
      <c r="F1242" s="34">
        <v>2.039489447219438</v>
      </c>
      <c r="G1242" s="13">
        <f t="shared" si="228"/>
        <v>0</v>
      </c>
      <c r="H1242" s="13">
        <f t="shared" si="229"/>
        <v>2.039489447219438</v>
      </c>
      <c r="I1242" s="16">
        <f t="shared" si="237"/>
        <v>2.0507545970637473</v>
      </c>
      <c r="J1242" s="13">
        <f t="shared" si="230"/>
        <v>2.0506283493620736</v>
      </c>
      <c r="K1242" s="13">
        <f t="shared" si="231"/>
        <v>1.2624770167368737E-4</v>
      </c>
      <c r="L1242" s="13">
        <f t="shared" si="232"/>
        <v>0</v>
      </c>
      <c r="M1242" s="13">
        <f t="shared" si="238"/>
        <v>0.96747974240549839</v>
      </c>
      <c r="N1242" s="13">
        <f t="shared" si="233"/>
        <v>5.0711969845531168E-2</v>
      </c>
      <c r="O1242" s="13">
        <f t="shared" si="234"/>
        <v>5.0711969845531168E-2</v>
      </c>
      <c r="Q1242">
        <v>23.993096960118809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14.66169003915272</v>
      </c>
      <c r="G1243" s="13">
        <f t="shared" si="228"/>
        <v>0</v>
      </c>
      <c r="H1243" s="13">
        <f t="shared" si="229"/>
        <v>14.66169003915272</v>
      </c>
      <c r="I1243" s="16">
        <f t="shared" si="237"/>
        <v>14.661816286854394</v>
      </c>
      <c r="J1243" s="13">
        <f t="shared" si="230"/>
        <v>14.563426572175425</v>
      </c>
      <c r="K1243" s="13">
        <f t="shared" si="231"/>
        <v>9.8389714678969398E-2</v>
      </c>
      <c r="L1243" s="13">
        <f t="shared" si="232"/>
        <v>0</v>
      </c>
      <c r="M1243" s="13">
        <f t="shared" si="238"/>
        <v>0.91676777255996722</v>
      </c>
      <c r="N1243" s="13">
        <f t="shared" si="233"/>
        <v>4.805382231758408E-2</v>
      </c>
      <c r="O1243" s="13">
        <f t="shared" si="234"/>
        <v>4.805382231758408E-2</v>
      </c>
      <c r="Q1243">
        <v>18.559704049290222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19.637614039715569</v>
      </c>
      <c r="G1244" s="13">
        <f t="shared" si="228"/>
        <v>0</v>
      </c>
      <c r="H1244" s="13">
        <f t="shared" si="229"/>
        <v>19.637614039715569</v>
      </c>
      <c r="I1244" s="16">
        <f t="shared" si="237"/>
        <v>19.736003754394538</v>
      </c>
      <c r="J1244" s="13">
        <f t="shared" si="230"/>
        <v>19.379421614079472</v>
      </c>
      <c r="K1244" s="13">
        <f t="shared" si="231"/>
        <v>0.35658214031506574</v>
      </c>
      <c r="L1244" s="13">
        <f t="shared" si="232"/>
        <v>0</v>
      </c>
      <c r="M1244" s="13">
        <f t="shared" si="238"/>
        <v>0.86871395024238318</v>
      </c>
      <c r="N1244" s="13">
        <f t="shared" si="233"/>
        <v>4.5535005766166863E-2</v>
      </c>
      <c r="O1244" s="13">
        <f t="shared" si="234"/>
        <v>4.5535005766166863E-2</v>
      </c>
      <c r="Q1244">
        <v>15.6244753128978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29.60324950554865</v>
      </c>
      <c r="G1245" s="13">
        <f t="shared" si="228"/>
        <v>0</v>
      </c>
      <c r="H1245" s="13">
        <f t="shared" si="229"/>
        <v>29.60324950554865</v>
      </c>
      <c r="I1245" s="16">
        <f t="shared" si="237"/>
        <v>29.959831645863716</v>
      </c>
      <c r="J1245" s="13">
        <f t="shared" si="230"/>
        <v>27.857159038239761</v>
      </c>
      <c r="K1245" s="13">
        <f t="shared" si="231"/>
        <v>2.1026726076239548</v>
      </c>
      <c r="L1245" s="13">
        <f t="shared" si="232"/>
        <v>0</v>
      </c>
      <c r="M1245" s="13">
        <f t="shared" si="238"/>
        <v>0.82317894447621631</v>
      </c>
      <c r="N1245" s="13">
        <f t="shared" si="233"/>
        <v>4.3148216939365665E-2</v>
      </c>
      <c r="O1245" s="13">
        <f t="shared" si="234"/>
        <v>4.3148216939365665E-2</v>
      </c>
      <c r="Q1245">
        <v>11.226506622580651</v>
      </c>
    </row>
    <row r="1246" spans="1:17" x14ac:dyDescent="0.2">
      <c r="A1246" s="14">
        <f t="shared" si="235"/>
        <v>59902</v>
      </c>
      <c r="B1246" s="1">
        <v>1</v>
      </c>
      <c r="F1246" s="34">
        <v>9.0829156900409629</v>
      </c>
      <c r="G1246" s="13">
        <f t="shared" si="228"/>
        <v>0</v>
      </c>
      <c r="H1246" s="13">
        <f t="shared" si="229"/>
        <v>9.0829156900409629</v>
      </c>
      <c r="I1246" s="16">
        <f t="shared" si="237"/>
        <v>11.185588297664918</v>
      </c>
      <c r="J1246" s="13">
        <f t="shared" si="230"/>
        <v>11.066885788679</v>
      </c>
      <c r="K1246" s="13">
        <f t="shared" si="231"/>
        <v>0.11870250898591728</v>
      </c>
      <c r="L1246" s="13">
        <f t="shared" si="232"/>
        <v>0</v>
      </c>
      <c r="M1246" s="13">
        <f t="shared" si="238"/>
        <v>0.78003072753685065</v>
      </c>
      <c r="N1246" s="13">
        <f t="shared" si="233"/>
        <v>4.0886535396683361E-2</v>
      </c>
      <c r="O1246" s="13">
        <f t="shared" si="234"/>
        <v>4.0886535396683361E-2</v>
      </c>
      <c r="Q1246">
        <v>11.318793167295709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92.379694156110759</v>
      </c>
      <c r="G1247" s="13">
        <f t="shared" si="228"/>
        <v>0.70496616741831419</v>
      </c>
      <c r="H1247" s="13">
        <f t="shared" si="229"/>
        <v>91.674727988692439</v>
      </c>
      <c r="I1247" s="16">
        <f t="shared" si="237"/>
        <v>91.793430497678358</v>
      </c>
      <c r="J1247" s="13">
        <f t="shared" si="230"/>
        <v>63.551350357647252</v>
      </c>
      <c r="K1247" s="13">
        <f t="shared" si="231"/>
        <v>28.242080140031106</v>
      </c>
      <c r="L1247" s="13">
        <f t="shared" si="232"/>
        <v>0.49544498525223651</v>
      </c>
      <c r="M1247" s="13">
        <f t="shared" si="238"/>
        <v>1.2345891773924038</v>
      </c>
      <c r="N1247" s="13">
        <f t="shared" si="233"/>
        <v>6.4712930298546467E-2</v>
      </c>
      <c r="O1247" s="13">
        <f t="shared" si="234"/>
        <v>0.76967909771686061</v>
      </c>
      <c r="Q1247">
        <v>13.450500772939369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103.57197607338679</v>
      </c>
      <c r="G1248" s="13">
        <f t="shared" si="228"/>
        <v>0.92881180576383482</v>
      </c>
      <c r="H1248" s="13">
        <f t="shared" si="229"/>
        <v>102.64316426762296</v>
      </c>
      <c r="I1248" s="16">
        <f t="shared" si="237"/>
        <v>130.38979942240181</v>
      </c>
      <c r="J1248" s="13">
        <f t="shared" si="230"/>
        <v>70.884588828215414</v>
      </c>
      <c r="K1248" s="13">
        <f t="shared" si="231"/>
        <v>59.505210594186394</v>
      </c>
      <c r="L1248" s="13">
        <f t="shared" si="232"/>
        <v>1.7704226132725907</v>
      </c>
      <c r="M1248" s="13">
        <f t="shared" si="238"/>
        <v>2.9402988603664482</v>
      </c>
      <c r="N1248" s="13">
        <f t="shared" si="233"/>
        <v>0.15412038165576125</v>
      </c>
      <c r="O1248" s="13">
        <f t="shared" si="234"/>
        <v>1.0829321874195961</v>
      </c>
      <c r="Q1248">
        <v>12.83911744159958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57.058344840952387</v>
      </c>
      <c r="G1249" s="13">
        <f t="shared" si="228"/>
        <v>0</v>
      </c>
      <c r="H1249" s="13">
        <f t="shared" si="229"/>
        <v>57.058344840952387</v>
      </c>
      <c r="I1249" s="16">
        <f t="shared" si="237"/>
        <v>114.79313282186619</v>
      </c>
      <c r="J1249" s="13">
        <f t="shared" si="230"/>
        <v>73.72033600902661</v>
      </c>
      <c r="K1249" s="13">
        <f t="shared" si="231"/>
        <v>41.072796812839584</v>
      </c>
      <c r="L1249" s="13">
        <f t="shared" si="232"/>
        <v>1.0187091776621253</v>
      </c>
      <c r="M1249" s="13">
        <f t="shared" si="238"/>
        <v>3.804887656372812</v>
      </c>
      <c r="N1249" s="13">
        <f t="shared" si="233"/>
        <v>0.19943916098528452</v>
      </c>
      <c r="O1249" s="13">
        <f t="shared" si="234"/>
        <v>0.19943916098528452</v>
      </c>
      <c r="Q1249">
        <v>14.72301436902864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33.680315444542543</v>
      </c>
      <c r="G1250" s="13">
        <f t="shared" si="228"/>
        <v>0</v>
      </c>
      <c r="H1250" s="13">
        <f t="shared" si="229"/>
        <v>33.680315444542543</v>
      </c>
      <c r="I1250" s="16">
        <f t="shared" si="237"/>
        <v>73.734403079719996</v>
      </c>
      <c r="J1250" s="13">
        <f t="shared" si="230"/>
        <v>64.471582271473665</v>
      </c>
      <c r="K1250" s="13">
        <f t="shared" si="231"/>
        <v>9.2628208082463317</v>
      </c>
      <c r="L1250" s="13">
        <f t="shared" si="232"/>
        <v>0</v>
      </c>
      <c r="M1250" s="13">
        <f t="shared" si="238"/>
        <v>3.6054484953875274</v>
      </c>
      <c r="N1250" s="13">
        <f t="shared" si="233"/>
        <v>0.18898524420067372</v>
      </c>
      <c r="O1250" s="13">
        <f t="shared" si="234"/>
        <v>0.18898524420067372</v>
      </c>
      <c r="Q1250">
        <v>19.317764918204421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3.8503319273708372</v>
      </c>
      <c r="G1251" s="13">
        <f t="shared" si="228"/>
        <v>0</v>
      </c>
      <c r="H1251" s="13">
        <f t="shared" si="229"/>
        <v>3.8503319273708372</v>
      </c>
      <c r="I1251" s="16">
        <f t="shared" si="237"/>
        <v>13.113152735617168</v>
      </c>
      <c r="J1251" s="13">
        <f t="shared" si="230"/>
        <v>13.082226979116628</v>
      </c>
      <c r="K1251" s="13">
        <f t="shared" si="231"/>
        <v>3.0925756500540302E-2</v>
      </c>
      <c r="L1251" s="13">
        <f t="shared" si="232"/>
        <v>0</v>
      </c>
      <c r="M1251" s="13">
        <f t="shared" si="238"/>
        <v>3.4164632511868538</v>
      </c>
      <c r="N1251" s="13">
        <f t="shared" si="233"/>
        <v>0.17907928587918356</v>
      </c>
      <c r="O1251" s="13">
        <f t="shared" si="234"/>
        <v>0.17907928587918356</v>
      </c>
      <c r="Q1251">
        <v>24.43408981961722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1.4245341557088229</v>
      </c>
      <c r="G1252" s="13">
        <f t="shared" si="228"/>
        <v>0</v>
      </c>
      <c r="H1252" s="13">
        <f t="shared" si="229"/>
        <v>1.4245341557088229</v>
      </c>
      <c r="I1252" s="16">
        <f t="shared" si="237"/>
        <v>1.4554599122093632</v>
      </c>
      <c r="J1252" s="13">
        <f t="shared" si="230"/>
        <v>1.4554184450277279</v>
      </c>
      <c r="K1252" s="13">
        <f t="shared" si="231"/>
        <v>4.1467181635335137E-5</v>
      </c>
      <c r="L1252" s="13">
        <f t="shared" si="232"/>
        <v>0</v>
      </c>
      <c r="M1252" s="13">
        <f t="shared" si="238"/>
        <v>3.2373839653076701</v>
      </c>
      <c r="N1252" s="13">
        <f t="shared" si="233"/>
        <v>0.16969256391755916</v>
      </c>
      <c r="O1252" s="13">
        <f t="shared" si="234"/>
        <v>0.16969256391755916</v>
      </c>
      <c r="Q1252">
        <v>24.599267422366491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3.9469097452067858</v>
      </c>
      <c r="G1253" s="13">
        <f t="shared" si="228"/>
        <v>0</v>
      </c>
      <c r="H1253" s="13">
        <f t="shared" si="229"/>
        <v>3.9469097452067858</v>
      </c>
      <c r="I1253" s="16">
        <f t="shared" si="237"/>
        <v>3.9469512123884209</v>
      </c>
      <c r="J1253" s="13">
        <f t="shared" si="230"/>
        <v>3.9459274938529436</v>
      </c>
      <c r="K1253" s="13">
        <f t="shared" si="231"/>
        <v>1.0237185354773359E-3</v>
      </c>
      <c r="L1253" s="13">
        <f t="shared" si="232"/>
        <v>0</v>
      </c>
      <c r="M1253" s="13">
        <f t="shared" si="238"/>
        <v>3.0676914013901109</v>
      </c>
      <c r="N1253" s="13">
        <f t="shared" si="233"/>
        <v>0.16079786172668747</v>
      </c>
      <c r="O1253" s="13">
        <f t="shared" si="234"/>
        <v>0.16079786172668747</v>
      </c>
      <c r="Q1253">
        <v>23.07366919354839</v>
      </c>
    </row>
    <row r="1254" spans="1:17" x14ac:dyDescent="0.2">
      <c r="A1254" s="14">
        <f t="shared" si="235"/>
        <v>60146</v>
      </c>
      <c r="B1254" s="1">
        <v>9</v>
      </c>
      <c r="F1254" s="34">
        <v>17.31397659906396</v>
      </c>
      <c r="G1254" s="13">
        <f t="shared" si="228"/>
        <v>0</v>
      </c>
      <c r="H1254" s="13">
        <f t="shared" si="229"/>
        <v>17.31397659906396</v>
      </c>
      <c r="I1254" s="16">
        <f t="shared" si="237"/>
        <v>17.315000317599438</v>
      </c>
      <c r="J1254" s="13">
        <f t="shared" si="230"/>
        <v>17.249180688710801</v>
      </c>
      <c r="K1254" s="13">
        <f t="shared" si="231"/>
        <v>6.5819628888636572E-2</v>
      </c>
      <c r="L1254" s="13">
        <f t="shared" si="232"/>
        <v>0</v>
      </c>
      <c r="M1254" s="13">
        <f t="shared" si="238"/>
        <v>2.9068935396634235</v>
      </c>
      <c r="N1254" s="13">
        <f t="shared" si="233"/>
        <v>0.15236938931770971</v>
      </c>
      <c r="O1254" s="13">
        <f t="shared" si="234"/>
        <v>0.15236938931770971</v>
      </c>
      <c r="Q1254">
        <v>24.981757955817919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2.981962738908567</v>
      </c>
      <c r="G1255" s="13">
        <f t="shared" si="228"/>
        <v>0</v>
      </c>
      <c r="H1255" s="13">
        <f t="shared" si="229"/>
        <v>2.981962738908567</v>
      </c>
      <c r="I1255" s="16">
        <f t="shared" si="237"/>
        <v>3.0477823677972036</v>
      </c>
      <c r="J1255" s="13">
        <f t="shared" si="230"/>
        <v>3.0473057865172826</v>
      </c>
      <c r="K1255" s="13">
        <f t="shared" si="231"/>
        <v>4.7658127992100674E-4</v>
      </c>
      <c r="L1255" s="13">
        <f t="shared" si="232"/>
        <v>0</v>
      </c>
      <c r="M1255" s="13">
        <f t="shared" si="238"/>
        <v>2.7545241503457136</v>
      </c>
      <c r="N1255" s="13">
        <f t="shared" si="233"/>
        <v>0.14438270852452872</v>
      </c>
      <c r="O1255" s="13">
        <f t="shared" si="234"/>
        <v>0.14438270852452872</v>
      </c>
      <c r="Q1255">
        <v>22.996366720629538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11.792473953846059</v>
      </c>
      <c r="G1256" s="13">
        <f t="shared" si="228"/>
        <v>0</v>
      </c>
      <c r="H1256" s="13">
        <f t="shared" si="229"/>
        <v>11.792473953846059</v>
      </c>
      <c r="I1256" s="16">
        <f t="shared" si="237"/>
        <v>11.79295053512598</v>
      </c>
      <c r="J1256" s="13">
        <f t="shared" si="230"/>
        <v>11.735827686409378</v>
      </c>
      <c r="K1256" s="13">
        <f t="shared" si="231"/>
        <v>5.7122848716602448E-2</v>
      </c>
      <c r="L1256" s="13">
        <f t="shared" si="232"/>
        <v>0</v>
      </c>
      <c r="M1256" s="13">
        <f t="shared" si="238"/>
        <v>2.610141441821185</v>
      </c>
      <c r="N1256" s="13">
        <f t="shared" si="233"/>
        <v>0.13681466214589644</v>
      </c>
      <c r="O1256" s="13">
        <f t="shared" si="234"/>
        <v>0.13681466214589644</v>
      </c>
      <c r="Q1256">
        <v>17.805135737704489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15.921531374680569</v>
      </c>
      <c r="G1257" s="13">
        <f t="shared" si="228"/>
        <v>0</v>
      </c>
      <c r="H1257" s="13">
        <f t="shared" si="229"/>
        <v>15.921531374680569</v>
      </c>
      <c r="I1257" s="16">
        <f t="shared" si="237"/>
        <v>15.978654223397172</v>
      </c>
      <c r="J1257" s="13">
        <f t="shared" si="230"/>
        <v>15.729265270772911</v>
      </c>
      <c r="K1257" s="13">
        <f t="shared" si="231"/>
        <v>0.24938895262426009</v>
      </c>
      <c r="L1257" s="13">
        <f t="shared" si="232"/>
        <v>0</v>
      </c>
      <c r="M1257" s="13">
        <f t="shared" si="238"/>
        <v>2.4733267796752885</v>
      </c>
      <c r="N1257" s="13">
        <f t="shared" si="233"/>
        <v>0.12964330680162994</v>
      </c>
      <c r="O1257" s="13">
        <f t="shared" si="234"/>
        <v>0.12964330680162994</v>
      </c>
      <c r="Q1257">
        <v>13.664080542662971</v>
      </c>
    </row>
    <row r="1258" spans="1:17" x14ac:dyDescent="0.2">
      <c r="A1258" s="14">
        <f t="shared" si="235"/>
        <v>60268</v>
      </c>
      <c r="B1258" s="1">
        <v>1</v>
      </c>
      <c r="F1258" s="34">
        <v>70.17766905600196</v>
      </c>
      <c r="G1258" s="13">
        <f t="shared" si="228"/>
        <v>0.26092566541613821</v>
      </c>
      <c r="H1258" s="13">
        <f t="shared" si="229"/>
        <v>69.916743390585822</v>
      </c>
      <c r="I1258" s="16">
        <f t="shared" si="237"/>
        <v>70.16613234321008</v>
      </c>
      <c r="J1258" s="13">
        <f t="shared" si="230"/>
        <v>53.603448811269338</v>
      </c>
      <c r="K1258" s="13">
        <f t="shared" si="231"/>
        <v>16.562683531940742</v>
      </c>
      <c r="L1258" s="13">
        <f t="shared" si="232"/>
        <v>1.9134098665611447E-2</v>
      </c>
      <c r="M1258" s="13">
        <f t="shared" si="238"/>
        <v>2.3628175715392699</v>
      </c>
      <c r="N1258" s="13">
        <f t="shared" si="233"/>
        <v>0.12385079313440482</v>
      </c>
      <c r="O1258" s="13">
        <f t="shared" si="234"/>
        <v>0.38477645855054304</v>
      </c>
      <c r="Q1258">
        <v>12.597356622580641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86.656076467431603</v>
      </c>
      <c r="G1259" s="13">
        <f t="shared" si="228"/>
        <v>0.59049381364473108</v>
      </c>
      <c r="H1259" s="13">
        <f t="shared" si="229"/>
        <v>86.065582653786876</v>
      </c>
      <c r="I1259" s="16">
        <f t="shared" si="237"/>
        <v>102.60913208706201</v>
      </c>
      <c r="J1259" s="13">
        <f t="shared" si="230"/>
        <v>66.266159443107824</v>
      </c>
      <c r="K1259" s="13">
        <f t="shared" si="231"/>
        <v>36.342972643954184</v>
      </c>
      <c r="L1259" s="13">
        <f t="shared" si="232"/>
        <v>0.82581678613908349</v>
      </c>
      <c r="M1259" s="13">
        <f t="shared" si="238"/>
        <v>3.0647835645439483</v>
      </c>
      <c r="N1259" s="13">
        <f t="shared" si="233"/>
        <v>0.16064544289247842</v>
      </c>
      <c r="O1259" s="13">
        <f t="shared" si="234"/>
        <v>0.75113925653720948</v>
      </c>
      <c r="Q1259">
        <v>13.23757653049327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19.262339555847198</v>
      </c>
      <c r="G1260" s="13">
        <f t="shared" si="228"/>
        <v>0</v>
      </c>
      <c r="H1260" s="13">
        <f t="shared" si="229"/>
        <v>19.262339555847198</v>
      </c>
      <c r="I1260" s="16">
        <f t="shared" si="237"/>
        <v>54.779495413662296</v>
      </c>
      <c r="J1260" s="13">
        <f t="shared" si="230"/>
        <v>48.587376688650657</v>
      </c>
      <c r="K1260" s="13">
        <f t="shared" si="231"/>
        <v>6.192118725011639</v>
      </c>
      <c r="L1260" s="13">
        <f t="shared" si="232"/>
        <v>0</v>
      </c>
      <c r="M1260" s="13">
        <f t="shared" si="238"/>
        <v>2.9041381216514699</v>
      </c>
      <c r="N1260" s="13">
        <f t="shared" si="233"/>
        <v>0.15222495975602546</v>
      </c>
      <c r="O1260" s="13">
        <f t="shared" si="234"/>
        <v>0.15222495975602546</v>
      </c>
      <c r="Q1260">
        <v>16.008862088410979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51.309107166144813</v>
      </c>
      <c r="G1261" s="13">
        <f t="shared" si="228"/>
        <v>0</v>
      </c>
      <c r="H1261" s="13">
        <f t="shared" si="229"/>
        <v>51.309107166144813</v>
      </c>
      <c r="I1261" s="16">
        <f t="shared" si="237"/>
        <v>57.501225891156452</v>
      </c>
      <c r="J1261" s="13">
        <f t="shared" si="230"/>
        <v>51.135943003743691</v>
      </c>
      <c r="K1261" s="13">
        <f t="shared" si="231"/>
        <v>6.3652828874127607</v>
      </c>
      <c r="L1261" s="13">
        <f t="shared" si="232"/>
        <v>0</v>
      </c>
      <c r="M1261" s="13">
        <f t="shared" si="238"/>
        <v>2.7519131618954447</v>
      </c>
      <c r="N1261" s="13">
        <f t="shared" si="233"/>
        <v>0.14424584946510505</v>
      </c>
      <c r="O1261" s="13">
        <f t="shared" si="234"/>
        <v>0.14424584946510505</v>
      </c>
      <c r="Q1261">
        <v>16.876814185701829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36.385432796606572</v>
      </c>
      <c r="G1262" s="13">
        <f t="shared" si="228"/>
        <v>0</v>
      </c>
      <c r="H1262" s="13">
        <f t="shared" si="229"/>
        <v>36.385432796606572</v>
      </c>
      <c r="I1262" s="16">
        <f t="shared" si="237"/>
        <v>42.750715684019333</v>
      </c>
      <c r="J1262" s="13">
        <f t="shared" si="230"/>
        <v>40.353863043350849</v>
      </c>
      <c r="K1262" s="13">
        <f t="shared" si="231"/>
        <v>2.3968526406684845</v>
      </c>
      <c r="L1262" s="13">
        <f t="shared" si="232"/>
        <v>0</v>
      </c>
      <c r="M1262" s="13">
        <f t="shared" si="238"/>
        <v>2.6076673124303396</v>
      </c>
      <c r="N1262" s="13">
        <f t="shared" si="233"/>
        <v>0.13668497676897007</v>
      </c>
      <c r="O1262" s="13">
        <f t="shared" si="234"/>
        <v>0.13668497676897007</v>
      </c>
      <c r="Q1262">
        <v>18.13962474054938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9.5825667160467098</v>
      </c>
      <c r="G1263" s="13">
        <f t="shared" si="228"/>
        <v>0</v>
      </c>
      <c r="H1263" s="13">
        <f t="shared" si="229"/>
        <v>9.5825667160467098</v>
      </c>
      <c r="I1263" s="16">
        <f t="shared" si="237"/>
        <v>11.979419356715194</v>
      </c>
      <c r="J1263" s="13">
        <f t="shared" si="230"/>
        <v>11.954258795126131</v>
      </c>
      <c r="K1263" s="13">
        <f t="shared" si="231"/>
        <v>2.516056158906288E-2</v>
      </c>
      <c r="L1263" s="13">
        <f t="shared" si="232"/>
        <v>0</v>
      </c>
      <c r="M1263" s="13">
        <f t="shared" si="238"/>
        <v>2.4709823356613696</v>
      </c>
      <c r="N1263" s="13">
        <f t="shared" si="233"/>
        <v>0.12952041908736858</v>
      </c>
      <c r="O1263" s="13">
        <f t="shared" si="234"/>
        <v>0.12952041908736858</v>
      </c>
      <c r="Q1263">
        <v>23.972371468590861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1.060020357361952</v>
      </c>
      <c r="G1264" s="13">
        <f t="shared" si="228"/>
        <v>0</v>
      </c>
      <c r="H1264" s="13">
        <f t="shared" si="229"/>
        <v>1.060020357361952</v>
      </c>
      <c r="I1264" s="16">
        <f t="shared" si="237"/>
        <v>1.0851809189510149</v>
      </c>
      <c r="J1264" s="13">
        <f t="shared" si="230"/>
        <v>1.0851581148632248</v>
      </c>
      <c r="K1264" s="13">
        <f t="shared" si="231"/>
        <v>2.2804087790095906E-5</v>
      </c>
      <c r="L1264" s="13">
        <f t="shared" si="232"/>
        <v>0</v>
      </c>
      <c r="M1264" s="13">
        <f t="shared" si="238"/>
        <v>2.3414619165740009</v>
      </c>
      <c r="N1264" s="13">
        <f t="shared" si="233"/>
        <v>0.12273140294651562</v>
      </c>
      <c r="O1264" s="13">
        <f t="shared" si="234"/>
        <v>0.12273140294651562</v>
      </c>
      <c r="Q1264">
        <v>22.583761193548391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3.8877920684476859</v>
      </c>
      <c r="G1265" s="13">
        <f t="shared" si="228"/>
        <v>0</v>
      </c>
      <c r="H1265" s="13">
        <f t="shared" si="229"/>
        <v>3.8877920684476859</v>
      </c>
      <c r="I1265" s="16">
        <f t="shared" si="237"/>
        <v>3.887814872535476</v>
      </c>
      <c r="J1265" s="13">
        <f t="shared" si="230"/>
        <v>3.886974034947992</v>
      </c>
      <c r="K1265" s="13">
        <f t="shared" si="231"/>
        <v>8.4083758748398907E-4</v>
      </c>
      <c r="L1265" s="13">
        <f t="shared" si="232"/>
        <v>0</v>
      </c>
      <c r="M1265" s="13">
        <f t="shared" si="238"/>
        <v>2.2187305136274853</v>
      </c>
      <c r="N1265" s="13">
        <f t="shared" si="233"/>
        <v>0.11629824374687338</v>
      </c>
      <c r="O1265" s="13">
        <f t="shared" si="234"/>
        <v>0.11629824374687338</v>
      </c>
      <c r="Q1265">
        <v>24.154092355817799</v>
      </c>
    </row>
    <row r="1266" spans="1:17" x14ac:dyDescent="0.2">
      <c r="A1266" s="14">
        <f t="shared" si="235"/>
        <v>60511</v>
      </c>
      <c r="B1266" s="1">
        <v>9</v>
      </c>
      <c r="F1266" s="34">
        <v>6.299725851139951</v>
      </c>
      <c r="G1266" s="13">
        <f t="shared" si="228"/>
        <v>0</v>
      </c>
      <c r="H1266" s="13">
        <f t="shared" si="229"/>
        <v>6.299725851139951</v>
      </c>
      <c r="I1266" s="16">
        <f t="shared" si="237"/>
        <v>6.300566688727435</v>
      </c>
      <c r="J1266" s="13">
        <f t="shared" si="230"/>
        <v>6.2970290599855936</v>
      </c>
      <c r="K1266" s="13">
        <f t="shared" si="231"/>
        <v>3.537628741841381E-3</v>
      </c>
      <c r="L1266" s="13">
        <f t="shared" si="232"/>
        <v>0</v>
      </c>
      <c r="M1266" s="13">
        <f t="shared" si="238"/>
        <v>2.1024322698806119</v>
      </c>
      <c r="N1266" s="13">
        <f t="shared" si="233"/>
        <v>0.11020228868809781</v>
      </c>
      <c r="O1266" s="13">
        <f t="shared" si="234"/>
        <v>0.11020228868809781</v>
      </c>
      <c r="Q1266">
        <v>24.233061113834069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28.37749729564057</v>
      </c>
      <c r="G1267" s="13">
        <f t="shared" si="228"/>
        <v>0</v>
      </c>
      <c r="H1267" s="13">
        <f t="shared" si="229"/>
        <v>28.37749729564057</v>
      </c>
      <c r="I1267" s="16">
        <f t="shared" si="237"/>
        <v>28.381034924382412</v>
      </c>
      <c r="J1267" s="13">
        <f t="shared" si="230"/>
        <v>27.881496046529211</v>
      </c>
      <c r="K1267" s="13">
        <f t="shared" si="231"/>
        <v>0.49953887785320106</v>
      </c>
      <c r="L1267" s="13">
        <f t="shared" si="232"/>
        <v>0</v>
      </c>
      <c r="M1267" s="13">
        <f t="shared" si="238"/>
        <v>1.9922299811925142</v>
      </c>
      <c r="N1267" s="13">
        <f t="shared" si="233"/>
        <v>0.10442586268566374</v>
      </c>
      <c r="O1267" s="13">
        <f t="shared" si="234"/>
        <v>0.10442586268566374</v>
      </c>
      <c r="Q1267">
        <v>20.96122982123573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21.78777560181587</v>
      </c>
      <c r="G1268" s="13">
        <f t="shared" si="228"/>
        <v>0</v>
      </c>
      <c r="H1268" s="13">
        <f t="shared" si="229"/>
        <v>21.78777560181587</v>
      </c>
      <c r="I1268" s="16">
        <f t="shared" si="237"/>
        <v>22.287314479669071</v>
      </c>
      <c r="J1268" s="13">
        <f t="shared" si="230"/>
        <v>21.826758815458426</v>
      </c>
      <c r="K1268" s="13">
        <f t="shared" si="231"/>
        <v>0.46055566421064498</v>
      </c>
      <c r="L1268" s="13">
        <f t="shared" si="232"/>
        <v>0</v>
      </c>
      <c r="M1268" s="13">
        <f t="shared" si="238"/>
        <v>1.8878041185068504</v>
      </c>
      <c r="N1268" s="13">
        <f t="shared" si="233"/>
        <v>9.8952217122354982E-2</v>
      </c>
      <c r="O1268" s="13">
        <f t="shared" si="234"/>
        <v>9.8952217122354982E-2</v>
      </c>
      <c r="Q1268">
        <v>16.372784253818718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98.73445498309701</v>
      </c>
      <c r="G1269" s="13">
        <f t="shared" si="228"/>
        <v>0.83206138395803919</v>
      </c>
      <c r="H1269" s="13">
        <f t="shared" si="229"/>
        <v>97.902393599138975</v>
      </c>
      <c r="I1269" s="16">
        <f t="shared" si="237"/>
        <v>98.36294926334962</v>
      </c>
      <c r="J1269" s="13">
        <f t="shared" si="230"/>
        <v>61.29490453520522</v>
      </c>
      <c r="K1269" s="13">
        <f t="shared" si="231"/>
        <v>37.0680447281444</v>
      </c>
      <c r="L1269" s="13">
        <f t="shared" si="232"/>
        <v>0.85538678353266651</v>
      </c>
      <c r="M1269" s="13">
        <f t="shared" si="238"/>
        <v>2.6442386849171622</v>
      </c>
      <c r="N1269" s="13">
        <f t="shared" si="233"/>
        <v>0.13860192268263874</v>
      </c>
      <c r="O1269" s="13">
        <f t="shared" si="234"/>
        <v>0.9706633066406779</v>
      </c>
      <c r="Q1269">
        <v>11.741067845125411</v>
      </c>
    </row>
    <row r="1270" spans="1:17" x14ac:dyDescent="0.2">
      <c r="A1270" s="14">
        <f t="shared" si="235"/>
        <v>60633</v>
      </c>
      <c r="B1270" s="1">
        <v>1</v>
      </c>
      <c r="F1270" s="34">
        <v>67.277484901658141</v>
      </c>
      <c r="G1270" s="13">
        <f t="shared" si="228"/>
        <v>0.20292198232926184</v>
      </c>
      <c r="H1270" s="13">
        <f t="shared" si="229"/>
        <v>67.074562919328883</v>
      </c>
      <c r="I1270" s="16">
        <f t="shared" si="237"/>
        <v>103.28722086394062</v>
      </c>
      <c r="J1270" s="13">
        <f t="shared" si="230"/>
        <v>63.894331119530683</v>
      </c>
      <c r="K1270" s="13">
        <f t="shared" si="231"/>
        <v>39.392889744409935</v>
      </c>
      <c r="L1270" s="13">
        <f t="shared" si="232"/>
        <v>0.9501989581707696</v>
      </c>
      <c r="M1270" s="13">
        <f t="shared" si="238"/>
        <v>3.4558357204052932</v>
      </c>
      <c r="N1270" s="13">
        <f t="shared" si="233"/>
        <v>0.18114305567635286</v>
      </c>
      <c r="O1270" s="13">
        <f t="shared" si="234"/>
        <v>0.3840650380056147</v>
      </c>
      <c r="Q1270">
        <v>12.28518312258065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1.0133333330000001</v>
      </c>
      <c r="G1271" s="13">
        <f t="shared" si="228"/>
        <v>0</v>
      </c>
      <c r="H1271" s="13">
        <f t="shared" si="229"/>
        <v>1.0133333330000001</v>
      </c>
      <c r="I1271" s="16">
        <f t="shared" si="237"/>
        <v>39.456024119239167</v>
      </c>
      <c r="J1271" s="13">
        <f t="shared" si="230"/>
        <v>37.048578867549836</v>
      </c>
      <c r="K1271" s="13">
        <f t="shared" si="231"/>
        <v>2.4074452516893317</v>
      </c>
      <c r="L1271" s="13">
        <f t="shared" si="232"/>
        <v>0</v>
      </c>
      <c r="M1271" s="13">
        <f t="shared" si="238"/>
        <v>3.2746926647289403</v>
      </c>
      <c r="N1271" s="13">
        <f t="shared" si="233"/>
        <v>0.17164815798025576</v>
      </c>
      <c r="O1271" s="13">
        <f t="shared" si="234"/>
        <v>0.17164815798025576</v>
      </c>
      <c r="Q1271">
        <v>16.344760000445881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14.476352903234851</v>
      </c>
      <c r="G1272" s="13">
        <f t="shared" si="228"/>
        <v>0</v>
      </c>
      <c r="H1272" s="13">
        <f t="shared" si="229"/>
        <v>14.476352903234851</v>
      </c>
      <c r="I1272" s="16">
        <f t="shared" si="237"/>
        <v>16.883798154924182</v>
      </c>
      <c r="J1272" s="13">
        <f t="shared" si="230"/>
        <v>16.681470681938507</v>
      </c>
      <c r="K1272" s="13">
        <f t="shared" si="231"/>
        <v>0.20232747298567588</v>
      </c>
      <c r="L1272" s="13">
        <f t="shared" si="232"/>
        <v>0</v>
      </c>
      <c r="M1272" s="13">
        <f t="shared" si="238"/>
        <v>3.1030445067486845</v>
      </c>
      <c r="N1272" s="13">
        <f t="shared" si="233"/>
        <v>0.16265095025589252</v>
      </c>
      <c r="O1272" s="13">
        <f t="shared" si="234"/>
        <v>0.16265095025589252</v>
      </c>
      <c r="Q1272">
        <v>16.392940639261241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8.7413126045931477</v>
      </c>
      <c r="G1273" s="13">
        <f t="shared" si="228"/>
        <v>0</v>
      </c>
      <c r="H1273" s="13">
        <f t="shared" si="229"/>
        <v>8.7413126045931477</v>
      </c>
      <c r="I1273" s="16">
        <f t="shared" si="237"/>
        <v>8.9436400775788236</v>
      </c>
      <c r="J1273" s="13">
        <f t="shared" si="230"/>
        <v>8.9190995979062428</v>
      </c>
      <c r="K1273" s="13">
        <f t="shared" si="231"/>
        <v>2.4540479672580773E-2</v>
      </c>
      <c r="L1273" s="13">
        <f t="shared" si="232"/>
        <v>0</v>
      </c>
      <c r="M1273" s="13">
        <f t="shared" si="238"/>
        <v>2.9403935564927921</v>
      </c>
      <c r="N1273" s="13">
        <f t="shared" si="233"/>
        <v>0.15412534530191646</v>
      </c>
      <c r="O1273" s="13">
        <f t="shared" si="234"/>
        <v>0.15412534530191646</v>
      </c>
      <c r="Q1273">
        <v>17.93514455870455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3.9475076110478522</v>
      </c>
      <c r="G1274" s="13">
        <f t="shared" si="228"/>
        <v>0</v>
      </c>
      <c r="H1274" s="13">
        <f t="shared" si="229"/>
        <v>3.9475076110478522</v>
      </c>
      <c r="I1274" s="16">
        <f t="shared" si="237"/>
        <v>3.972048090720433</v>
      </c>
      <c r="J1274" s="13">
        <f t="shared" si="230"/>
        <v>3.9707040512803333</v>
      </c>
      <c r="K1274" s="13">
        <f t="shared" si="231"/>
        <v>1.3440394400996425E-3</v>
      </c>
      <c r="L1274" s="13">
        <f t="shared" si="232"/>
        <v>0</v>
      </c>
      <c r="M1274" s="13">
        <f t="shared" si="238"/>
        <v>2.7862682111908756</v>
      </c>
      <c r="N1274" s="13">
        <f t="shared" si="233"/>
        <v>0.14604662331860183</v>
      </c>
      <c r="O1274" s="13">
        <f t="shared" si="234"/>
        <v>0.14604662331860183</v>
      </c>
      <c r="Q1274">
        <v>21.278233805450249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10.964223439718969</v>
      </c>
      <c r="G1275" s="13">
        <f t="shared" si="228"/>
        <v>0</v>
      </c>
      <c r="H1275" s="13">
        <f t="shared" si="229"/>
        <v>10.964223439718969</v>
      </c>
      <c r="I1275" s="16">
        <f t="shared" si="237"/>
        <v>10.96556747915907</v>
      </c>
      <c r="J1275" s="13">
        <f t="shared" si="230"/>
        <v>10.935469006371553</v>
      </c>
      <c r="K1275" s="13">
        <f t="shared" si="231"/>
        <v>3.0098472787516428E-2</v>
      </c>
      <c r="L1275" s="13">
        <f t="shared" si="232"/>
        <v>0</v>
      </c>
      <c r="M1275" s="13">
        <f t="shared" si="238"/>
        <v>2.6402215878722739</v>
      </c>
      <c r="N1275" s="13">
        <f t="shared" si="233"/>
        <v>0.13839136023334089</v>
      </c>
      <c r="O1275" s="13">
        <f t="shared" si="234"/>
        <v>0.13839136023334089</v>
      </c>
      <c r="Q1275">
        <v>20.812034678786429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7.456696031018657</v>
      </c>
      <c r="G1276" s="13">
        <f t="shared" si="228"/>
        <v>0</v>
      </c>
      <c r="H1276" s="13">
        <f t="shared" si="229"/>
        <v>7.456696031018657</v>
      </c>
      <c r="I1276" s="16">
        <f t="shared" si="237"/>
        <v>7.4867945038061734</v>
      </c>
      <c r="J1276" s="13">
        <f t="shared" si="230"/>
        <v>7.4821169118650754</v>
      </c>
      <c r="K1276" s="13">
        <f t="shared" si="231"/>
        <v>4.6775919410979583E-3</v>
      </c>
      <c r="L1276" s="13">
        <f t="shared" si="232"/>
        <v>0</v>
      </c>
      <c r="M1276" s="13">
        <f t="shared" si="238"/>
        <v>2.501830227638933</v>
      </c>
      <c r="N1276" s="13">
        <f t="shared" si="233"/>
        <v>0.13113735978307231</v>
      </c>
      <c r="O1276" s="13">
        <f t="shared" si="234"/>
        <v>0.13113735978307231</v>
      </c>
      <c r="Q1276">
        <v>25.94467719354839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1.0133333330000001</v>
      </c>
      <c r="G1277" s="13">
        <f t="shared" si="228"/>
        <v>0</v>
      </c>
      <c r="H1277" s="13">
        <f t="shared" si="229"/>
        <v>1.0133333330000001</v>
      </c>
      <c r="I1277" s="16">
        <f t="shared" si="237"/>
        <v>1.018010924941098</v>
      </c>
      <c r="J1277" s="13">
        <f t="shared" si="230"/>
        <v>1.0179991927951078</v>
      </c>
      <c r="K1277" s="13">
        <f t="shared" si="231"/>
        <v>1.1732145990261955E-5</v>
      </c>
      <c r="L1277" s="13">
        <f t="shared" si="232"/>
        <v>0</v>
      </c>
      <c r="M1277" s="13">
        <f t="shared" si="238"/>
        <v>2.3706928678558605</v>
      </c>
      <c r="N1277" s="13">
        <f t="shared" si="233"/>
        <v>0.12426358915671593</v>
      </c>
      <c r="O1277" s="13">
        <f t="shared" si="234"/>
        <v>0.12426358915671593</v>
      </c>
      <c r="Q1277">
        <v>25.96822470963324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3.9115697712299999</v>
      </c>
      <c r="G1278" s="13">
        <f t="shared" si="228"/>
        <v>0</v>
      </c>
      <c r="H1278" s="13">
        <f t="shared" si="229"/>
        <v>3.9115697712299999</v>
      </c>
      <c r="I1278" s="16">
        <f t="shared" si="237"/>
        <v>3.9115815033759902</v>
      </c>
      <c r="J1278" s="13">
        <f t="shared" si="230"/>
        <v>3.910821796996315</v>
      </c>
      <c r="K1278" s="13">
        <f t="shared" si="231"/>
        <v>7.5970637967515131E-4</v>
      </c>
      <c r="L1278" s="13">
        <f t="shared" si="232"/>
        <v>0</v>
      </c>
      <c r="M1278" s="13">
        <f t="shared" si="238"/>
        <v>2.2464292786991447</v>
      </c>
      <c r="N1278" s="13">
        <f t="shared" si="233"/>
        <v>0.11775011801101039</v>
      </c>
      <c r="O1278" s="13">
        <f t="shared" si="234"/>
        <v>0.11775011801101039</v>
      </c>
      <c r="Q1278">
        <v>25.012436560448482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2.3743970463241801</v>
      </c>
      <c r="G1279" s="13">
        <f t="shared" si="228"/>
        <v>0</v>
      </c>
      <c r="H1279" s="13">
        <f t="shared" si="229"/>
        <v>2.3743970463241801</v>
      </c>
      <c r="I1279" s="16">
        <f t="shared" si="237"/>
        <v>2.3751567527038553</v>
      </c>
      <c r="J1279" s="13">
        <f t="shared" si="230"/>
        <v>2.3748897466345151</v>
      </c>
      <c r="K1279" s="13">
        <f t="shared" si="231"/>
        <v>2.670060693401588E-4</v>
      </c>
      <c r="L1279" s="13">
        <f t="shared" si="232"/>
        <v>0</v>
      </c>
      <c r="M1279" s="13">
        <f t="shared" si="238"/>
        <v>2.1286791606881343</v>
      </c>
      <c r="N1279" s="13">
        <f t="shared" si="233"/>
        <v>0.11157806068293112</v>
      </c>
      <c r="O1279" s="13">
        <f t="shared" si="234"/>
        <v>0.11157806068293112</v>
      </c>
      <c r="Q1279">
        <v>21.800580510254239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6.6987553159755269</v>
      </c>
      <c r="G1280" s="13">
        <f t="shared" si="228"/>
        <v>0</v>
      </c>
      <c r="H1280" s="13">
        <f t="shared" si="229"/>
        <v>6.6987553159755269</v>
      </c>
      <c r="I1280" s="16">
        <f t="shared" si="237"/>
        <v>6.6990223220448666</v>
      </c>
      <c r="J1280" s="13">
        <f t="shared" si="230"/>
        <v>6.6886672022096194</v>
      </c>
      <c r="K1280" s="13">
        <f t="shared" si="231"/>
        <v>1.0355119835247173E-2</v>
      </c>
      <c r="L1280" s="13">
        <f t="shared" si="232"/>
        <v>0</v>
      </c>
      <c r="M1280" s="13">
        <f t="shared" si="238"/>
        <v>2.017101100005203</v>
      </c>
      <c r="N1280" s="13">
        <f t="shared" si="233"/>
        <v>0.10572952143113551</v>
      </c>
      <c r="O1280" s="13">
        <f t="shared" si="234"/>
        <v>0.10572952143113551</v>
      </c>
      <c r="Q1280">
        <v>17.91887612006736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167.13643549315319</v>
      </c>
      <c r="G1281" s="13">
        <f t="shared" si="228"/>
        <v>2.2001009941591629</v>
      </c>
      <c r="H1281" s="13">
        <f t="shared" si="229"/>
        <v>164.93633449899403</v>
      </c>
      <c r="I1281" s="16">
        <f t="shared" si="237"/>
        <v>164.94668961882928</v>
      </c>
      <c r="J1281" s="13">
        <f t="shared" si="230"/>
        <v>72.388142381585709</v>
      </c>
      <c r="K1281" s="13">
        <f t="shared" si="231"/>
        <v>92.558547237243573</v>
      </c>
      <c r="L1281" s="13">
        <f t="shared" si="232"/>
        <v>3.1184086958922226</v>
      </c>
      <c r="M1281" s="13">
        <f t="shared" si="238"/>
        <v>5.0297802744662894</v>
      </c>
      <c r="N1281" s="13">
        <f t="shared" si="233"/>
        <v>0.26364383090253357</v>
      </c>
      <c r="O1281" s="13">
        <f t="shared" si="234"/>
        <v>2.4637448250616965</v>
      </c>
      <c r="Q1281">
        <v>12.14695565423558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39.6867802204684</v>
      </c>
      <c r="G1282" s="13">
        <f t="shared" si="228"/>
        <v>0</v>
      </c>
      <c r="H1282" s="13">
        <f t="shared" si="229"/>
        <v>39.6867802204684</v>
      </c>
      <c r="I1282" s="16">
        <f t="shared" si="237"/>
        <v>129.12691876181975</v>
      </c>
      <c r="J1282" s="13">
        <f t="shared" si="230"/>
        <v>68.646534428113185</v>
      </c>
      <c r="K1282" s="13">
        <f t="shared" si="231"/>
        <v>60.480384333706567</v>
      </c>
      <c r="L1282" s="13">
        <f t="shared" si="232"/>
        <v>1.8101922935080488</v>
      </c>
      <c r="M1282" s="13">
        <f t="shared" si="238"/>
        <v>6.5763287370718047</v>
      </c>
      <c r="N1282" s="13">
        <f t="shared" si="233"/>
        <v>0.34470859697743073</v>
      </c>
      <c r="O1282" s="13">
        <f t="shared" si="234"/>
        <v>0.34470859697743073</v>
      </c>
      <c r="Q1282">
        <v>12.235728622580639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36.425773728014967</v>
      </c>
      <c r="G1283" s="13">
        <f t="shared" si="228"/>
        <v>0</v>
      </c>
      <c r="H1283" s="13">
        <f t="shared" si="229"/>
        <v>36.425773728014967</v>
      </c>
      <c r="I1283" s="16">
        <f t="shared" si="237"/>
        <v>95.095965768213475</v>
      </c>
      <c r="J1283" s="13">
        <f t="shared" si="230"/>
        <v>65.087794484132687</v>
      </c>
      <c r="K1283" s="13">
        <f t="shared" si="231"/>
        <v>30.008171284080788</v>
      </c>
      <c r="L1283" s="13">
        <f t="shared" si="232"/>
        <v>0.56746997651183484</v>
      </c>
      <c r="M1283" s="13">
        <f t="shared" si="238"/>
        <v>6.7990901166062088</v>
      </c>
      <c r="N1283" s="13">
        <f t="shared" si="233"/>
        <v>0.35638498446809808</v>
      </c>
      <c r="O1283" s="13">
        <f t="shared" si="234"/>
        <v>0.35638498446809808</v>
      </c>
      <c r="Q1283">
        <v>13.64758989660278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65.594663137012972</v>
      </c>
      <c r="G1284" s="13">
        <f t="shared" si="228"/>
        <v>0.16926554703635843</v>
      </c>
      <c r="H1284" s="13">
        <f t="shared" si="229"/>
        <v>65.425397589976612</v>
      </c>
      <c r="I1284" s="16">
        <f t="shared" si="237"/>
        <v>94.866098897545569</v>
      </c>
      <c r="J1284" s="13">
        <f t="shared" si="230"/>
        <v>64.619677667464217</v>
      </c>
      <c r="K1284" s="13">
        <f t="shared" si="231"/>
        <v>30.246421230081353</v>
      </c>
      <c r="L1284" s="13">
        <f t="shared" si="232"/>
        <v>0.57718632118413882</v>
      </c>
      <c r="M1284" s="13">
        <f t="shared" si="238"/>
        <v>7.0198914533222494</v>
      </c>
      <c r="N1284" s="13">
        <f t="shared" si="233"/>
        <v>0.36795863323676009</v>
      </c>
      <c r="O1284" s="13">
        <f t="shared" si="234"/>
        <v>0.53722418027311858</v>
      </c>
      <c r="Q1284">
        <v>13.48189917153101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44.380025172900297</v>
      </c>
      <c r="G1285" s="13">
        <f t="shared" si="228"/>
        <v>0</v>
      </c>
      <c r="H1285" s="13">
        <f t="shared" si="229"/>
        <v>44.380025172900297</v>
      </c>
      <c r="I1285" s="16">
        <f t="shared" si="237"/>
        <v>74.049260081797513</v>
      </c>
      <c r="J1285" s="13">
        <f t="shared" si="230"/>
        <v>59.44077174157276</v>
      </c>
      <c r="K1285" s="13">
        <f t="shared" si="231"/>
        <v>14.608488340224753</v>
      </c>
      <c r="L1285" s="13">
        <f t="shared" si="232"/>
        <v>0</v>
      </c>
      <c r="M1285" s="13">
        <f t="shared" si="238"/>
        <v>6.6519328200854897</v>
      </c>
      <c r="N1285" s="13">
        <f t="shared" si="233"/>
        <v>0.34867150370295685</v>
      </c>
      <c r="O1285" s="13">
        <f t="shared" si="234"/>
        <v>0.34867150370295685</v>
      </c>
      <c r="Q1285">
        <v>15.236431798183281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2.397567491043862</v>
      </c>
      <c r="G1286" s="13">
        <f t="shared" ref="G1286:G1349" si="244">IF((F1286-$J$2)&gt;0,$I$2*(F1286-$J$2),0)</f>
        <v>0</v>
      </c>
      <c r="H1286" s="13">
        <f t="shared" ref="H1286:H1349" si="245">F1286-G1286</f>
        <v>2.397567491043862</v>
      </c>
      <c r="I1286" s="16">
        <f t="shared" si="237"/>
        <v>17.006055831268615</v>
      </c>
      <c r="J1286" s="13">
        <f t="shared" ref="J1286:J1349" si="246">I1286/SQRT(1+(I1286/($K$2*(300+(25*Q1286)+0.05*(Q1286)^3)))^2)</f>
        <v>16.88265822207649</v>
      </c>
      <c r="K1286" s="13">
        <f t="shared" ref="K1286:K1349" si="247">I1286-J1286</f>
        <v>0.12339760919212495</v>
      </c>
      <c r="L1286" s="13">
        <f t="shared" ref="L1286:L1349" si="248">IF(K1286&gt;$N$2,(K1286-$N$2)/$L$2,0)</f>
        <v>0</v>
      </c>
      <c r="M1286" s="13">
        <f t="shared" si="238"/>
        <v>6.3032613163825326</v>
      </c>
      <c r="N1286" s="13">
        <f t="shared" ref="N1286:N1349" si="249">$M$2*M1286</f>
        <v>0.3303953393485311</v>
      </c>
      <c r="O1286" s="13">
        <f t="shared" ref="O1286:O1349" si="250">N1286+G1286</f>
        <v>0.3303953393485311</v>
      </c>
      <c r="Q1286">
        <v>20.09665776774122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1.0133333330000001</v>
      </c>
      <c r="G1287" s="13">
        <f t="shared" si="244"/>
        <v>0</v>
      </c>
      <c r="H1287" s="13">
        <f t="shared" si="245"/>
        <v>1.0133333330000001</v>
      </c>
      <c r="I1287" s="16">
        <f t="shared" ref="I1287:I1350" si="252">H1287+K1286-L1286</f>
        <v>1.136730942192125</v>
      </c>
      <c r="J1287" s="13">
        <f t="shared" si="246"/>
        <v>1.1367047670763806</v>
      </c>
      <c r="K1287" s="13">
        <f t="shared" si="247"/>
        <v>2.617511574443121E-5</v>
      </c>
      <c r="L1287" s="13">
        <f t="shared" si="248"/>
        <v>0</v>
      </c>
      <c r="M1287" s="13">
        <f t="shared" ref="M1287:M1350" si="253">L1287+M1286-N1286</f>
        <v>5.9728659770340018</v>
      </c>
      <c r="N1287" s="13">
        <f t="shared" si="249"/>
        <v>0.31307714884617716</v>
      </c>
      <c r="O1287" s="13">
        <f t="shared" si="250"/>
        <v>0.31307714884617716</v>
      </c>
      <c r="Q1287">
        <v>22.59339112195013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2.26292582135985</v>
      </c>
      <c r="G1288" s="13">
        <f t="shared" si="244"/>
        <v>0</v>
      </c>
      <c r="H1288" s="13">
        <f t="shared" si="245"/>
        <v>2.26292582135985</v>
      </c>
      <c r="I1288" s="16">
        <f t="shared" si="252"/>
        <v>2.2629519964755946</v>
      </c>
      <c r="J1288" s="13">
        <f t="shared" si="246"/>
        <v>2.2628241173152608</v>
      </c>
      <c r="K1288" s="13">
        <f t="shared" si="247"/>
        <v>1.2787916033385471E-4</v>
      </c>
      <c r="L1288" s="13">
        <f t="shared" si="248"/>
        <v>0</v>
      </c>
      <c r="M1288" s="13">
        <f t="shared" si="253"/>
        <v>5.6597888281878248</v>
      </c>
      <c r="N1288" s="13">
        <f t="shared" si="249"/>
        <v>0.2966667184922176</v>
      </c>
      <c r="O1288" s="13">
        <f t="shared" si="250"/>
        <v>0.2966667184922176</v>
      </c>
      <c r="Q1288">
        <v>26.02347671420366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4.789370438550832</v>
      </c>
      <c r="G1289" s="13">
        <f t="shared" si="244"/>
        <v>0</v>
      </c>
      <c r="H1289" s="13">
        <f t="shared" si="245"/>
        <v>4.789370438550832</v>
      </c>
      <c r="I1289" s="16">
        <f t="shared" si="252"/>
        <v>4.7894983177111659</v>
      </c>
      <c r="J1289" s="13">
        <f t="shared" si="246"/>
        <v>4.788339896461415</v>
      </c>
      <c r="K1289" s="13">
        <f t="shared" si="247"/>
        <v>1.1584212497508517E-3</v>
      </c>
      <c r="L1289" s="13">
        <f t="shared" si="248"/>
        <v>0</v>
      </c>
      <c r="M1289" s="13">
        <f t="shared" si="253"/>
        <v>5.363122109695607</v>
      </c>
      <c r="N1289" s="13">
        <f t="shared" si="249"/>
        <v>0.28111646661309925</v>
      </c>
      <c r="O1289" s="13">
        <f t="shared" si="250"/>
        <v>0.28111646661309925</v>
      </c>
      <c r="Q1289">
        <v>26.351363193548391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71.593652787183188</v>
      </c>
      <c r="G1290" s="13">
        <f t="shared" si="244"/>
        <v>0.28924534003976277</v>
      </c>
      <c r="H1290" s="13">
        <f t="shared" si="245"/>
        <v>71.304407447143433</v>
      </c>
      <c r="I1290" s="16">
        <f t="shared" si="252"/>
        <v>71.305565868393188</v>
      </c>
      <c r="J1290" s="13">
        <f t="shared" si="246"/>
        <v>67.304937833344596</v>
      </c>
      <c r="K1290" s="13">
        <f t="shared" si="247"/>
        <v>4.0006280350485923</v>
      </c>
      <c r="L1290" s="13">
        <f t="shared" si="248"/>
        <v>0</v>
      </c>
      <c r="M1290" s="13">
        <f t="shared" si="253"/>
        <v>5.0820056430825078</v>
      </c>
      <c r="N1290" s="13">
        <f t="shared" si="249"/>
        <v>0.26638130560340167</v>
      </c>
      <c r="O1290" s="13">
        <f t="shared" si="250"/>
        <v>0.55562664564316444</v>
      </c>
      <c r="Q1290">
        <v>25.396095531610719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5.1780103374677866</v>
      </c>
      <c r="G1291" s="13">
        <f t="shared" si="244"/>
        <v>0</v>
      </c>
      <c r="H1291" s="13">
        <f t="shared" si="245"/>
        <v>5.1780103374677866</v>
      </c>
      <c r="I1291" s="16">
        <f t="shared" si="252"/>
        <v>9.178638372516378</v>
      </c>
      <c r="J1291" s="13">
        <f t="shared" si="246"/>
        <v>9.1580461496158811</v>
      </c>
      <c r="K1291" s="13">
        <f t="shared" si="247"/>
        <v>2.0592222900496893E-2</v>
      </c>
      <c r="L1291" s="13">
        <f t="shared" si="248"/>
        <v>0</v>
      </c>
      <c r="M1291" s="13">
        <f t="shared" si="253"/>
        <v>4.8156243374791057</v>
      </c>
      <c r="N1291" s="13">
        <f t="shared" si="249"/>
        <v>0.25241851119533948</v>
      </c>
      <c r="O1291" s="13">
        <f t="shared" si="250"/>
        <v>0.25241851119533948</v>
      </c>
      <c r="Q1291">
        <v>19.729511110773281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30.338679056018471</v>
      </c>
      <c r="G1292" s="13">
        <f t="shared" si="244"/>
        <v>0</v>
      </c>
      <c r="H1292" s="13">
        <f t="shared" si="245"/>
        <v>30.338679056018471</v>
      </c>
      <c r="I1292" s="16">
        <f t="shared" si="252"/>
        <v>30.359271278918968</v>
      </c>
      <c r="J1292" s="13">
        <f t="shared" si="246"/>
        <v>29.205475533041003</v>
      </c>
      <c r="K1292" s="13">
        <f t="shared" si="247"/>
        <v>1.1537957458779644</v>
      </c>
      <c r="L1292" s="13">
        <f t="shared" si="248"/>
        <v>0</v>
      </c>
      <c r="M1292" s="13">
        <f t="shared" si="253"/>
        <v>4.5632058262837658</v>
      </c>
      <c r="N1292" s="13">
        <f t="shared" si="249"/>
        <v>0.2391875985807094</v>
      </c>
      <c r="O1292" s="13">
        <f t="shared" si="250"/>
        <v>0.2391875985807094</v>
      </c>
      <c r="Q1292">
        <v>16.2441572983453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31.79317836484357</v>
      </c>
      <c r="G1293" s="13">
        <f t="shared" si="244"/>
        <v>0</v>
      </c>
      <c r="H1293" s="13">
        <f t="shared" si="245"/>
        <v>31.79317836484357</v>
      </c>
      <c r="I1293" s="16">
        <f t="shared" si="252"/>
        <v>32.946974110721534</v>
      </c>
      <c r="J1293" s="13">
        <f t="shared" si="246"/>
        <v>30.531608578518632</v>
      </c>
      <c r="K1293" s="13">
        <f t="shared" si="247"/>
        <v>2.4153655322029017</v>
      </c>
      <c r="L1293" s="13">
        <f t="shared" si="248"/>
        <v>0</v>
      </c>
      <c r="M1293" s="13">
        <f t="shared" si="253"/>
        <v>4.3240182277030561</v>
      </c>
      <c r="N1293" s="13">
        <f t="shared" si="249"/>
        <v>0.22665020502609989</v>
      </c>
      <c r="O1293" s="13">
        <f t="shared" si="250"/>
        <v>0.22665020502609989</v>
      </c>
      <c r="Q1293">
        <v>12.27010762258065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24.149040296531361</v>
      </c>
      <c r="G1294" s="13">
        <f t="shared" si="244"/>
        <v>0</v>
      </c>
      <c r="H1294" s="13">
        <f t="shared" si="245"/>
        <v>24.149040296531361</v>
      </c>
      <c r="I1294" s="16">
        <f t="shared" si="252"/>
        <v>26.564405828734262</v>
      </c>
      <c r="J1294" s="13">
        <f t="shared" si="246"/>
        <v>25.132302004757427</v>
      </c>
      <c r="K1294" s="13">
        <f t="shared" si="247"/>
        <v>1.4321038239768349</v>
      </c>
      <c r="L1294" s="13">
        <f t="shared" si="248"/>
        <v>0</v>
      </c>
      <c r="M1294" s="13">
        <f t="shared" si="253"/>
        <v>4.0973680226769567</v>
      </c>
      <c r="N1294" s="13">
        <f t="shared" si="249"/>
        <v>0.21476997864100872</v>
      </c>
      <c r="O1294" s="13">
        <f t="shared" si="250"/>
        <v>0.21476997864100872</v>
      </c>
      <c r="Q1294">
        <v>11.59316456304092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62.421863419389993</v>
      </c>
      <c r="G1295" s="13">
        <f t="shared" si="244"/>
        <v>0.10580955268389886</v>
      </c>
      <c r="H1295" s="13">
        <f t="shared" si="245"/>
        <v>62.316053866706092</v>
      </c>
      <c r="I1295" s="16">
        <f t="shared" si="252"/>
        <v>63.74815769068293</v>
      </c>
      <c r="J1295" s="13">
        <f t="shared" si="246"/>
        <v>53.345963112892406</v>
      </c>
      <c r="K1295" s="13">
        <f t="shared" si="247"/>
        <v>10.402194577790524</v>
      </c>
      <c r="L1295" s="13">
        <f t="shared" si="248"/>
        <v>0</v>
      </c>
      <c r="M1295" s="13">
        <f t="shared" si="253"/>
        <v>3.882598044035948</v>
      </c>
      <c r="N1295" s="13">
        <f t="shared" si="249"/>
        <v>0.20351247297635439</v>
      </c>
      <c r="O1295" s="13">
        <f t="shared" si="250"/>
        <v>0.30932202566025324</v>
      </c>
      <c r="Q1295">
        <v>14.911231995313321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2.7187326734440052</v>
      </c>
      <c r="G1296" s="13">
        <f t="shared" si="244"/>
        <v>0</v>
      </c>
      <c r="H1296" s="13">
        <f t="shared" si="245"/>
        <v>2.7187326734440052</v>
      </c>
      <c r="I1296" s="16">
        <f t="shared" si="252"/>
        <v>13.12092725123453</v>
      </c>
      <c r="J1296" s="13">
        <f t="shared" si="246"/>
        <v>13.03597204764176</v>
      </c>
      <c r="K1296" s="13">
        <f t="shared" si="247"/>
        <v>8.495520359277009E-2</v>
      </c>
      <c r="L1296" s="13">
        <f t="shared" si="248"/>
        <v>0</v>
      </c>
      <c r="M1296" s="13">
        <f t="shared" si="253"/>
        <v>3.6790855710595936</v>
      </c>
      <c r="N1296" s="13">
        <f t="shared" si="249"/>
        <v>0.19284504714777229</v>
      </c>
      <c r="O1296" s="13">
        <f t="shared" si="250"/>
        <v>0.19284504714777229</v>
      </c>
      <c r="Q1296">
        <v>17.243433925682059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38.492028989744121</v>
      </c>
      <c r="G1297" s="13">
        <f t="shared" si="244"/>
        <v>0</v>
      </c>
      <c r="H1297" s="13">
        <f t="shared" si="245"/>
        <v>38.492028989744121</v>
      </c>
      <c r="I1297" s="16">
        <f t="shared" si="252"/>
        <v>38.576984193336891</v>
      </c>
      <c r="J1297" s="13">
        <f t="shared" si="246"/>
        <v>36.445299415593105</v>
      </c>
      <c r="K1297" s="13">
        <f t="shared" si="247"/>
        <v>2.1316847777437857</v>
      </c>
      <c r="L1297" s="13">
        <f t="shared" si="248"/>
        <v>0</v>
      </c>
      <c r="M1297" s="13">
        <f t="shared" si="253"/>
        <v>3.486240523911821</v>
      </c>
      <c r="N1297" s="13">
        <f t="shared" si="249"/>
        <v>0.18273677119410484</v>
      </c>
      <c r="O1297" s="13">
        <f t="shared" si="250"/>
        <v>0.18273677119410484</v>
      </c>
      <c r="Q1297">
        <v>16.795265096630771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3.8651532180332882</v>
      </c>
      <c r="G1298" s="13">
        <f t="shared" si="244"/>
        <v>0</v>
      </c>
      <c r="H1298" s="13">
        <f t="shared" si="245"/>
        <v>3.8651532180332882</v>
      </c>
      <c r="I1298" s="16">
        <f t="shared" si="252"/>
        <v>5.9968379957770743</v>
      </c>
      <c r="J1298" s="13">
        <f t="shared" si="246"/>
        <v>5.9929966313083733</v>
      </c>
      <c r="K1298" s="13">
        <f t="shared" si="247"/>
        <v>3.8413644687009807E-3</v>
      </c>
      <c r="L1298" s="13">
        <f t="shared" si="248"/>
        <v>0</v>
      </c>
      <c r="M1298" s="13">
        <f t="shared" si="253"/>
        <v>3.3035037527177162</v>
      </c>
      <c r="N1298" s="13">
        <f t="shared" si="249"/>
        <v>0.17315833639667513</v>
      </c>
      <c r="O1298" s="13">
        <f t="shared" si="250"/>
        <v>0.17315833639667513</v>
      </c>
      <c r="Q1298">
        <v>22.590034291591511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4.7475433546484247</v>
      </c>
      <c r="G1299" s="13">
        <f t="shared" si="244"/>
        <v>0</v>
      </c>
      <c r="H1299" s="13">
        <f t="shared" si="245"/>
        <v>4.7475433546484247</v>
      </c>
      <c r="I1299" s="16">
        <f t="shared" si="252"/>
        <v>4.7513847191171257</v>
      </c>
      <c r="J1299" s="13">
        <f t="shared" si="246"/>
        <v>4.7495226927733798</v>
      </c>
      <c r="K1299" s="13">
        <f t="shared" si="247"/>
        <v>1.8620263437458817E-3</v>
      </c>
      <c r="L1299" s="13">
        <f t="shared" si="248"/>
        <v>0</v>
      </c>
      <c r="M1299" s="13">
        <f t="shared" si="253"/>
        <v>3.1303454163210409</v>
      </c>
      <c r="N1299" s="13">
        <f t="shared" si="249"/>
        <v>0.16408197029931648</v>
      </c>
      <c r="O1299" s="13">
        <f t="shared" si="250"/>
        <v>0.16408197029931648</v>
      </c>
      <c r="Q1299">
        <v>22.775637621339239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1.0133333330000001</v>
      </c>
      <c r="G1300" s="13">
        <f t="shared" si="244"/>
        <v>0</v>
      </c>
      <c r="H1300" s="13">
        <f t="shared" si="245"/>
        <v>1.0133333330000001</v>
      </c>
      <c r="I1300" s="16">
        <f t="shared" si="252"/>
        <v>1.0151953593437459</v>
      </c>
      <c r="J1300" s="13">
        <f t="shared" si="246"/>
        <v>1.0151836316751497</v>
      </c>
      <c r="K1300" s="13">
        <f t="shared" si="247"/>
        <v>1.1727668596250851E-5</v>
      </c>
      <c r="L1300" s="13">
        <f t="shared" si="248"/>
        <v>0</v>
      </c>
      <c r="M1300" s="13">
        <f t="shared" si="253"/>
        <v>2.9662634460217245</v>
      </c>
      <c r="N1300" s="13">
        <f t="shared" si="249"/>
        <v>0.1554813561827609</v>
      </c>
      <c r="O1300" s="13">
        <f t="shared" si="250"/>
        <v>0.1554813561827609</v>
      </c>
      <c r="Q1300">
        <v>25.910904337784821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34.810238890817217</v>
      </c>
      <c r="G1301" s="13">
        <f t="shared" si="244"/>
        <v>0</v>
      </c>
      <c r="H1301" s="13">
        <f t="shared" si="245"/>
        <v>34.810238890817217</v>
      </c>
      <c r="I1301" s="16">
        <f t="shared" si="252"/>
        <v>34.81025061848581</v>
      </c>
      <c r="J1301" s="13">
        <f t="shared" si="246"/>
        <v>34.34131724699759</v>
      </c>
      <c r="K1301" s="13">
        <f t="shared" si="247"/>
        <v>0.46893337148821956</v>
      </c>
      <c r="L1301" s="13">
        <f t="shared" si="248"/>
        <v>0</v>
      </c>
      <c r="M1301" s="13">
        <f t="shared" si="253"/>
        <v>2.8107820898389635</v>
      </c>
      <c r="N1301" s="13">
        <f t="shared" si="249"/>
        <v>0.14733155675990359</v>
      </c>
      <c r="O1301" s="13">
        <f t="shared" si="250"/>
        <v>0.14733155675990359</v>
      </c>
      <c r="Q1301">
        <v>25.82329519354839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21.008788748199521</v>
      </c>
      <c r="G1302" s="13">
        <f t="shared" si="244"/>
        <v>0</v>
      </c>
      <c r="H1302" s="13">
        <f t="shared" si="245"/>
        <v>21.008788748199521</v>
      </c>
      <c r="I1302" s="16">
        <f t="shared" si="252"/>
        <v>21.477722119687741</v>
      </c>
      <c r="J1302" s="13">
        <f t="shared" si="246"/>
        <v>21.312462980089123</v>
      </c>
      <c r="K1302" s="13">
        <f t="shared" si="247"/>
        <v>0.16525913959861782</v>
      </c>
      <c r="L1302" s="13">
        <f t="shared" si="248"/>
        <v>0</v>
      </c>
      <c r="M1302" s="13">
        <f t="shared" si="253"/>
        <v>2.6634505330790601</v>
      </c>
      <c r="N1302" s="13">
        <f t="shared" si="249"/>
        <v>0.13960894187070019</v>
      </c>
      <c r="O1302" s="13">
        <f t="shared" si="250"/>
        <v>0.13960894187070019</v>
      </c>
      <c r="Q1302">
        <v>22.98083736973728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38.648919297955302</v>
      </c>
      <c r="G1303" s="13">
        <f t="shared" si="244"/>
        <v>0</v>
      </c>
      <c r="H1303" s="13">
        <f t="shared" si="245"/>
        <v>38.648919297955302</v>
      </c>
      <c r="I1303" s="16">
        <f t="shared" si="252"/>
        <v>38.81417843755392</v>
      </c>
      <c r="J1303" s="13">
        <f t="shared" si="246"/>
        <v>37.467251224446187</v>
      </c>
      <c r="K1303" s="13">
        <f t="shared" si="247"/>
        <v>1.3469272131077332</v>
      </c>
      <c r="L1303" s="13">
        <f t="shared" si="248"/>
        <v>0</v>
      </c>
      <c r="M1303" s="13">
        <f t="shared" si="253"/>
        <v>2.52384159120836</v>
      </c>
      <c r="N1303" s="13">
        <f t="shared" si="249"/>
        <v>0.13229111996704931</v>
      </c>
      <c r="O1303" s="13">
        <f t="shared" si="250"/>
        <v>0.13229111996704931</v>
      </c>
      <c r="Q1303">
        <v>20.40216869242655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75.440601571116474</v>
      </c>
      <c r="G1304" s="13">
        <f t="shared" si="244"/>
        <v>0.36618431571842847</v>
      </c>
      <c r="H1304" s="13">
        <f t="shared" si="245"/>
        <v>75.074417255398046</v>
      </c>
      <c r="I1304" s="16">
        <f t="shared" si="252"/>
        <v>76.421344468505779</v>
      </c>
      <c r="J1304" s="13">
        <f t="shared" si="246"/>
        <v>57.927529801167033</v>
      </c>
      <c r="K1304" s="13">
        <f t="shared" si="247"/>
        <v>18.493814667338746</v>
      </c>
      <c r="L1304" s="13">
        <f t="shared" si="248"/>
        <v>9.7889775356931039E-2</v>
      </c>
      <c r="M1304" s="13">
        <f t="shared" si="253"/>
        <v>2.4894402465982419</v>
      </c>
      <c r="N1304" s="13">
        <f t="shared" si="249"/>
        <v>0.1304879194719398</v>
      </c>
      <c r="O1304" s="13">
        <f t="shared" si="250"/>
        <v>0.49667223519036829</v>
      </c>
      <c r="Q1304">
        <v>13.57193545115177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3.861946427448288</v>
      </c>
      <c r="G1305" s="13">
        <f t="shared" si="244"/>
        <v>0</v>
      </c>
      <c r="H1305" s="13">
        <f t="shared" si="245"/>
        <v>3.861946427448288</v>
      </c>
      <c r="I1305" s="16">
        <f t="shared" si="252"/>
        <v>22.257871319430102</v>
      </c>
      <c r="J1305" s="13">
        <f t="shared" si="246"/>
        <v>21.484393660163903</v>
      </c>
      <c r="K1305" s="13">
        <f t="shared" si="247"/>
        <v>0.77347765926619871</v>
      </c>
      <c r="L1305" s="13">
        <f t="shared" si="248"/>
        <v>0</v>
      </c>
      <c r="M1305" s="13">
        <f t="shared" si="253"/>
        <v>2.358952327126302</v>
      </c>
      <c r="N1305" s="13">
        <f t="shared" si="249"/>
        <v>0.12364819027924975</v>
      </c>
      <c r="O1305" s="13">
        <f t="shared" si="250"/>
        <v>0.12364819027924975</v>
      </c>
      <c r="Q1305">
        <v>12.444939622580639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11.964418356824391</v>
      </c>
      <c r="G1306" s="13">
        <f t="shared" si="244"/>
        <v>0</v>
      </c>
      <c r="H1306" s="13">
        <f t="shared" si="245"/>
        <v>11.964418356824391</v>
      </c>
      <c r="I1306" s="16">
        <f t="shared" si="252"/>
        <v>12.737896016090589</v>
      </c>
      <c r="J1306" s="13">
        <f t="shared" si="246"/>
        <v>12.594602673623749</v>
      </c>
      <c r="K1306" s="13">
        <f t="shared" si="247"/>
        <v>0.14329334246684056</v>
      </c>
      <c r="L1306" s="13">
        <f t="shared" si="248"/>
        <v>0</v>
      </c>
      <c r="M1306" s="13">
        <f t="shared" si="253"/>
        <v>2.2353041368470521</v>
      </c>
      <c r="N1306" s="13">
        <f t="shared" si="249"/>
        <v>0.11716697623201268</v>
      </c>
      <c r="O1306" s="13">
        <f t="shared" si="250"/>
        <v>0.11716697623201268</v>
      </c>
      <c r="Q1306">
        <v>12.795575545413991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3.674651581254103</v>
      </c>
      <c r="G1307" s="13">
        <f t="shared" si="244"/>
        <v>0</v>
      </c>
      <c r="H1307" s="13">
        <f t="shared" si="245"/>
        <v>3.674651581254103</v>
      </c>
      <c r="I1307" s="16">
        <f t="shared" si="252"/>
        <v>3.8179449237209435</v>
      </c>
      <c r="J1307" s="13">
        <f t="shared" si="246"/>
        <v>3.8147523930889728</v>
      </c>
      <c r="K1307" s="13">
        <f t="shared" si="247"/>
        <v>3.1925306319706692E-3</v>
      </c>
      <c r="L1307" s="13">
        <f t="shared" si="248"/>
        <v>0</v>
      </c>
      <c r="M1307" s="13">
        <f t="shared" si="253"/>
        <v>2.1181371606150394</v>
      </c>
      <c r="N1307" s="13">
        <f t="shared" si="249"/>
        <v>0.11102548519593523</v>
      </c>
      <c r="O1307" s="13">
        <f t="shared" si="250"/>
        <v>0.11102548519593523</v>
      </c>
      <c r="Q1307">
        <v>14.286072334139149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69.15585478637729</v>
      </c>
      <c r="G1308" s="13">
        <f t="shared" si="244"/>
        <v>0.24048938002364481</v>
      </c>
      <c r="H1308" s="13">
        <f t="shared" si="245"/>
        <v>68.915365406353644</v>
      </c>
      <c r="I1308" s="16">
        <f t="shared" si="252"/>
        <v>68.918557936985621</v>
      </c>
      <c r="J1308" s="13">
        <f t="shared" si="246"/>
        <v>56.973248044070836</v>
      </c>
      <c r="K1308" s="13">
        <f t="shared" si="247"/>
        <v>11.945309892914786</v>
      </c>
      <c r="L1308" s="13">
        <f t="shared" si="248"/>
        <v>0</v>
      </c>
      <c r="M1308" s="13">
        <f t="shared" si="253"/>
        <v>2.0071116754191043</v>
      </c>
      <c r="N1308" s="13">
        <f t="shared" si="249"/>
        <v>0.10520591005595065</v>
      </c>
      <c r="O1308" s="13">
        <f t="shared" si="250"/>
        <v>0.34569529007959543</v>
      </c>
      <c r="Q1308">
        <v>15.461815937860051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5.3036390000828524</v>
      </c>
      <c r="G1309" s="13">
        <f t="shared" si="244"/>
        <v>0</v>
      </c>
      <c r="H1309" s="13">
        <f t="shared" si="245"/>
        <v>5.3036390000828524</v>
      </c>
      <c r="I1309" s="16">
        <f t="shared" si="252"/>
        <v>17.248948892997639</v>
      </c>
      <c r="J1309" s="13">
        <f t="shared" si="246"/>
        <v>17.0812690619899</v>
      </c>
      <c r="K1309" s="13">
        <f t="shared" si="247"/>
        <v>0.16767983100773876</v>
      </c>
      <c r="L1309" s="13">
        <f t="shared" si="248"/>
        <v>0</v>
      </c>
      <c r="M1309" s="13">
        <f t="shared" si="253"/>
        <v>1.9019057653631537</v>
      </c>
      <c r="N1309" s="13">
        <f t="shared" si="249"/>
        <v>9.9691377084889329E-2</v>
      </c>
      <c r="O1309" s="13">
        <f t="shared" si="250"/>
        <v>9.9691377084889329E-2</v>
      </c>
      <c r="Q1309">
        <v>18.205052755788689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3.888733505502084</v>
      </c>
      <c r="G1310" s="13">
        <f t="shared" si="244"/>
        <v>0</v>
      </c>
      <c r="H1310" s="13">
        <f t="shared" si="245"/>
        <v>3.888733505502084</v>
      </c>
      <c r="I1310" s="16">
        <f t="shared" si="252"/>
        <v>4.0564133365098227</v>
      </c>
      <c r="J1310" s="13">
        <f t="shared" si="246"/>
        <v>4.0549627172166831</v>
      </c>
      <c r="K1310" s="13">
        <f t="shared" si="247"/>
        <v>1.45061929313961E-3</v>
      </c>
      <c r="L1310" s="13">
        <f t="shared" si="248"/>
        <v>0</v>
      </c>
      <c r="M1310" s="13">
        <f t="shared" si="253"/>
        <v>1.8022143882782644</v>
      </c>
      <c r="N1310" s="13">
        <f t="shared" si="249"/>
        <v>9.4465897018486594E-2</v>
      </c>
      <c r="O1310" s="13">
        <f t="shared" si="250"/>
        <v>9.4465897018486594E-2</v>
      </c>
      <c r="Q1310">
        <v>21.184308188808281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13.35373191758101</v>
      </c>
      <c r="G1311" s="13">
        <f t="shared" si="244"/>
        <v>0</v>
      </c>
      <c r="H1311" s="13">
        <f t="shared" si="245"/>
        <v>13.35373191758101</v>
      </c>
      <c r="I1311" s="16">
        <f t="shared" si="252"/>
        <v>13.35518253687415</v>
      </c>
      <c r="J1311" s="13">
        <f t="shared" si="246"/>
        <v>13.324788726918744</v>
      </c>
      <c r="K1311" s="13">
        <f t="shared" si="247"/>
        <v>3.039380995540597E-2</v>
      </c>
      <c r="L1311" s="13">
        <f t="shared" si="248"/>
        <v>0</v>
      </c>
      <c r="M1311" s="13">
        <f t="shared" si="253"/>
        <v>1.7077484912597778</v>
      </c>
      <c r="N1311" s="13">
        <f t="shared" si="249"/>
        <v>8.9514318694870712E-2</v>
      </c>
      <c r="O1311" s="13">
        <f t="shared" si="250"/>
        <v>8.9514318694870712E-2</v>
      </c>
      <c r="Q1311">
        <v>24.95280794812145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2.5733333329999999</v>
      </c>
      <c r="G1312" s="13">
        <f t="shared" si="244"/>
        <v>0</v>
      </c>
      <c r="H1312" s="13">
        <f t="shared" si="245"/>
        <v>2.5733333329999999</v>
      </c>
      <c r="I1312" s="16">
        <f t="shared" si="252"/>
        <v>2.6037271429554059</v>
      </c>
      <c r="J1312" s="13">
        <f t="shared" si="246"/>
        <v>2.6035626890859196</v>
      </c>
      <c r="K1312" s="13">
        <f t="shared" si="247"/>
        <v>1.6445386948626961E-4</v>
      </c>
      <c r="L1312" s="13">
        <f t="shared" si="248"/>
        <v>0</v>
      </c>
      <c r="M1312" s="13">
        <f t="shared" si="253"/>
        <v>1.618234172564907</v>
      </c>
      <c r="N1312" s="13">
        <f t="shared" si="249"/>
        <v>8.482228512410997E-2</v>
      </c>
      <c r="O1312" s="13">
        <f t="shared" si="250"/>
        <v>8.482228512410997E-2</v>
      </c>
      <c r="Q1312">
        <v>27.254081193548391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7.5434413304406691</v>
      </c>
      <c r="G1313" s="13">
        <f t="shared" si="244"/>
        <v>0</v>
      </c>
      <c r="H1313" s="13">
        <f t="shared" si="245"/>
        <v>7.5434413304406691</v>
      </c>
      <c r="I1313" s="16">
        <f t="shared" si="252"/>
        <v>7.5436057843101558</v>
      </c>
      <c r="J1313" s="13">
        <f t="shared" si="246"/>
        <v>7.5388253953348228</v>
      </c>
      <c r="K1313" s="13">
        <f t="shared" si="247"/>
        <v>4.7803889753330608E-3</v>
      </c>
      <c r="L1313" s="13">
        <f t="shared" si="248"/>
        <v>0</v>
      </c>
      <c r="M1313" s="13">
        <f t="shared" si="253"/>
        <v>1.5334118874407969</v>
      </c>
      <c r="N1313" s="13">
        <f t="shared" si="249"/>
        <v>8.0376191860443438E-2</v>
      </c>
      <c r="O1313" s="13">
        <f t="shared" si="250"/>
        <v>8.0376191860443438E-2</v>
      </c>
      <c r="Q1313">
        <v>25.951379123619869</v>
      </c>
    </row>
    <row r="1314" spans="1:17" x14ac:dyDescent="0.2">
      <c r="A1314" s="14">
        <f t="shared" si="251"/>
        <v>61972</v>
      </c>
      <c r="B1314" s="1">
        <v>9</v>
      </c>
      <c r="F1314" s="34">
        <v>2.2446396388975272</v>
      </c>
      <c r="G1314" s="13">
        <f t="shared" si="244"/>
        <v>0</v>
      </c>
      <c r="H1314" s="13">
        <f t="shared" si="245"/>
        <v>2.2446396388975272</v>
      </c>
      <c r="I1314" s="16">
        <f t="shared" si="252"/>
        <v>2.2494200278728602</v>
      </c>
      <c r="J1314" s="13">
        <f t="shared" si="246"/>
        <v>2.2492635776718948</v>
      </c>
      <c r="K1314" s="13">
        <f t="shared" si="247"/>
        <v>1.5645020096544116E-4</v>
      </c>
      <c r="L1314" s="13">
        <f t="shared" si="248"/>
        <v>0</v>
      </c>
      <c r="M1314" s="13">
        <f t="shared" si="253"/>
        <v>1.4530356955803534</v>
      </c>
      <c r="N1314" s="13">
        <f t="shared" si="249"/>
        <v>7.6163147556496599E-2</v>
      </c>
      <c r="O1314" s="13">
        <f t="shared" si="250"/>
        <v>7.6163147556496599E-2</v>
      </c>
      <c r="Q1314">
        <v>24.442788617006141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43.114491308343098</v>
      </c>
      <c r="G1315" s="13">
        <f t="shared" si="244"/>
        <v>0</v>
      </c>
      <c r="H1315" s="13">
        <f t="shared" si="245"/>
        <v>43.114491308343098</v>
      </c>
      <c r="I1315" s="16">
        <f t="shared" si="252"/>
        <v>43.114647758544066</v>
      </c>
      <c r="J1315" s="13">
        <f t="shared" si="246"/>
        <v>41.025198624909784</v>
      </c>
      <c r="K1315" s="13">
        <f t="shared" si="247"/>
        <v>2.0894491336342824</v>
      </c>
      <c r="L1315" s="13">
        <f t="shared" si="248"/>
        <v>0</v>
      </c>
      <c r="M1315" s="13">
        <f t="shared" si="253"/>
        <v>1.3768725480238568</v>
      </c>
      <c r="N1315" s="13">
        <f t="shared" si="249"/>
        <v>7.2170936585109702E-2</v>
      </c>
      <c r="O1315" s="13">
        <f t="shared" si="250"/>
        <v>7.2170936585109702E-2</v>
      </c>
      <c r="Q1315">
        <v>19.374834270654802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2.3862005651693772</v>
      </c>
      <c r="G1316" s="13">
        <f t="shared" si="244"/>
        <v>0</v>
      </c>
      <c r="H1316" s="13">
        <f t="shared" si="245"/>
        <v>2.3862005651693772</v>
      </c>
      <c r="I1316" s="16">
        <f t="shared" si="252"/>
        <v>4.4756496988036591</v>
      </c>
      <c r="J1316" s="13">
        <f t="shared" si="246"/>
        <v>4.4711259811054802</v>
      </c>
      <c r="K1316" s="13">
        <f t="shared" si="247"/>
        <v>4.5237176981789418E-3</v>
      </c>
      <c r="L1316" s="13">
        <f t="shared" si="248"/>
        <v>0</v>
      </c>
      <c r="M1316" s="13">
        <f t="shared" si="253"/>
        <v>1.3047016114387471</v>
      </c>
      <c r="N1316" s="13">
        <f t="shared" si="249"/>
        <v>6.8387983620401688E-2</v>
      </c>
      <c r="O1316" s="13">
        <f t="shared" si="250"/>
        <v>6.8387983620401688E-2</v>
      </c>
      <c r="Q1316">
        <v>15.2071725853285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85.359420086591044</v>
      </c>
      <c r="G1317" s="13">
        <f t="shared" si="244"/>
        <v>0.56456068602791987</v>
      </c>
      <c r="H1317" s="13">
        <f t="shared" si="245"/>
        <v>84.794859400563126</v>
      </c>
      <c r="I1317" s="16">
        <f t="shared" si="252"/>
        <v>84.799383118261304</v>
      </c>
      <c r="J1317" s="13">
        <f t="shared" si="246"/>
        <v>59.539646699764113</v>
      </c>
      <c r="K1317" s="13">
        <f t="shared" si="247"/>
        <v>25.259736418497191</v>
      </c>
      <c r="L1317" s="13">
        <f t="shared" si="248"/>
        <v>0.37381860079279683</v>
      </c>
      <c r="M1317" s="13">
        <f t="shared" si="253"/>
        <v>1.6101322286111421</v>
      </c>
      <c r="N1317" s="13">
        <f t="shared" si="249"/>
        <v>8.4397609010011754E-2</v>
      </c>
      <c r="O1317" s="13">
        <f t="shared" si="250"/>
        <v>0.64895829503793157</v>
      </c>
      <c r="Q1317">
        <v>12.693262123426599</v>
      </c>
    </row>
    <row r="1318" spans="1:17" x14ac:dyDescent="0.2">
      <c r="A1318" s="14">
        <f t="shared" si="251"/>
        <v>62094</v>
      </c>
      <c r="B1318" s="1">
        <v>1</v>
      </c>
      <c r="F1318" s="34">
        <v>86.700641176565711</v>
      </c>
      <c r="G1318" s="13">
        <f t="shared" si="244"/>
        <v>0.59138510782741327</v>
      </c>
      <c r="H1318" s="13">
        <f t="shared" si="245"/>
        <v>86.109256068738304</v>
      </c>
      <c r="I1318" s="16">
        <f t="shared" si="252"/>
        <v>110.99517388644269</v>
      </c>
      <c r="J1318" s="13">
        <f t="shared" si="246"/>
        <v>60.998149984992132</v>
      </c>
      <c r="K1318" s="13">
        <f t="shared" si="247"/>
        <v>49.997023901450554</v>
      </c>
      <c r="L1318" s="13">
        <f t="shared" si="248"/>
        <v>1.3826583318275198</v>
      </c>
      <c r="M1318" s="13">
        <f t="shared" si="253"/>
        <v>2.9083929514286502</v>
      </c>
      <c r="N1318" s="13">
        <f t="shared" si="249"/>
        <v>0.15244798333977694</v>
      </c>
      <c r="O1318" s="13">
        <f t="shared" si="250"/>
        <v>0.74383309116719021</v>
      </c>
      <c r="Q1318">
        <v>10.689856622580651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34.679282973710947</v>
      </c>
      <c r="G1319" s="13">
        <f t="shared" si="244"/>
        <v>0</v>
      </c>
      <c r="H1319" s="13">
        <f t="shared" si="245"/>
        <v>34.679282973710947</v>
      </c>
      <c r="I1319" s="16">
        <f t="shared" si="252"/>
        <v>83.293648543333987</v>
      </c>
      <c r="J1319" s="13">
        <f t="shared" si="246"/>
        <v>60.242980185986241</v>
      </c>
      <c r="K1319" s="13">
        <f t="shared" si="247"/>
        <v>23.050668357347746</v>
      </c>
      <c r="L1319" s="13">
        <f t="shared" si="248"/>
        <v>0.28372805912839066</v>
      </c>
      <c r="M1319" s="13">
        <f t="shared" si="253"/>
        <v>3.0396730272172636</v>
      </c>
      <c r="N1319" s="13">
        <f t="shared" si="249"/>
        <v>0.15932923464965798</v>
      </c>
      <c r="O1319" s="13">
        <f t="shared" si="250"/>
        <v>0.15932923464965798</v>
      </c>
      <c r="Q1319">
        <v>13.31168761239663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39.605224304438131</v>
      </c>
      <c r="G1320" s="13">
        <f t="shared" si="244"/>
        <v>0</v>
      </c>
      <c r="H1320" s="13">
        <f t="shared" si="245"/>
        <v>39.605224304438131</v>
      </c>
      <c r="I1320" s="16">
        <f t="shared" si="252"/>
        <v>62.372164602657485</v>
      </c>
      <c r="J1320" s="13">
        <f t="shared" si="246"/>
        <v>53.385767712312628</v>
      </c>
      <c r="K1320" s="13">
        <f t="shared" si="247"/>
        <v>8.9863968903448566</v>
      </c>
      <c r="L1320" s="13">
        <f t="shared" si="248"/>
        <v>0</v>
      </c>
      <c r="M1320" s="13">
        <f t="shared" si="253"/>
        <v>2.8803437925676056</v>
      </c>
      <c r="N1320" s="13">
        <f t="shared" si="249"/>
        <v>0.15097774263497712</v>
      </c>
      <c r="O1320" s="13">
        <f t="shared" si="250"/>
        <v>0.15097774263497712</v>
      </c>
      <c r="Q1320">
        <v>15.73976613334195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45.097728489061453</v>
      </c>
      <c r="G1321" s="13">
        <f t="shared" si="244"/>
        <v>0</v>
      </c>
      <c r="H1321" s="13">
        <f t="shared" si="245"/>
        <v>45.097728489061453</v>
      </c>
      <c r="I1321" s="16">
        <f t="shared" si="252"/>
        <v>54.084125379406309</v>
      </c>
      <c r="J1321" s="13">
        <f t="shared" si="246"/>
        <v>48.025087385576413</v>
      </c>
      <c r="K1321" s="13">
        <f t="shared" si="247"/>
        <v>6.0590379938298966</v>
      </c>
      <c r="L1321" s="13">
        <f t="shared" si="248"/>
        <v>0</v>
      </c>
      <c r="M1321" s="13">
        <f t="shared" si="253"/>
        <v>2.7293660499326284</v>
      </c>
      <c r="N1321" s="13">
        <f t="shared" si="249"/>
        <v>0.14306400718785051</v>
      </c>
      <c r="O1321" s="13">
        <f t="shared" si="250"/>
        <v>0.14306400718785051</v>
      </c>
      <c r="Q1321">
        <v>15.90277761043056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86.315004829431103</v>
      </c>
      <c r="G1322" s="13">
        <f t="shared" si="244"/>
        <v>0.58367238088472106</v>
      </c>
      <c r="H1322" s="13">
        <f t="shared" si="245"/>
        <v>85.731332448546382</v>
      </c>
      <c r="I1322" s="16">
        <f t="shared" si="252"/>
        <v>91.790370442376286</v>
      </c>
      <c r="J1322" s="13">
        <f t="shared" si="246"/>
        <v>76.578242952615653</v>
      </c>
      <c r="K1322" s="13">
        <f t="shared" si="247"/>
        <v>15.212127489760633</v>
      </c>
      <c r="L1322" s="13">
        <f t="shared" si="248"/>
        <v>0</v>
      </c>
      <c r="M1322" s="13">
        <f t="shared" si="253"/>
        <v>2.5863020427447778</v>
      </c>
      <c r="N1322" s="13">
        <f t="shared" si="249"/>
        <v>0.13556508261041958</v>
      </c>
      <c r="O1322" s="13">
        <f t="shared" si="250"/>
        <v>0.71923746349514062</v>
      </c>
      <c r="Q1322">
        <v>19.944311076319611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1.013333339349805</v>
      </c>
      <c r="G1323" s="13">
        <f t="shared" si="244"/>
        <v>0</v>
      </c>
      <c r="H1323" s="13">
        <f t="shared" si="245"/>
        <v>1.013333339349805</v>
      </c>
      <c r="I1323" s="16">
        <f t="shared" si="252"/>
        <v>16.225460829110439</v>
      </c>
      <c r="J1323" s="13">
        <f t="shared" si="246"/>
        <v>16.13557461660012</v>
      </c>
      <c r="K1323" s="13">
        <f t="shared" si="247"/>
        <v>8.9886212510318586E-2</v>
      </c>
      <c r="L1323" s="13">
        <f t="shared" si="248"/>
        <v>0</v>
      </c>
      <c r="M1323" s="13">
        <f t="shared" si="253"/>
        <v>2.4507369601343583</v>
      </c>
      <c r="N1323" s="13">
        <f t="shared" si="249"/>
        <v>0.12845922593960865</v>
      </c>
      <c r="O1323" s="13">
        <f t="shared" si="250"/>
        <v>0.12845922593960865</v>
      </c>
      <c r="Q1323">
        <v>21.357453253593139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1.0133333330000001</v>
      </c>
      <c r="G1324" s="13">
        <f t="shared" si="244"/>
        <v>0</v>
      </c>
      <c r="H1324" s="13">
        <f t="shared" si="245"/>
        <v>1.0133333330000001</v>
      </c>
      <c r="I1324" s="16">
        <f t="shared" si="252"/>
        <v>1.1032195455103186</v>
      </c>
      <c r="J1324" s="13">
        <f t="shared" si="246"/>
        <v>1.1032085930599629</v>
      </c>
      <c r="K1324" s="13">
        <f t="shared" si="247"/>
        <v>1.0952450355761201E-5</v>
      </c>
      <c r="L1324" s="13">
        <f t="shared" si="248"/>
        <v>0</v>
      </c>
      <c r="M1324" s="13">
        <f t="shared" si="253"/>
        <v>2.3222777341947496</v>
      </c>
      <c r="N1324" s="13">
        <f t="shared" si="249"/>
        <v>0.1217258339038927</v>
      </c>
      <c r="O1324" s="13">
        <f t="shared" si="250"/>
        <v>0.1217258339038927</v>
      </c>
      <c r="Q1324">
        <v>28.23013619354839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1.796498089961335</v>
      </c>
      <c r="G1325" s="13">
        <f t="shared" si="244"/>
        <v>0</v>
      </c>
      <c r="H1325" s="13">
        <f t="shared" si="245"/>
        <v>1.796498089961335</v>
      </c>
      <c r="I1325" s="16">
        <f t="shared" si="252"/>
        <v>1.7965090424116907</v>
      </c>
      <c r="J1325" s="13">
        <f t="shared" si="246"/>
        <v>1.796458280399136</v>
      </c>
      <c r="K1325" s="13">
        <f t="shared" si="247"/>
        <v>5.0762012554717018E-5</v>
      </c>
      <c r="L1325" s="13">
        <f t="shared" si="248"/>
        <v>0</v>
      </c>
      <c r="M1325" s="13">
        <f t="shared" si="253"/>
        <v>2.2005519002908569</v>
      </c>
      <c r="N1325" s="13">
        <f t="shared" si="249"/>
        <v>0.11534538318457513</v>
      </c>
      <c r="O1325" s="13">
        <f t="shared" si="250"/>
        <v>0.11534538318457513</v>
      </c>
      <c r="Q1325">
        <v>27.70973696783895</v>
      </c>
    </row>
    <row r="1326" spans="1:17" x14ac:dyDescent="0.2">
      <c r="A1326" s="14">
        <f t="shared" si="251"/>
        <v>62337</v>
      </c>
      <c r="B1326" s="1">
        <v>9</v>
      </c>
      <c r="F1326" s="34">
        <v>37.705327597908983</v>
      </c>
      <c r="G1326" s="13">
        <f t="shared" si="244"/>
        <v>0</v>
      </c>
      <c r="H1326" s="13">
        <f t="shared" si="245"/>
        <v>37.705327597908983</v>
      </c>
      <c r="I1326" s="16">
        <f t="shared" si="252"/>
        <v>37.705378359921539</v>
      </c>
      <c r="J1326" s="13">
        <f t="shared" si="246"/>
        <v>36.737067590875483</v>
      </c>
      <c r="K1326" s="13">
        <f t="shared" si="247"/>
        <v>0.96831076904605595</v>
      </c>
      <c r="L1326" s="13">
        <f t="shared" si="248"/>
        <v>0</v>
      </c>
      <c r="M1326" s="13">
        <f t="shared" si="253"/>
        <v>2.0852065171062817</v>
      </c>
      <c r="N1326" s="13">
        <f t="shared" si="249"/>
        <v>0.10929937380836457</v>
      </c>
      <c r="O1326" s="13">
        <f t="shared" si="250"/>
        <v>0.10929937380836457</v>
      </c>
      <c r="Q1326">
        <v>22.220135037549991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2.2630420450371971</v>
      </c>
      <c r="G1327" s="13">
        <f t="shared" si="244"/>
        <v>0</v>
      </c>
      <c r="H1327" s="13">
        <f t="shared" si="245"/>
        <v>2.2630420450371971</v>
      </c>
      <c r="I1327" s="16">
        <f t="shared" si="252"/>
        <v>3.231352814083253</v>
      </c>
      <c r="J1327" s="13">
        <f t="shared" si="246"/>
        <v>3.2303020848605231</v>
      </c>
      <c r="K1327" s="13">
        <f t="shared" si="247"/>
        <v>1.0507292227299736E-3</v>
      </c>
      <c r="L1327" s="13">
        <f t="shared" si="248"/>
        <v>0</v>
      </c>
      <c r="M1327" s="13">
        <f t="shared" si="253"/>
        <v>1.9759071432979172</v>
      </c>
      <c r="N1327" s="13">
        <f t="shared" si="249"/>
        <v>0.10357027550711861</v>
      </c>
      <c r="O1327" s="13">
        <f t="shared" si="250"/>
        <v>0.10357027550711861</v>
      </c>
      <c r="Q1327">
        <v>18.644730687592499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45.473401555595572</v>
      </c>
      <c r="G1328" s="13">
        <f t="shared" si="244"/>
        <v>0</v>
      </c>
      <c r="H1328" s="13">
        <f t="shared" si="245"/>
        <v>45.473401555595572</v>
      </c>
      <c r="I1328" s="16">
        <f t="shared" si="252"/>
        <v>45.474452284818305</v>
      </c>
      <c r="J1328" s="13">
        <f t="shared" si="246"/>
        <v>41.151572865237142</v>
      </c>
      <c r="K1328" s="13">
        <f t="shared" si="247"/>
        <v>4.3228794195811631</v>
      </c>
      <c r="L1328" s="13">
        <f t="shared" si="248"/>
        <v>0</v>
      </c>
      <c r="M1328" s="13">
        <f t="shared" si="253"/>
        <v>1.8723368677907986</v>
      </c>
      <c r="N1328" s="13">
        <f t="shared" si="249"/>
        <v>9.8141476889225698E-2</v>
      </c>
      <c r="O1328" s="13">
        <f t="shared" si="250"/>
        <v>9.8141476889225698E-2</v>
      </c>
      <c r="Q1328">
        <v>14.802125936284479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3.9470185111912288</v>
      </c>
      <c r="G1329" s="13">
        <f t="shared" si="244"/>
        <v>0</v>
      </c>
      <c r="H1329" s="13">
        <f t="shared" si="245"/>
        <v>3.9470185111912288</v>
      </c>
      <c r="I1329" s="16">
        <f t="shared" si="252"/>
        <v>8.269897930772391</v>
      </c>
      <c r="J1329" s="13">
        <f t="shared" si="246"/>
        <v>8.2286400489575477</v>
      </c>
      <c r="K1329" s="13">
        <f t="shared" si="247"/>
        <v>4.1257881814843245E-2</v>
      </c>
      <c r="L1329" s="13">
        <f t="shared" si="248"/>
        <v>0</v>
      </c>
      <c r="M1329" s="13">
        <f t="shared" si="253"/>
        <v>1.7741953909015729</v>
      </c>
      <c r="N1329" s="13">
        <f t="shared" si="249"/>
        <v>9.2997237275249028E-2</v>
      </c>
      <c r="O1329" s="13">
        <f t="shared" si="250"/>
        <v>9.2997237275249028E-2</v>
      </c>
      <c r="Q1329">
        <v>12.49288462258065</v>
      </c>
    </row>
    <row r="1330" spans="1:17" x14ac:dyDescent="0.2">
      <c r="A1330" s="14">
        <f t="shared" si="251"/>
        <v>62459</v>
      </c>
      <c r="B1330" s="1">
        <v>1</v>
      </c>
      <c r="F1330" s="34">
        <v>2.267079554924472</v>
      </c>
      <c r="G1330" s="13">
        <f t="shared" si="244"/>
        <v>0</v>
      </c>
      <c r="H1330" s="13">
        <f t="shared" si="245"/>
        <v>2.267079554924472</v>
      </c>
      <c r="I1330" s="16">
        <f t="shared" si="252"/>
        <v>2.3083374367393152</v>
      </c>
      <c r="J1330" s="13">
        <f t="shared" si="246"/>
        <v>2.3074669095874669</v>
      </c>
      <c r="K1330" s="13">
        <f t="shared" si="247"/>
        <v>8.7052715184832152E-4</v>
      </c>
      <c r="L1330" s="13">
        <f t="shared" si="248"/>
        <v>0</v>
      </c>
      <c r="M1330" s="13">
        <f t="shared" si="253"/>
        <v>1.6811981536263239</v>
      </c>
      <c r="N1330" s="13">
        <f t="shared" si="249"/>
        <v>8.8122641058180656E-2</v>
      </c>
      <c r="O1330" s="13">
        <f t="shared" si="250"/>
        <v>8.8122641058180656E-2</v>
      </c>
      <c r="Q1330">
        <v>12.7649258975735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22.244298329678681</v>
      </c>
      <c r="G1331" s="13">
        <f t="shared" si="244"/>
        <v>0</v>
      </c>
      <c r="H1331" s="13">
        <f t="shared" si="245"/>
        <v>22.244298329678681</v>
      </c>
      <c r="I1331" s="16">
        <f t="shared" si="252"/>
        <v>22.245168856830531</v>
      </c>
      <c r="J1331" s="13">
        <f t="shared" si="246"/>
        <v>21.712734218970866</v>
      </c>
      <c r="K1331" s="13">
        <f t="shared" si="247"/>
        <v>0.53243463785966583</v>
      </c>
      <c r="L1331" s="13">
        <f t="shared" si="248"/>
        <v>0</v>
      </c>
      <c r="M1331" s="13">
        <f t="shared" si="253"/>
        <v>1.5930755125681433</v>
      </c>
      <c r="N1331" s="13">
        <f t="shared" si="249"/>
        <v>8.3503554455974585E-2</v>
      </c>
      <c r="O1331" s="13">
        <f t="shared" si="250"/>
        <v>8.3503554455974585E-2</v>
      </c>
      <c r="Q1331">
        <v>15.260217248261959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38.359759401203</v>
      </c>
      <c r="G1332" s="13">
        <f t="shared" si="244"/>
        <v>0</v>
      </c>
      <c r="H1332" s="13">
        <f t="shared" si="245"/>
        <v>38.359759401203</v>
      </c>
      <c r="I1332" s="16">
        <f t="shared" si="252"/>
        <v>38.892194039062666</v>
      </c>
      <c r="J1332" s="13">
        <f t="shared" si="246"/>
        <v>36.644186374528644</v>
      </c>
      <c r="K1332" s="13">
        <f t="shared" si="247"/>
        <v>2.2480076645340219</v>
      </c>
      <c r="L1332" s="13">
        <f t="shared" si="248"/>
        <v>0</v>
      </c>
      <c r="M1332" s="13">
        <f t="shared" si="253"/>
        <v>1.5095719581121687</v>
      </c>
      <c r="N1332" s="13">
        <f t="shared" si="249"/>
        <v>7.9126584530963787E-2</v>
      </c>
      <c r="O1332" s="13">
        <f t="shared" si="250"/>
        <v>7.9126584530963787E-2</v>
      </c>
      <c r="Q1332">
        <v>16.562026871552121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2.4362741817026219</v>
      </c>
      <c r="G1333" s="13">
        <f t="shared" si="244"/>
        <v>0</v>
      </c>
      <c r="H1333" s="13">
        <f t="shared" si="245"/>
        <v>2.4362741817026219</v>
      </c>
      <c r="I1333" s="16">
        <f t="shared" si="252"/>
        <v>4.6842818462366438</v>
      </c>
      <c r="J1333" s="13">
        <f t="shared" si="246"/>
        <v>4.6819048217879846</v>
      </c>
      <c r="K1333" s="13">
        <f t="shared" si="247"/>
        <v>2.3770244486591707E-3</v>
      </c>
      <c r="L1333" s="13">
        <f t="shared" si="248"/>
        <v>0</v>
      </c>
      <c r="M1333" s="13">
        <f t="shared" si="253"/>
        <v>1.4304453735812048</v>
      </c>
      <c r="N1333" s="13">
        <f t="shared" si="249"/>
        <v>7.4979040357338822E-2</v>
      </c>
      <c r="O1333" s="13">
        <f t="shared" si="250"/>
        <v>7.4979040357338822E-2</v>
      </c>
      <c r="Q1333">
        <v>20.743838288281101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4.9311494072798068</v>
      </c>
      <c r="G1334" s="13">
        <f t="shared" si="244"/>
        <v>0</v>
      </c>
      <c r="H1334" s="13">
        <f t="shared" si="245"/>
        <v>4.9311494072798068</v>
      </c>
      <c r="I1334" s="16">
        <f t="shared" si="252"/>
        <v>4.9335264317284659</v>
      </c>
      <c r="J1334" s="13">
        <f t="shared" si="246"/>
        <v>4.9315216970238831</v>
      </c>
      <c r="K1334" s="13">
        <f t="shared" si="247"/>
        <v>2.0047347045828445E-3</v>
      </c>
      <c r="L1334" s="13">
        <f t="shared" si="248"/>
        <v>0</v>
      </c>
      <c r="M1334" s="13">
        <f t="shared" si="253"/>
        <v>1.3554663332238661</v>
      </c>
      <c r="N1334" s="13">
        <f t="shared" si="249"/>
        <v>7.1048896224093952E-2</v>
      </c>
      <c r="O1334" s="13">
        <f t="shared" si="250"/>
        <v>7.1048896224093952E-2</v>
      </c>
      <c r="Q1334">
        <v>23.052633095334549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5.2538556200692197</v>
      </c>
      <c r="G1335" s="13">
        <f t="shared" si="244"/>
        <v>0</v>
      </c>
      <c r="H1335" s="13">
        <f t="shared" si="245"/>
        <v>5.2538556200692197</v>
      </c>
      <c r="I1335" s="16">
        <f t="shared" si="252"/>
        <v>5.2558603547738025</v>
      </c>
      <c r="J1335" s="13">
        <f t="shared" si="246"/>
        <v>5.2535042139513717</v>
      </c>
      <c r="K1335" s="13">
        <f t="shared" si="247"/>
        <v>2.3561408224308522E-3</v>
      </c>
      <c r="L1335" s="13">
        <f t="shared" si="248"/>
        <v>0</v>
      </c>
      <c r="M1335" s="13">
        <f t="shared" si="253"/>
        <v>1.2844174369997721</v>
      </c>
      <c r="N1335" s="13">
        <f t="shared" si="249"/>
        <v>6.7324756766748706E-2</v>
      </c>
      <c r="O1335" s="13">
        <f t="shared" si="250"/>
        <v>6.7324756766748706E-2</v>
      </c>
      <c r="Q1335">
        <v>23.253859578843532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1.419766384912337</v>
      </c>
      <c r="G1336" s="13">
        <f t="shared" si="244"/>
        <v>0</v>
      </c>
      <c r="H1336" s="13">
        <f t="shared" si="245"/>
        <v>1.419766384912337</v>
      </c>
      <c r="I1336" s="16">
        <f t="shared" si="252"/>
        <v>1.4221225257347678</v>
      </c>
      <c r="J1336" s="13">
        <f t="shared" si="246"/>
        <v>1.4220898370555877</v>
      </c>
      <c r="K1336" s="13">
        <f t="shared" si="247"/>
        <v>3.2688679180159497E-5</v>
      </c>
      <c r="L1336" s="13">
        <f t="shared" si="248"/>
        <v>0</v>
      </c>
      <c r="M1336" s="13">
        <f t="shared" si="253"/>
        <v>1.2170926802330233</v>
      </c>
      <c r="N1336" s="13">
        <f t="shared" si="249"/>
        <v>6.3795823926745002E-2</v>
      </c>
      <c r="O1336" s="13">
        <f t="shared" si="250"/>
        <v>6.3795823926745002E-2</v>
      </c>
      <c r="Q1336">
        <v>25.81054740175292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26.37098462093947</v>
      </c>
      <c r="G1337" s="13">
        <f t="shared" si="244"/>
        <v>0</v>
      </c>
      <c r="H1337" s="13">
        <f t="shared" si="245"/>
        <v>26.37098462093947</v>
      </c>
      <c r="I1337" s="16">
        <f t="shared" si="252"/>
        <v>26.371017309618651</v>
      </c>
      <c r="J1337" s="13">
        <f t="shared" si="246"/>
        <v>26.224080989156118</v>
      </c>
      <c r="K1337" s="13">
        <f t="shared" si="247"/>
        <v>0.14693632046253313</v>
      </c>
      <c r="L1337" s="13">
        <f t="shared" si="248"/>
        <v>0</v>
      </c>
      <c r="M1337" s="13">
        <f t="shared" si="253"/>
        <v>1.1532968563062782</v>
      </c>
      <c r="N1337" s="13">
        <f t="shared" si="249"/>
        <v>6.0451865642719309E-2</v>
      </c>
      <c r="O1337" s="13">
        <f t="shared" si="250"/>
        <v>6.0451865642719309E-2</v>
      </c>
      <c r="Q1337">
        <v>28.300449193548381</v>
      </c>
    </row>
    <row r="1338" spans="1:17" x14ac:dyDescent="0.2">
      <c r="A1338" s="14">
        <f t="shared" si="251"/>
        <v>62702</v>
      </c>
      <c r="B1338" s="1">
        <v>9</v>
      </c>
      <c r="F1338" s="34">
        <v>1.0133333330000001</v>
      </c>
      <c r="G1338" s="13">
        <f t="shared" si="244"/>
        <v>0</v>
      </c>
      <c r="H1338" s="13">
        <f t="shared" si="245"/>
        <v>1.0133333330000001</v>
      </c>
      <c r="I1338" s="16">
        <f t="shared" si="252"/>
        <v>1.1602696534625332</v>
      </c>
      <c r="J1338" s="13">
        <f t="shared" si="246"/>
        <v>1.1602499850905932</v>
      </c>
      <c r="K1338" s="13">
        <f t="shared" si="247"/>
        <v>1.9668371940007034E-5</v>
      </c>
      <c r="L1338" s="13">
        <f t="shared" si="248"/>
        <v>0</v>
      </c>
      <c r="M1338" s="13">
        <f t="shared" si="253"/>
        <v>1.0928449906635589</v>
      </c>
      <c r="N1338" s="13">
        <f t="shared" si="249"/>
        <v>5.7283186182870947E-2</v>
      </c>
      <c r="O1338" s="13">
        <f t="shared" si="250"/>
        <v>5.7283186182870947E-2</v>
      </c>
      <c r="Q1338">
        <v>25.072211882314129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1.6050013376393379</v>
      </c>
      <c r="G1339" s="13">
        <f t="shared" si="244"/>
        <v>0</v>
      </c>
      <c r="H1339" s="13">
        <f t="shared" si="245"/>
        <v>1.6050013376393379</v>
      </c>
      <c r="I1339" s="16">
        <f t="shared" si="252"/>
        <v>1.605021006011278</v>
      </c>
      <c r="J1339" s="13">
        <f t="shared" si="246"/>
        <v>1.6049502244164322</v>
      </c>
      <c r="K1339" s="13">
        <f t="shared" si="247"/>
        <v>7.0781594845747975E-5</v>
      </c>
      <c r="L1339" s="13">
        <f t="shared" si="248"/>
        <v>0</v>
      </c>
      <c r="M1339" s="13">
        <f t="shared" si="253"/>
        <v>1.035561804480688</v>
      </c>
      <c r="N1339" s="13">
        <f t="shared" si="249"/>
        <v>5.4280598032405931E-2</v>
      </c>
      <c r="O1339" s="13">
        <f t="shared" si="250"/>
        <v>5.4280598032405931E-2</v>
      </c>
      <c r="Q1339">
        <v>22.878238086991239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34.98921165076532</v>
      </c>
      <c r="G1340" s="13">
        <f t="shared" si="244"/>
        <v>0</v>
      </c>
      <c r="H1340" s="13">
        <f t="shared" si="245"/>
        <v>34.98921165076532</v>
      </c>
      <c r="I1340" s="16">
        <f t="shared" si="252"/>
        <v>34.989282432360163</v>
      </c>
      <c r="J1340" s="13">
        <f t="shared" si="246"/>
        <v>33.448014166838021</v>
      </c>
      <c r="K1340" s="13">
        <f t="shared" si="247"/>
        <v>1.5412682655221417</v>
      </c>
      <c r="L1340" s="13">
        <f t="shared" si="248"/>
        <v>0</v>
      </c>
      <c r="M1340" s="13">
        <f t="shared" si="253"/>
        <v>0.9812812064482821</v>
      </c>
      <c r="N1340" s="13">
        <f t="shared" si="249"/>
        <v>5.1435395254544519E-2</v>
      </c>
      <c r="O1340" s="13">
        <f t="shared" si="250"/>
        <v>5.1435395254544519E-2</v>
      </c>
      <c r="Q1340">
        <v>17.145413238100279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91.634276496524279</v>
      </c>
      <c r="G1341" s="13">
        <f t="shared" si="244"/>
        <v>0.69005781422658463</v>
      </c>
      <c r="H1341" s="13">
        <f t="shared" si="245"/>
        <v>90.944218682297688</v>
      </c>
      <c r="I1341" s="16">
        <f t="shared" si="252"/>
        <v>92.485486947819822</v>
      </c>
      <c r="J1341" s="13">
        <f t="shared" si="246"/>
        <v>56.013115777865458</v>
      </c>
      <c r="K1341" s="13">
        <f t="shared" si="247"/>
        <v>36.472371169954364</v>
      </c>
      <c r="L1341" s="13">
        <f t="shared" si="248"/>
        <v>0.83109393603905812</v>
      </c>
      <c r="M1341" s="13">
        <f t="shared" si="253"/>
        <v>1.7609397472327957</v>
      </c>
      <c r="N1341" s="13">
        <f t="shared" si="249"/>
        <v>9.2302421898192391E-2</v>
      </c>
      <c r="O1341" s="13">
        <f t="shared" si="250"/>
        <v>0.78236023612477701</v>
      </c>
      <c r="Q1341">
        <v>10.143595240656101</v>
      </c>
    </row>
    <row r="1342" spans="1:17" x14ac:dyDescent="0.2">
      <c r="A1342" s="14">
        <f t="shared" si="251"/>
        <v>62824</v>
      </c>
      <c r="B1342" s="1">
        <v>1</v>
      </c>
      <c r="F1342" s="34">
        <v>45.085748426749113</v>
      </c>
      <c r="G1342" s="13">
        <f t="shared" si="244"/>
        <v>0</v>
      </c>
      <c r="H1342" s="13">
        <f t="shared" si="245"/>
        <v>45.085748426749113</v>
      </c>
      <c r="I1342" s="16">
        <f t="shared" si="252"/>
        <v>80.727025660664424</v>
      </c>
      <c r="J1342" s="13">
        <f t="shared" si="246"/>
        <v>52.745717905474407</v>
      </c>
      <c r="K1342" s="13">
        <f t="shared" si="247"/>
        <v>27.981307755190016</v>
      </c>
      <c r="L1342" s="13">
        <f t="shared" si="248"/>
        <v>0.48481012713508614</v>
      </c>
      <c r="M1342" s="13">
        <f t="shared" si="253"/>
        <v>2.1534474524696892</v>
      </c>
      <c r="N1342" s="13">
        <f t="shared" si="249"/>
        <v>0.11287632958810585</v>
      </c>
      <c r="O1342" s="13">
        <f t="shared" si="250"/>
        <v>0.11287632958810585</v>
      </c>
      <c r="Q1342">
        <v>9.9901816225806463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30.28476629910341</v>
      </c>
      <c r="G1343" s="13">
        <f t="shared" si="244"/>
        <v>0</v>
      </c>
      <c r="H1343" s="13">
        <f t="shared" si="245"/>
        <v>30.28476629910341</v>
      </c>
      <c r="I1343" s="16">
        <f t="shared" si="252"/>
        <v>57.781263927158342</v>
      </c>
      <c r="J1343" s="13">
        <f t="shared" si="246"/>
        <v>49.133606833244762</v>
      </c>
      <c r="K1343" s="13">
        <f t="shared" si="247"/>
        <v>8.6476570939135797</v>
      </c>
      <c r="L1343" s="13">
        <f t="shared" si="248"/>
        <v>0</v>
      </c>
      <c r="M1343" s="13">
        <f t="shared" si="253"/>
        <v>2.0405711228815835</v>
      </c>
      <c r="N1343" s="13">
        <f t="shared" si="249"/>
        <v>0.1069597395330894</v>
      </c>
      <c r="O1343" s="13">
        <f t="shared" si="250"/>
        <v>0.1069597395330894</v>
      </c>
      <c r="Q1343">
        <v>14.296309077599281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44.855599575301291</v>
      </c>
      <c r="G1344" s="13">
        <f t="shared" si="244"/>
        <v>0</v>
      </c>
      <c r="H1344" s="13">
        <f t="shared" si="245"/>
        <v>44.855599575301291</v>
      </c>
      <c r="I1344" s="16">
        <f t="shared" si="252"/>
        <v>53.503256669214871</v>
      </c>
      <c r="J1344" s="13">
        <f t="shared" si="246"/>
        <v>47.538298043888211</v>
      </c>
      <c r="K1344" s="13">
        <f t="shared" si="247"/>
        <v>5.9649586253266591</v>
      </c>
      <c r="L1344" s="13">
        <f t="shared" si="248"/>
        <v>0</v>
      </c>
      <c r="M1344" s="13">
        <f t="shared" si="253"/>
        <v>1.933611383348494</v>
      </c>
      <c r="N1344" s="13">
        <f t="shared" si="249"/>
        <v>0.1013532768361015</v>
      </c>
      <c r="O1344" s="13">
        <f t="shared" si="250"/>
        <v>0.1013532768361015</v>
      </c>
      <c r="Q1344">
        <v>15.78984829557727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16.331799557634429</v>
      </c>
      <c r="G1345" s="13">
        <f t="shared" si="244"/>
        <v>0</v>
      </c>
      <c r="H1345" s="13">
        <f t="shared" si="245"/>
        <v>16.331799557634429</v>
      </c>
      <c r="I1345" s="16">
        <f t="shared" si="252"/>
        <v>22.296758182961089</v>
      </c>
      <c r="J1345" s="13">
        <f t="shared" si="246"/>
        <v>21.954962001024711</v>
      </c>
      <c r="K1345" s="13">
        <f t="shared" si="247"/>
        <v>0.34179618193637751</v>
      </c>
      <c r="L1345" s="13">
        <f t="shared" si="248"/>
        <v>0</v>
      </c>
      <c r="M1345" s="13">
        <f t="shared" si="253"/>
        <v>1.8322581065123926</v>
      </c>
      <c r="N1345" s="13">
        <f t="shared" si="249"/>
        <v>9.6040685684705682E-2</v>
      </c>
      <c r="O1345" s="13">
        <f t="shared" si="250"/>
        <v>9.6040685684705682E-2</v>
      </c>
      <c r="Q1345">
        <v>18.554116143807271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2.5229460996815991</v>
      </c>
      <c r="G1346" s="13">
        <f t="shared" si="244"/>
        <v>0</v>
      </c>
      <c r="H1346" s="13">
        <f t="shared" si="245"/>
        <v>2.5229460996815991</v>
      </c>
      <c r="I1346" s="16">
        <f t="shared" si="252"/>
        <v>2.8647422816179766</v>
      </c>
      <c r="J1346" s="13">
        <f t="shared" si="246"/>
        <v>2.8641115127968715</v>
      </c>
      <c r="K1346" s="13">
        <f t="shared" si="247"/>
        <v>6.307688211051321E-4</v>
      </c>
      <c r="L1346" s="13">
        <f t="shared" si="248"/>
        <v>0</v>
      </c>
      <c r="M1346" s="13">
        <f t="shared" si="253"/>
        <v>1.736217420827687</v>
      </c>
      <c r="N1346" s="13">
        <f t="shared" si="249"/>
        <v>9.100656234039943E-2</v>
      </c>
      <c r="O1346" s="13">
        <f t="shared" si="250"/>
        <v>9.100656234039943E-2</v>
      </c>
      <c r="Q1346">
        <v>19.69822134917063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1.0133333330000001</v>
      </c>
      <c r="G1347" s="13">
        <f t="shared" si="244"/>
        <v>0</v>
      </c>
      <c r="H1347" s="13">
        <f t="shared" si="245"/>
        <v>1.0133333330000001</v>
      </c>
      <c r="I1347" s="16">
        <f t="shared" si="252"/>
        <v>1.0139641018211052</v>
      </c>
      <c r="J1347" s="13">
        <f t="shared" si="246"/>
        <v>1.0139490516258509</v>
      </c>
      <c r="K1347" s="13">
        <f t="shared" si="247"/>
        <v>1.5050195254273646E-5</v>
      </c>
      <c r="L1347" s="13">
        <f t="shared" si="248"/>
        <v>0</v>
      </c>
      <c r="M1347" s="13">
        <f t="shared" si="253"/>
        <v>1.6452108584872875</v>
      </c>
      <c r="N1347" s="13">
        <f t="shared" si="249"/>
        <v>8.6236310475820893E-2</v>
      </c>
      <c r="O1347" s="13">
        <f t="shared" si="250"/>
        <v>8.6236310475820893E-2</v>
      </c>
      <c r="Q1347">
        <v>24.09242011411175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3.5356052015971828</v>
      </c>
      <c r="G1348" s="13">
        <f t="shared" si="244"/>
        <v>0</v>
      </c>
      <c r="H1348" s="13">
        <f t="shared" si="245"/>
        <v>3.5356052015971828</v>
      </c>
      <c r="I1348" s="16">
        <f t="shared" si="252"/>
        <v>3.5356202517924373</v>
      </c>
      <c r="J1348" s="13">
        <f t="shared" si="246"/>
        <v>3.5349862391254385</v>
      </c>
      <c r="K1348" s="13">
        <f t="shared" si="247"/>
        <v>6.3401266699880665E-4</v>
      </c>
      <c r="L1348" s="13">
        <f t="shared" si="248"/>
        <v>0</v>
      </c>
      <c r="M1348" s="13">
        <f t="shared" si="253"/>
        <v>1.5589745480114667</v>
      </c>
      <c r="N1348" s="13">
        <f t="shared" si="249"/>
        <v>8.1716098853026262E-2</v>
      </c>
      <c r="O1348" s="13">
        <f t="shared" si="250"/>
        <v>8.1716098853026262E-2</v>
      </c>
      <c r="Q1348">
        <v>24.136291193548391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6.420351550819932</v>
      </c>
      <c r="G1349" s="13">
        <f t="shared" si="244"/>
        <v>0</v>
      </c>
      <c r="H1349" s="13">
        <f t="shared" si="245"/>
        <v>6.420351550819932</v>
      </c>
      <c r="I1349" s="16">
        <f t="shared" si="252"/>
        <v>6.4209855634869308</v>
      </c>
      <c r="J1349" s="13">
        <f t="shared" si="246"/>
        <v>6.4175654200438315</v>
      </c>
      <c r="K1349" s="13">
        <f t="shared" si="247"/>
        <v>3.4201434430993771E-3</v>
      </c>
      <c r="L1349" s="13">
        <f t="shared" si="248"/>
        <v>0</v>
      </c>
      <c r="M1349" s="13">
        <f t="shared" si="253"/>
        <v>1.4772584491584404</v>
      </c>
      <c r="N1349" s="13">
        <f t="shared" si="249"/>
        <v>7.7432821220126472E-2</v>
      </c>
      <c r="O1349" s="13">
        <f t="shared" si="250"/>
        <v>7.7432821220126472E-2</v>
      </c>
      <c r="Q1349">
        <v>24.882273338814329</v>
      </c>
    </row>
    <row r="1350" spans="1:17" x14ac:dyDescent="0.2">
      <c r="A1350" s="14">
        <f t="shared" si="251"/>
        <v>63068</v>
      </c>
      <c r="B1350" s="1">
        <v>9</v>
      </c>
      <c r="F1350" s="34">
        <v>10.140138581892501</v>
      </c>
      <c r="G1350" s="13">
        <f t="shared" ref="G1350:G1413" si="257">IF((F1350-$J$2)&gt;0,$I$2*(F1350-$J$2),0)</f>
        <v>0</v>
      </c>
      <c r="H1350" s="13">
        <f t="shared" ref="H1350:H1413" si="258">F1350-G1350</f>
        <v>10.140138581892501</v>
      </c>
      <c r="I1350" s="16">
        <f t="shared" si="252"/>
        <v>10.1435587253356</v>
      </c>
      <c r="J1350" s="13">
        <f t="shared" ref="J1350:J1413" si="259">I1350/SQRT(1+(I1350/($K$2*(300+(25*Q1350)+0.05*(Q1350)^3)))^2)</f>
        <v>10.125871478527451</v>
      </c>
      <c r="K1350" s="13">
        <f t="shared" ref="K1350:K1413" si="260">I1350-J1350</f>
        <v>1.7687246808149482E-2</v>
      </c>
      <c r="L1350" s="13">
        <f t="shared" ref="L1350:L1413" si="261">IF(K1350&gt;$N$2,(K1350-$N$2)/$L$2,0)</f>
        <v>0</v>
      </c>
      <c r="M1350" s="13">
        <f t="shared" si="253"/>
        <v>1.3998256279383139</v>
      </c>
      <c r="N1350" s="13">
        <f t="shared" ref="N1350:N1413" si="262">$M$2*M1350</f>
        <v>7.3374058310004847E-2</v>
      </c>
      <c r="O1350" s="13">
        <f t="shared" ref="O1350:O1413" si="263">N1350+G1350</f>
        <v>7.3374058310004847E-2</v>
      </c>
      <c r="Q1350">
        <v>22.931907245024849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23.488046279561491</v>
      </c>
      <c r="G1351" s="13">
        <f t="shared" si="257"/>
        <v>0</v>
      </c>
      <c r="H1351" s="13">
        <f t="shared" si="258"/>
        <v>23.488046279561491</v>
      </c>
      <c r="I1351" s="16">
        <f t="shared" ref="I1351:I1414" si="265">H1351+K1350-L1350</f>
        <v>23.505733526369639</v>
      </c>
      <c r="J1351" s="13">
        <f t="shared" si="259"/>
        <v>23.148845120073545</v>
      </c>
      <c r="K1351" s="13">
        <f t="shared" si="260"/>
        <v>0.35688840629609331</v>
      </c>
      <c r="L1351" s="13">
        <f t="shared" si="261"/>
        <v>0</v>
      </c>
      <c r="M1351" s="13">
        <f t="shared" ref="M1351:M1414" si="266">L1351+M1350-N1350</f>
        <v>1.326451569628309</v>
      </c>
      <c r="N1351" s="13">
        <f t="shared" si="262"/>
        <v>6.9528041830931475E-2</v>
      </c>
      <c r="O1351" s="13">
        <f t="shared" si="263"/>
        <v>6.9528041830931475E-2</v>
      </c>
      <c r="Q1351">
        <v>19.36934005159663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54.236463591726121</v>
      </c>
      <c r="G1352" s="13">
        <f t="shared" si="257"/>
        <v>0</v>
      </c>
      <c r="H1352" s="13">
        <f t="shared" si="258"/>
        <v>54.236463591726121</v>
      </c>
      <c r="I1352" s="16">
        <f t="shared" si="265"/>
        <v>54.593351998022214</v>
      </c>
      <c r="J1352" s="13">
        <f t="shared" si="259"/>
        <v>47.684060290407054</v>
      </c>
      <c r="K1352" s="13">
        <f t="shared" si="260"/>
        <v>6.9092917076151608</v>
      </c>
      <c r="L1352" s="13">
        <f t="shared" si="261"/>
        <v>0</v>
      </c>
      <c r="M1352" s="13">
        <f t="shared" si="266"/>
        <v>1.2569235277973776</v>
      </c>
      <c r="N1352" s="13">
        <f t="shared" si="262"/>
        <v>6.5883620344666161E-2</v>
      </c>
      <c r="O1352" s="13">
        <f t="shared" si="263"/>
        <v>6.5883620344666161E-2</v>
      </c>
      <c r="Q1352">
        <v>14.98292552040799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30.475977927534782</v>
      </c>
      <c r="G1353" s="13">
        <f t="shared" si="257"/>
        <v>0</v>
      </c>
      <c r="H1353" s="13">
        <f t="shared" si="258"/>
        <v>30.475977927534782</v>
      </c>
      <c r="I1353" s="16">
        <f t="shared" si="265"/>
        <v>37.385269635149939</v>
      </c>
      <c r="J1353" s="13">
        <f t="shared" si="259"/>
        <v>34.594059292625062</v>
      </c>
      <c r="K1353" s="13">
        <f t="shared" si="260"/>
        <v>2.7912103425248773</v>
      </c>
      <c r="L1353" s="13">
        <f t="shared" si="261"/>
        <v>0</v>
      </c>
      <c r="M1353" s="13">
        <f t="shared" si="266"/>
        <v>1.1910399074527114</v>
      </c>
      <c r="N1353" s="13">
        <f t="shared" si="262"/>
        <v>6.2430226933114202E-2</v>
      </c>
      <c r="O1353" s="13">
        <f t="shared" si="263"/>
        <v>6.2430226933114202E-2</v>
      </c>
      <c r="Q1353">
        <v>13.96360636063323</v>
      </c>
    </row>
    <row r="1354" spans="1:17" x14ac:dyDescent="0.2">
      <c r="A1354" s="14">
        <f t="shared" si="264"/>
        <v>63190</v>
      </c>
      <c r="B1354" s="1">
        <v>1</v>
      </c>
      <c r="F1354" s="34">
        <v>148.7978329720749</v>
      </c>
      <c r="G1354" s="13">
        <f t="shared" si="257"/>
        <v>1.833328943737597</v>
      </c>
      <c r="H1354" s="13">
        <f t="shared" si="258"/>
        <v>146.9645040283373</v>
      </c>
      <c r="I1354" s="16">
        <f t="shared" si="265"/>
        <v>149.75571437086217</v>
      </c>
      <c r="J1354" s="13">
        <f t="shared" si="259"/>
        <v>70.39648763224281</v>
      </c>
      <c r="K1354" s="13">
        <f t="shared" si="260"/>
        <v>79.359226738619356</v>
      </c>
      <c r="L1354" s="13">
        <f t="shared" si="261"/>
        <v>2.5801120475289245</v>
      </c>
      <c r="M1354" s="13">
        <f t="shared" si="266"/>
        <v>3.7087217280485216</v>
      </c>
      <c r="N1354" s="13">
        <f t="shared" si="262"/>
        <v>0.19439847285136708</v>
      </c>
      <c r="O1354" s="13">
        <f t="shared" si="263"/>
        <v>2.0277274165889643</v>
      </c>
      <c r="Q1354">
        <v>11.999593622580649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4.3381177044994406</v>
      </c>
      <c r="G1355" s="13">
        <f t="shared" si="257"/>
        <v>0</v>
      </c>
      <c r="H1355" s="13">
        <f t="shared" si="258"/>
        <v>4.3381177044994406</v>
      </c>
      <c r="I1355" s="16">
        <f t="shared" si="265"/>
        <v>81.117232395589866</v>
      </c>
      <c r="J1355" s="13">
        <f t="shared" si="259"/>
        <v>60.992584529032513</v>
      </c>
      <c r="K1355" s="13">
        <f t="shared" si="260"/>
        <v>20.124647866557353</v>
      </c>
      <c r="L1355" s="13">
        <f t="shared" si="261"/>
        <v>0.1643986570278074</v>
      </c>
      <c r="M1355" s="13">
        <f t="shared" si="266"/>
        <v>3.6787219122249621</v>
      </c>
      <c r="N1355" s="13">
        <f t="shared" si="262"/>
        <v>0.19282598539893397</v>
      </c>
      <c r="O1355" s="13">
        <f t="shared" si="263"/>
        <v>0.19282598539893397</v>
      </c>
      <c r="Q1355">
        <v>14.163825907785521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22.48658843009531</v>
      </c>
      <c r="G1356" s="13">
        <f t="shared" si="257"/>
        <v>0</v>
      </c>
      <c r="H1356" s="13">
        <f t="shared" si="258"/>
        <v>22.48658843009531</v>
      </c>
      <c r="I1356" s="16">
        <f t="shared" si="265"/>
        <v>42.446837639624853</v>
      </c>
      <c r="J1356" s="13">
        <f t="shared" si="259"/>
        <v>38.427521492907047</v>
      </c>
      <c r="K1356" s="13">
        <f t="shared" si="260"/>
        <v>4.0193161467178058</v>
      </c>
      <c r="L1356" s="13">
        <f t="shared" si="261"/>
        <v>0</v>
      </c>
      <c r="M1356" s="13">
        <f t="shared" si="266"/>
        <v>3.4858959268260281</v>
      </c>
      <c r="N1356" s="13">
        <f t="shared" si="262"/>
        <v>0.18271870859676287</v>
      </c>
      <c r="O1356" s="13">
        <f t="shared" si="263"/>
        <v>0.18271870859676287</v>
      </c>
      <c r="Q1356">
        <v>13.84036942778576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39.682970496888018</v>
      </c>
      <c r="G1357" s="13">
        <f t="shared" si="257"/>
        <v>0</v>
      </c>
      <c r="H1357" s="13">
        <f t="shared" si="258"/>
        <v>39.682970496888018</v>
      </c>
      <c r="I1357" s="16">
        <f t="shared" si="265"/>
        <v>43.702286643605824</v>
      </c>
      <c r="J1357" s="13">
        <f t="shared" si="259"/>
        <v>40.140666265803645</v>
      </c>
      <c r="K1357" s="13">
        <f t="shared" si="260"/>
        <v>3.5616203778021784</v>
      </c>
      <c r="L1357" s="13">
        <f t="shared" si="261"/>
        <v>0</v>
      </c>
      <c r="M1357" s="13">
        <f t="shared" si="266"/>
        <v>3.3031772182292651</v>
      </c>
      <c r="N1357" s="13">
        <f t="shared" si="262"/>
        <v>0.17314122057873491</v>
      </c>
      <c r="O1357" s="13">
        <f t="shared" si="263"/>
        <v>0.17314122057873491</v>
      </c>
      <c r="Q1357">
        <v>15.49879836534299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11.72392096247475</v>
      </c>
      <c r="G1358" s="13">
        <f t="shared" si="257"/>
        <v>0</v>
      </c>
      <c r="H1358" s="13">
        <f t="shared" si="258"/>
        <v>11.72392096247475</v>
      </c>
      <c r="I1358" s="16">
        <f t="shared" si="265"/>
        <v>15.285541340276929</v>
      </c>
      <c r="J1358" s="13">
        <f t="shared" si="259"/>
        <v>15.169380120132343</v>
      </c>
      <c r="K1358" s="13">
        <f t="shared" si="260"/>
        <v>0.11616122014458519</v>
      </c>
      <c r="L1358" s="13">
        <f t="shared" si="261"/>
        <v>0</v>
      </c>
      <c r="M1358" s="13">
        <f t="shared" si="266"/>
        <v>3.1300359976505301</v>
      </c>
      <c r="N1358" s="13">
        <f t="shared" si="262"/>
        <v>0.16406575163384904</v>
      </c>
      <c r="O1358" s="13">
        <f t="shared" si="263"/>
        <v>0.16406575163384904</v>
      </c>
      <c r="Q1358">
        <v>18.259937235278649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1.0133333330000001</v>
      </c>
      <c r="G1359" s="13">
        <f t="shared" si="257"/>
        <v>0</v>
      </c>
      <c r="H1359" s="13">
        <f t="shared" si="258"/>
        <v>1.0133333330000001</v>
      </c>
      <c r="I1359" s="16">
        <f t="shared" si="265"/>
        <v>1.1294945531445852</v>
      </c>
      <c r="J1359" s="13">
        <f t="shared" si="259"/>
        <v>1.1294744702740429</v>
      </c>
      <c r="K1359" s="13">
        <f t="shared" si="260"/>
        <v>2.0082870542337261E-5</v>
      </c>
      <c r="L1359" s="13">
        <f t="shared" si="261"/>
        <v>0</v>
      </c>
      <c r="M1359" s="13">
        <f t="shared" si="266"/>
        <v>2.9659702460166812</v>
      </c>
      <c r="N1359" s="13">
        <f t="shared" si="262"/>
        <v>0.15546598764411068</v>
      </c>
      <c r="O1359" s="13">
        <f t="shared" si="263"/>
        <v>0.15546598764411068</v>
      </c>
      <c r="Q1359">
        <v>24.34431204349087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1.1225169930694681</v>
      </c>
      <c r="G1360" s="13">
        <f t="shared" si="257"/>
        <v>0</v>
      </c>
      <c r="H1360" s="13">
        <f t="shared" si="258"/>
        <v>1.1225169930694681</v>
      </c>
      <c r="I1360" s="16">
        <f t="shared" si="265"/>
        <v>1.1225370759400104</v>
      </c>
      <c r="J1360" s="13">
        <f t="shared" si="259"/>
        <v>1.1225186802976719</v>
      </c>
      <c r="K1360" s="13">
        <f t="shared" si="260"/>
        <v>1.8395642338520091E-5</v>
      </c>
      <c r="L1360" s="13">
        <f t="shared" si="261"/>
        <v>0</v>
      </c>
      <c r="M1360" s="13">
        <f t="shared" si="266"/>
        <v>2.8105042583725703</v>
      </c>
      <c r="N1360" s="13">
        <f t="shared" si="262"/>
        <v>0.14731699378733856</v>
      </c>
      <c r="O1360" s="13">
        <f t="shared" si="263"/>
        <v>0.14731699378733856</v>
      </c>
      <c r="Q1360">
        <v>24.840339197046461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20.730630384714711</v>
      </c>
      <c r="G1361" s="13">
        <f t="shared" si="257"/>
        <v>0</v>
      </c>
      <c r="H1361" s="13">
        <f t="shared" si="258"/>
        <v>20.730630384714711</v>
      </c>
      <c r="I1361" s="16">
        <f t="shared" si="265"/>
        <v>20.73064878035705</v>
      </c>
      <c r="J1361" s="13">
        <f t="shared" si="259"/>
        <v>20.651234392075356</v>
      </c>
      <c r="K1361" s="13">
        <f t="shared" si="260"/>
        <v>7.941438828169467E-2</v>
      </c>
      <c r="L1361" s="13">
        <f t="shared" si="261"/>
        <v>0</v>
      </c>
      <c r="M1361" s="13">
        <f t="shared" si="266"/>
        <v>2.6631872645852317</v>
      </c>
      <c r="N1361" s="13">
        <f t="shared" si="262"/>
        <v>0.13959514223920907</v>
      </c>
      <c r="O1361" s="13">
        <f t="shared" si="263"/>
        <v>0.13959514223920907</v>
      </c>
      <c r="Q1361">
        <v>27.536016193548392</v>
      </c>
    </row>
    <row r="1362" spans="1:17" x14ac:dyDescent="0.2">
      <c r="A1362" s="14">
        <f t="shared" si="264"/>
        <v>63433</v>
      </c>
      <c r="B1362" s="1">
        <v>9</v>
      </c>
      <c r="F1362" s="34">
        <v>7.5942052478457951</v>
      </c>
      <c r="G1362" s="13">
        <f t="shared" si="257"/>
        <v>0</v>
      </c>
      <c r="H1362" s="13">
        <f t="shared" si="258"/>
        <v>7.5942052478457951</v>
      </c>
      <c r="I1362" s="16">
        <f t="shared" si="265"/>
        <v>7.6736196361274898</v>
      </c>
      <c r="J1362" s="13">
        <f t="shared" si="259"/>
        <v>7.6661768975398346</v>
      </c>
      <c r="K1362" s="13">
        <f t="shared" si="260"/>
        <v>7.4427385876552066E-3</v>
      </c>
      <c r="L1362" s="13">
        <f t="shared" si="261"/>
        <v>0</v>
      </c>
      <c r="M1362" s="13">
        <f t="shared" si="266"/>
        <v>2.5235921223460225</v>
      </c>
      <c r="N1362" s="13">
        <f t="shared" si="262"/>
        <v>0.13227804366491114</v>
      </c>
      <c r="O1362" s="13">
        <f t="shared" si="263"/>
        <v>0.13227804366491114</v>
      </c>
      <c r="Q1362">
        <v>23.142439375935961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4.9507027871439044</v>
      </c>
      <c r="G1363" s="13">
        <f t="shared" si="257"/>
        <v>0</v>
      </c>
      <c r="H1363" s="13">
        <f t="shared" si="258"/>
        <v>4.9507027871439044</v>
      </c>
      <c r="I1363" s="16">
        <f t="shared" si="265"/>
        <v>4.9581455257315596</v>
      </c>
      <c r="J1363" s="13">
        <f t="shared" si="259"/>
        <v>4.9560632337866615</v>
      </c>
      <c r="K1363" s="13">
        <f t="shared" si="260"/>
        <v>2.0822919448981736E-3</v>
      </c>
      <c r="L1363" s="13">
        <f t="shared" si="261"/>
        <v>0</v>
      </c>
      <c r="M1363" s="13">
        <f t="shared" si="266"/>
        <v>2.3913140786811113</v>
      </c>
      <c r="N1363" s="13">
        <f t="shared" si="262"/>
        <v>0.12534448230177381</v>
      </c>
      <c r="O1363" s="13">
        <f t="shared" si="263"/>
        <v>0.12534448230177381</v>
      </c>
      <c r="Q1363">
        <v>22.888861626806481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42.02811044455423</v>
      </c>
      <c r="G1364" s="13">
        <f t="shared" si="257"/>
        <v>0</v>
      </c>
      <c r="H1364" s="13">
        <f t="shared" si="258"/>
        <v>42.02811044455423</v>
      </c>
      <c r="I1364" s="16">
        <f t="shared" si="265"/>
        <v>42.030192736499131</v>
      </c>
      <c r="J1364" s="13">
        <f t="shared" si="259"/>
        <v>39.082357760032828</v>
      </c>
      <c r="K1364" s="13">
        <f t="shared" si="260"/>
        <v>2.9478349764663037</v>
      </c>
      <c r="L1364" s="13">
        <f t="shared" si="261"/>
        <v>0</v>
      </c>
      <c r="M1364" s="13">
        <f t="shared" si="266"/>
        <v>2.2659695963793376</v>
      </c>
      <c r="N1364" s="13">
        <f t="shared" si="262"/>
        <v>0.11877435444463973</v>
      </c>
      <c r="O1364" s="13">
        <f t="shared" si="263"/>
        <v>0.11877435444463973</v>
      </c>
      <c r="Q1364">
        <v>16.147322580803351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29.464014133501738</v>
      </c>
      <c r="G1365" s="13">
        <f t="shared" si="257"/>
        <v>0</v>
      </c>
      <c r="H1365" s="13">
        <f t="shared" si="258"/>
        <v>29.464014133501738</v>
      </c>
      <c r="I1365" s="16">
        <f t="shared" si="265"/>
        <v>32.411849109968045</v>
      </c>
      <c r="J1365" s="13">
        <f t="shared" si="259"/>
        <v>29.995013873665265</v>
      </c>
      <c r="K1365" s="13">
        <f t="shared" si="260"/>
        <v>2.4168352363027807</v>
      </c>
      <c r="L1365" s="13">
        <f t="shared" si="261"/>
        <v>0</v>
      </c>
      <c r="M1365" s="13">
        <f t="shared" si="266"/>
        <v>2.147195241934698</v>
      </c>
      <c r="N1365" s="13">
        <f t="shared" si="262"/>
        <v>0.11254861015562445</v>
      </c>
      <c r="O1365" s="13">
        <f t="shared" si="263"/>
        <v>0.11254861015562445</v>
      </c>
      <c r="Q1365">
        <v>11.88893563855015</v>
      </c>
    </row>
    <row r="1366" spans="1:17" x14ac:dyDescent="0.2">
      <c r="A1366" s="14">
        <f t="shared" si="264"/>
        <v>63555</v>
      </c>
      <c r="B1366" s="1">
        <v>1</v>
      </c>
      <c r="F1366" s="34">
        <v>18.32935127231287</v>
      </c>
      <c r="G1366" s="13">
        <f t="shared" si="257"/>
        <v>0</v>
      </c>
      <c r="H1366" s="13">
        <f t="shared" si="258"/>
        <v>18.32935127231287</v>
      </c>
      <c r="I1366" s="16">
        <f t="shared" si="265"/>
        <v>20.746186508615651</v>
      </c>
      <c r="J1366" s="13">
        <f t="shared" si="259"/>
        <v>20.056558844191112</v>
      </c>
      <c r="K1366" s="13">
        <f t="shared" si="260"/>
        <v>0.68962766442453827</v>
      </c>
      <c r="L1366" s="13">
        <f t="shared" si="261"/>
        <v>0</v>
      </c>
      <c r="M1366" s="13">
        <f t="shared" si="266"/>
        <v>2.0346466317790735</v>
      </c>
      <c r="N1366" s="13">
        <f t="shared" si="262"/>
        <v>0.10664919802925016</v>
      </c>
      <c r="O1366" s="13">
        <f t="shared" si="263"/>
        <v>0.10664919802925016</v>
      </c>
      <c r="Q1366">
        <v>11.754045622580639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87.154532221717673</v>
      </c>
      <c r="G1367" s="13">
        <f t="shared" si="257"/>
        <v>0.60046292873045248</v>
      </c>
      <c r="H1367" s="13">
        <f t="shared" si="258"/>
        <v>86.554069292987222</v>
      </c>
      <c r="I1367" s="16">
        <f t="shared" si="265"/>
        <v>87.243696957411757</v>
      </c>
      <c r="J1367" s="13">
        <f t="shared" si="259"/>
        <v>66.008476109498446</v>
      </c>
      <c r="K1367" s="13">
        <f t="shared" si="260"/>
        <v>21.235220847913311</v>
      </c>
      <c r="L1367" s="13">
        <f t="shared" si="261"/>
        <v>0.20969020924741286</v>
      </c>
      <c r="M1367" s="13">
        <f t="shared" si="266"/>
        <v>2.137687642997236</v>
      </c>
      <c r="N1367" s="13">
        <f t="shared" si="262"/>
        <v>0.11205025442838082</v>
      </c>
      <c r="O1367" s="13">
        <f t="shared" si="263"/>
        <v>0.71251318315883327</v>
      </c>
      <c r="Q1367">
        <v>15.418699872292359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38.479322941138122</v>
      </c>
      <c r="G1368" s="13">
        <f t="shared" si="257"/>
        <v>0</v>
      </c>
      <c r="H1368" s="13">
        <f t="shared" si="258"/>
        <v>38.479322941138122</v>
      </c>
      <c r="I1368" s="16">
        <f t="shared" si="265"/>
        <v>59.504853579804021</v>
      </c>
      <c r="J1368" s="13">
        <f t="shared" si="259"/>
        <v>51.65197274452305</v>
      </c>
      <c r="K1368" s="13">
        <f t="shared" si="260"/>
        <v>7.8528808352809705</v>
      </c>
      <c r="L1368" s="13">
        <f t="shared" si="261"/>
        <v>0</v>
      </c>
      <c r="M1368" s="13">
        <f t="shared" si="266"/>
        <v>2.025637388568855</v>
      </c>
      <c r="N1368" s="13">
        <f t="shared" si="262"/>
        <v>0.10617696439997365</v>
      </c>
      <c r="O1368" s="13">
        <f t="shared" si="263"/>
        <v>0.10617696439997365</v>
      </c>
      <c r="Q1368">
        <v>15.848619139607299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16.02637795502746</v>
      </c>
      <c r="G1369" s="13">
        <f t="shared" si="257"/>
        <v>0</v>
      </c>
      <c r="H1369" s="13">
        <f t="shared" si="258"/>
        <v>16.02637795502746</v>
      </c>
      <c r="I1369" s="16">
        <f t="shared" si="265"/>
        <v>23.87925879030843</v>
      </c>
      <c r="J1369" s="13">
        <f t="shared" si="259"/>
        <v>23.41929676456369</v>
      </c>
      <c r="K1369" s="13">
        <f t="shared" si="260"/>
        <v>0.45996202574474054</v>
      </c>
      <c r="L1369" s="13">
        <f t="shared" si="261"/>
        <v>0</v>
      </c>
      <c r="M1369" s="13">
        <f t="shared" si="266"/>
        <v>1.9194604241688813</v>
      </c>
      <c r="N1369" s="13">
        <f t="shared" si="262"/>
        <v>0.10061153209071014</v>
      </c>
      <c r="O1369" s="13">
        <f t="shared" si="263"/>
        <v>0.10061153209071014</v>
      </c>
      <c r="Q1369">
        <v>17.86636769254601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8.8875902503681399</v>
      </c>
      <c r="G1370" s="13">
        <f t="shared" si="257"/>
        <v>0</v>
      </c>
      <c r="H1370" s="13">
        <f t="shared" si="258"/>
        <v>8.8875902503681399</v>
      </c>
      <c r="I1370" s="16">
        <f t="shared" si="265"/>
        <v>9.3475522761128804</v>
      </c>
      <c r="J1370" s="13">
        <f t="shared" si="259"/>
        <v>9.3353918625527701</v>
      </c>
      <c r="K1370" s="13">
        <f t="shared" si="260"/>
        <v>1.2160413560110328E-2</v>
      </c>
      <c r="L1370" s="13">
        <f t="shared" si="261"/>
        <v>0</v>
      </c>
      <c r="M1370" s="13">
        <f t="shared" si="266"/>
        <v>1.8188488920781711</v>
      </c>
      <c r="N1370" s="13">
        <f t="shared" si="262"/>
        <v>9.5337820654839783E-2</v>
      </c>
      <c r="O1370" s="13">
        <f t="shared" si="263"/>
        <v>9.5337820654839783E-2</v>
      </c>
      <c r="Q1370">
        <v>23.858628526210449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1.0133333330000001</v>
      </c>
      <c r="G1371" s="13">
        <f t="shared" si="257"/>
        <v>0</v>
      </c>
      <c r="H1371" s="13">
        <f t="shared" si="258"/>
        <v>1.0133333330000001</v>
      </c>
      <c r="I1371" s="16">
        <f t="shared" si="265"/>
        <v>1.0254937465601104</v>
      </c>
      <c r="J1371" s="13">
        <f t="shared" si="259"/>
        <v>1.0254762535234629</v>
      </c>
      <c r="K1371" s="13">
        <f t="shared" si="260"/>
        <v>1.7493036647442395E-5</v>
      </c>
      <c r="L1371" s="13">
        <f t="shared" si="261"/>
        <v>0</v>
      </c>
      <c r="M1371" s="13">
        <f t="shared" si="266"/>
        <v>1.7235110714233313</v>
      </c>
      <c r="N1371" s="13">
        <f t="shared" si="262"/>
        <v>9.0340539084720339E-2</v>
      </c>
      <c r="O1371" s="13">
        <f t="shared" si="263"/>
        <v>9.0340539084720339E-2</v>
      </c>
      <c r="Q1371">
        <v>23.261799911132819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1.0133333330000001</v>
      </c>
      <c r="G1372" s="13">
        <f t="shared" si="257"/>
        <v>0</v>
      </c>
      <c r="H1372" s="13">
        <f t="shared" si="258"/>
        <v>1.0133333330000001</v>
      </c>
      <c r="I1372" s="16">
        <f t="shared" si="265"/>
        <v>1.0133508260366475</v>
      </c>
      <c r="J1372" s="13">
        <f t="shared" si="259"/>
        <v>1.0133409191172442</v>
      </c>
      <c r="K1372" s="13">
        <f t="shared" si="260"/>
        <v>9.9069194032797014E-6</v>
      </c>
      <c r="L1372" s="13">
        <f t="shared" si="261"/>
        <v>0</v>
      </c>
      <c r="M1372" s="13">
        <f t="shared" si="266"/>
        <v>1.633170532338611</v>
      </c>
      <c r="N1372" s="13">
        <f t="shared" si="262"/>
        <v>8.5605197874885283E-2</v>
      </c>
      <c r="O1372" s="13">
        <f t="shared" si="263"/>
        <v>8.5605197874885283E-2</v>
      </c>
      <c r="Q1372">
        <v>27.096596413468241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71.939919674513362</v>
      </c>
      <c r="G1373" s="13">
        <f t="shared" si="257"/>
        <v>0.29617067778636624</v>
      </c>
      <c r="H1373" s="13">
        <f t="shared" si="258"/>
        <v>71.643748996726998</v>
      </c>
      <c r="I1373" s="16">
        <f t="shared" si="265"/>
        <v>71.6437589036464</v>
      </c>
      <c r="J1373" s="13">
        <f t="shared" si="259"/>
        <v>68.369634976011866</v>
      </c>
      <c r="K1373" s="13">
        <f t="shared" si="260"/>
        <v>3.274123927634534</v>
      </c>
      <c r="L1373" s="13">
        <f t="shared" si="261"/>
        <v>0</v>
      </c>
      <c r="M1373" s="13">
        <f t="shared" si="266"/>
        <v>1.5475653344637257</v>
      </c>
      <c r="N1373" s="13">
        <f t="shared" si="262"/>
        <v>8.1118067010048645E-2</v>
      </c>
      <c r="O1373" s="13">
        <f t="shared" si="263"/>
        <v>0.37728874479641489</v>
      </c>
      <c r="Q1373">
        <v>27.071632193548389</v>
      </c>
    </row>
    <row r="1374" spans="1:17" x14ac:dyDescent="0.2">
      <c r="A1374" s="14">
        <f t="shared" si="264"/>
        <v>63798</v>
      </c>
      <c r="B1374" s="1">
        <v>9</v>
      </c>
      <c r="F1374" s="34">
        <v>3.8771789855700081</v>
      </c>
      <c r="G1374" s="13">
        <f t="shared" si="257"/>
        <v>0</v>
      </c>
      <c r="H1374" s="13">
        <f t="shared" si="258"/>
        <v>3.8771789855700081</v>
      </c>
      <c r="I1374" s="16">
        <f t="shared" si="265"/>
        <v>7.1513029132045425</v>
      </c>
      <c r="J1374" s="13">
        <f t="shared" si="259"/>
        <v>7.1460755544049732</v>
      </c>
      <c r="K1374" s="13">
        <f t="shared" si="260"/>
        <v>5.2273587995692594E-3</v>
      </c>
      <c r="L1374" s="13">
        <f t="shared" si="261"/>
        <v>0</v>
      </c>
      <c r="M1374" s="13">
        <f t="shared" si="266"/>
        <v>1.466447267453677</v>
      </c>
      <c r="N1374" s="13">
        <f t="shared" si="262"/>
        <v>7.6866136155234716E-2</v>
      </c>
      <c r="O1374" s="13">
        <f t="shared" si="263"/>
        <v>7.6866136155234716E-2</v>
      </c>
      <c r="Q1374">
        <v>24.156283370649671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3.538198604905018</v>
      </c>
      <c r="G1375" s="13">
        <f t="shared" si="257"/>
        <v>0</v>
      </c>
      <c r="H1375" s="13">
        <f t="shared" si="258"/>
        <v>3.538198604905018</v>
      </c>
      <c r="I1375" s="16">
        <f t="shared" si="265"/>
        <v>3.5434259637045873</v>
      </c>
      <c r="J1375" s="13">
        <f t="shared" si="259"/>
        <v>3.5424912758038141</v>
      </c>
      <c r="K1375" s="13">
        <f t="shared" si="260"/>
        <v>9.3468790077322339E-4</v>
      </c>
      <c r="L1375" s="13">
        <f t="shared" si="261"/>
        <v>0</v>
      </c>
      <c r="M1375" s="13">
        <f t="shared" si="266"/>
        <v>1.3895811312984423</v>
      </c>
      <c r="N1375" s="13">
        <f t="shared" si="262"/>
        <v>7.2837076932604522E-2</v>
      </c>
      <c r="O1375" s="13">
        <f t="shared" si="263"/>
        <v>7.2837076932604522E-2</v>
      </c>
      <c r="Q1375">
        <v>21.425087865813619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61.627727150847612</v>
      </c>
      <c r="G1376" s="13">
        <f t="shared" si="257"/>
        <v>8.9926827313051239E-2</v>
      </c>
      <c r="H1376" s="13">
        <f t="shared" si="258"/>
        <v>61.537800323534562</v>
      </c>
      <c r="I1376" s="16">
        <f t="shared" si="265"/>
        <v>61.538735011435335</v>
      </c>
      <c r="J1376" s="13">
        <f t="shared" si="259"/>
        <v>52.324640239955954</v>
      </c>
      <c r="K1376" s="13">
        <f t="shared" si="260"/>
        <v>9.2140947714793811</v>
      </c>
      <c r="L1376" s="13">
        <f t="shared" si="261"/>
        <v>0</v>
      </c>
      <c r="M1376" s="13">
        <f t="shared" si="266"/>
        <v>1.3167440543658377</v>
      </c>
      <c r="N1376" s="13">
        <f t="shared" si="262"/>
        <v>6.9019207175601657E-2</v>
      </c>
      <c r="O1376" s="13">
        <f t="shared" si="263"/>
        <v>0.15894603448865291</v>
      </c>
      <c r="Q1376">
        <v>15.19873445626831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4.8441124007354599</v>
      </c>
      <c r="G1377" s="13">
        <f t="shared" si="257"/>
        <v>0</v>
      </c>
      <c r="H1377" s="13">
        <f t="shared" si="258"/>
        <v>4.8441124007354599</v>
      </c>
      <c r="I1377" s="16">
        <f t="shared" si="265"/>
        <v>14.058207172214841</v>
      </c>
      <c r="J1377" s="13">
        <f t="shared" si="259"/>
        <v>13.91796767222781</v>
      </c>
      <c r="K1377" s="13">
        <f t="shared" si="260"/>
        <v>0.14023949998703067</v>
      </c>
      <c r="L1377" s="13">
        <f t="shared" si="261"/>
        <v>0</v>
      </c>
      <c r="M1377" s="13">
        <f t="shared" si="266"/>
        <v>1.247724847190236</v>
      </c>
      <c r="N1377" s="13">
        <f t="shared" si="262"/>
        <v>6.5401457056773235E-2</v>
      </c>
      <c r="O1377" s="13">
        <f t="shared" si="263"/>
        <v>6.5401457056773235E-2</v>
      </c>
      <c r="Q1377">
        <v>15.107558747777381</v>
      </c>
    </row>
    <row r="1378" spans="1:17" x14ac:dyDescent="0.2">
      <c r="A1378" s="14">
        <f t="shared" si="264"/>
        <v>63920</v>
      </c>
      <c r="B1378" s="1">
        <v>1</v>
      </c>
      <c r="F1378" s="34">
        <v>27.53363340244956</v>
      </c>
      <c r="G1378" s="13">
        <f t="shared" si="257"/>
        <v>0</v>
      </c>
      <c r="H1378" s="13">
        <f t="shared" si="258"/>
        <v>27.53363340244956</v>
      </c>
      <c r="I1378" s="16">
        <f t="shared" si="265"/>
        <v>27.673872902436592</v>
      </c>
      <c r="J1378" s="13">
        <f t="shared" si="259"/>
        <v>26.317413418901232</v>
      </c>
      <c r="K1378" s="13">
        <f t="shared" si="260"/>
        <v>1.3564594835353603</v>
      </c>
      <c r="L1378" s="13">
        <f t="shared" si="261"/>
        <v>0</v>
      </c>
      <c r="M1378" s="13">
        <f t="shared" si="266"/>
        <v>1.1823233901334629</v>
      </c>
      <c r="N1378" s="13">
        <f t="shared" si="262"/>
        <v>6.1973336991054298E-2</v>
      </c>
      <c r="O1378" s="13">
        <f t="shared" si="263"/>
        <v>6.1973336991054298E-2</v>
      </c>
      <c r="Q1378">
        <v>12.95093562258065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57.249235972988359</v>
      </c>
      <c r="G1379" s="13">
        <f t="shared" si="257"/>
        <v>2.3570037558661738E-3</v>
      </c>
      <c r="H1379" s="13">
        <f t="shared" si="258"/>
        <v>57.24687896923249</v>
      </c>
      <c r="I1379" s="16">
        <f t="shared" si="265"/>
        <v>58.603338452767851</v>
      </c>
      <c r="J1379" s="13">
        <f t="shared" si="259"/>
        <v>49.117555195976614</v>
      </c>
      <c r="K1379" s="13">
        <f t="shared" si="260"/>
        <v>9.4857832567912368</v>
      </c>
      <c r="L1379" s="13">
        <f t="shared" si="261"/>
        <v>0</v>
      </c>
      <c r="M1379" s="13">
        <f t="shared" si="266"/>
        <v>1.1203500531424087</v>
      </c>
      <c r="N1379" s="13">
        <f t="shared" si="262"/>
        <v>5.8724907221451891E-2</v>
      </c>
      <c r="O1379" s="13">
        <f t="shared" si="263"/>
        <v>6.1081910977318063E-2</v>
      </c>
      <c r="Q1379">
        <v>13.77250018193268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44.099212393058821</v>
      </c>
      <c r="G1380" s="13">
        <f t="shared" si="257"/>
        <v>0</v>
      </c>
      <c r="H1380" s="13">
        <f t="shared" si="258"/>
        <v>44.099212393058821</v>
      </c>
      <c r="I1380" s="16">
        <f t="shared" si="265"/>
        <v>53.584995649850057</v>
      </c>
      <c r="J1380" s="13">
        <f t="shared" si="259"/>
        <v>47.147201393962597</v>
      </c>
      <c r="K1380" s="13">
        <f t="shared" si="260"/>
        <v>6.4377942558874608</v>
      </c>
      <c r="L1380" s="13">
        <f t="shared" si="261"/>
        <v>0</v>
      </c>
      <c r="M1380" s="13">
        <f t="shared" si="266"/>
        <v>1.0616251459209567</v>
      </c>
      <c r="N1380" s="13">
        <f t="shared" si="262"/>
        <v>5.5646748998943396E-2</v>
      </c>
      <c r="O1380" s="13">
        <f t="shared" si="263"/>
        <v>5.5646748998943396E-2</v>
      </c>
      <c r="Q1380">
        <v>15.169339006388681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10.08047560478329</v>
      </c>
      <c r="G1381" s="13">
        <f t="shared" si="257"/>
        <v>0</v>
      </c>
      <c r="H1381" s="13">
        <f t="shared" si="258"/>
        <v>10.08047560478329</v>
      </c>
      <c r="I1381" s="16">
        <f t="shared" si="265"/>
        <v>16.518269860670749</v>
      </c>
      <c r="J1381" s="13">
        <f t="shared" si="259"/>
        <v>16.389105948947122</v>
      </c>
      <c r="K1381" s="13">
        <f t="shared" si="260"/>
        <v>0.12916391172362651</v>
      </c>
      <c r="L1381" s="13">
        <f t="shared" si="261"/>
        <v>0</v>
      </c>
      <c r="M1381" s="13">
        <f t="shared" si="266"/>
        <v>1.0059783969220133</v>
      </c>
      <c r="N1381" s="13">
        <f t="shared" si="262"/>
        <v>5.2729937273025627E-2</v>
      </c>
      <c r="O1381" s="13">
        <f t="shared" si="263"/>
        <v>5.2729937273025627E-2</v>
      </c>
      <c r="Q1381">
        <v>19.151911908354851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3.3508754573191171</v>
      </c>
      <c r="G1382" s="13">
        <f t="shared" si="257"/>
        <v>0</v>
      </c>
      <c r="H1382" s="13">
        <f t="shared" si="258"/>
        <v>3.3508754573191171</v>
      </c>
      <c r="I1382" s="16">
        <f t="shared" si="265"/>
        <v>3.4800393690427436</v>
      </c>
      <c r="J1382" s="13">
        <f t="shared" si="259"/>
        <v>3.4793003352424101</v>
      </c>
      <c r="K1382" s="13">
        <f t="shared" si="260"/>
        <v>7.3903380033346622E-4</v>
      </c>
      <c r="L1382" s="13">
        <f t="shared" si="261"/>
        <v>0</v>
      </c>
      <c r="M1382" s="13">
        <f t="shared" si="266"/>
        <v>0.95324845964898763</v>
      </c>
      <c r="N1382" s="13">
        <f t="shared" si="262"/>
        <v>4.9966014813731738E-2</v>
      </c>
      <c r="O1382" s="13">
        <f t="shared" si="263"/>
        <v>4.9966014813731738E-2</v>
      </c>
      <c r="Q1382">
        <v>22.70583578577665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1.0133333330000001</v>
      </c>
      <c r="G1383" s="13">
        <f t="shared" si="257"/>
        <v>0</v>
      </c>
      <c r="H1383" s="13">
        <f t="shared" si="258"/>
        <v>1.0133333330000001</v>
      </c>
      <c r="I1383" s="16">
        <f t="shared" si="265"/>
        <v>1.0140723668003335</v>
      </c>
      <c r="J1383" s="13">
        <f t="shared" si="259"/>
        <v>1.0140592578639622</v>
      </c>
      <c r="K1383" s="13">
        <f t="shared" si="260"/>
        <v>1.310893637129773E-5</v>
      </c>
      <c r="L1383" s="13">
        <f t="shared" si="261"/>
        <v>0</v>
      </c>
      <c r="M1383" s="13">
        <f t="shared" si="266"/>
        <v>0.90328244483525588</v>
      </c>
      <c r="N1383" s="13">
        <f t="shared" si="262"/>
        <v>4.7346967690083216E-2</v>
      </c>
      <c r="O1383" s="13">
        <f t="shared" si="263"/>
        <v>4.7346967690083216E-2</v>
      </c>
      <c r="Q1383">
        <v>25.084353827919799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2.991679271482822</v>
      </c>
      <c r="G1384" s="13">
        <f t="shared" si="257"/>
        <v>0</v>
      </c>
      <c r="H1384" s="13">
        <f t="shared" si="258"/>
        <v>2.991679271482822</v>
      </c>
      <c r="I1384" s="16">
        <f t="shared" si="265"/>
        <v>2.9916923804191935</v>
      </c>
      <c r="J1384" s="13">
        <f t="shared" si="259"/>
        <v>2.9914392705907233</v>
      </c>
      <c r="K1384" s="13">
        <f t="shared" si="260"/>
        <v>2.5310982847015495E-4</v>
      </c>
      <c r="L1384" s="13">
        <f t="shared" si="261"/>
        <v>0</v>
      </c>
      <c r="M1384" s="13">
        <f t="shared" si="266"/>
        <v>0.85593547714517271</v>
      </c>
      <c r="N1384" s="13">
        <f t="shared" si="262"/>
        <v>4.486520203387738E-2</v>
      </c>
      <c r="O1384" s="13">
        <f t="shared" si="263"/>
        <v>4.486520203387738E-2</v>
      </c>
      <c r="Q1384">
        <v>27.147890974366071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3.320238512697792</v>
      </c>
      <c r="G1385" s="13">
        <f t="shared" si="257"/>
        <v>0</v>
      </c>
      <c r="H1385" s="13">
        <f t="shared" si="258"/>
        <v>3.320238512697792</v>
      </c>
      <c r="I1385" s="16">
        <f t="shared" si="265"/>
        <v>3.3204916225262622</v>
      </c>
      <c r="J1385" s="13">
        <f t="shared" si="259"/>
        <v>3.3201450135087764</v>
      </c>
      <c r="K1385" s="13">
        <f t="shared" si="260"/>
        <v>3.4660901748573281E-4</v>
      </c>
      <c r="L1385" s="13">
        <f t="shared" si="261"/>
        <v>0</v>
      </c>
      <c r="M1385" s="13">
        <f t="shared" si="266"/>
        <v>0.81107027511129537</v>
      </c>
      <c r="N1385" s="13">
        <f t="shared" si="262"/>
        <v>4.2513522021437343E-2</v>
      </c>
      <c r="O1385" s="13">
        <f t="shared" si="263"/>
        <v>4.2513522021437343E-2</v>
      </c>
      <c r="Q1385">
        <v>27.136337193548389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29.599825746145051</v>
      </c>
      <c r="G1386" s="13">
        <f t="shared" si="257"/>
        <v>0</v>
      </c>
      <c r="H1386" s="13">
        <f t="shared" si="258"/>
        <v>29.599825746145051</v>
      </c>
      <c r="I1386" s="16">
        <f t="shared" si="265"/>
        <v>29.600172355162535</v>
      </c>
      <c r="J1386" s="13">
        <f t="shared" si="259"/>
        <v>29.321896449546141</v>
      </c>
      <c r="K1386" s="13">
        <f t="shared" si="260"/>
        <v>0.27827590561639326</v>
      </c>
      <c r="L1386" s="13">
        <f t="shared" si="261"/>
        <v>0</v>
      </c>
      <c r="M1386" s="13">
        <f t="shared" si="266"/>
        <v>0.76855675308985805</v>
      </c>
      <c r="N1386" s="13">
        <f t="shared" si="262"/>
        <v>4.0285109009483198E-2</v>
      </c>
      <c r="O1386" s="13">
        <f t="shared" si="263"/>
        <v>4.0285109009483198E-2</v>
      </c>
      <c r="Q1386">
        <v>26.124468303857299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5.2559488079903849</v>
      </c>
      <c r="G1387" s="13">
        <f t="shared" si="257"/>
        <v>0</v>
      </c>
      <c r="H1387" s="13">
        <f t="shared" si="258"/>
        <v>5.2559488079903849</v>
      </c>
      <c r="I1387" s="16">
        <f t="shared" si="265"/>
        <v>5.5342247136067781</v>
      </c>
      <c r="J1387" s="13">
        <f t="shared" si="259"/>
        <v>5.5294065846236746</v>
      </c>
      <c r="K1387" s="13">
        <f t="shared" si="260"/>
        <v>4.8181289831035201E-3</v>
      </c>
      <c r="L1387" s="13">
        <f t="shared" si="261"/>
        <v>0</v>
      </c>
      <c r="M1387" s="13">
        <f t="shared" si="266"/>
        <v>0.72827164408037481</v>
      </c>
      <c r="N1387" s="13">
        <f t="shared" si="262"/>
        <v>3.8173501764629282E-2</v>
      </c>
      <c r="O1387" s="13">
        <f t="shared" si="263"/>
        <v>3.8173501764629282E-2</v>
      </c>
      <c r="Q1387">
        <v>19.28342517982642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2.5733333329999999</v>
      </c>
      <c r="G1388" s="13">
        <f t="shared" si="257"/>
        <v>0</v>
      </c>
      <c r="H1388" s="13">
        <f t="shared" si="258"/>
        <v>2.5733333329999999</v>
      </c>
      <c r="I1388" s="16">
        <f t="shared" si="265"/>
        <v>2.5781514619831034</v>
      </c>
      <c r="J1388" s="13">
        <f t="shared" si="259"/>
        <v>2.5774440752252268</v>
      </c>
      <c r="K1388" s="13">
        <f t="shared" si="260"/>
        <v>7.0738675787662686E-4</v>
      </c>
      <c r="L1388" s="13">
        <f t="shared" si="261"/>
        <v>0</v>
      </c>
      <c r="M1388" s="13">
        <f t="shared" si="266"/>
        <v>0.69009814231574551</v>
      </c>
      <c r="N1388" s="13">
        <f t="shared" si="262"/>
        <v>3.6172577729183336E-2</v>
      </c>
      <c r="O1388" s="13">
        <f t="shared" si="263"/>
        <v>3.6172577729183336E-2</v>
      </c>
      <c r="Q1388">
        <v>16.648481801780122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57.139116434334532</v>
      </c>
      <c r="G1389" s="13">
        <f t="shared" si="257"/>
        <v>1.5461298278964363E-4</v>
      </c>
      <c r="H1389" s="13">
        <f t="shared" si="258"/>
        <v>57.138961821351742</v>
      </c>
      <c r="I1389" s="16">
        <f t="shared" si="265"/>
        <v>57.139669208109616</v>
      </c>
      <c r="J1389" s="13">
        <f t="shared" si="259"/>
        <v>45.652710222074191</v>
      </c>
      <c r="K1389" s="13">
        <f t="shared" si="260"/>
        <v>11.486958986035425</v>
      </c>
      <c r="L1389" s="13">
        <f t="shared" si="261"/>
        <v>0</v>
      </c>
      <c r="M1389" s="13">
        <f t="shared" si="266"/>
        <v>0.65392556458656215</v>
      </c>
      <c r="N1389" s="13">
        <f t="shared" si="262"/>
        <v>3.4276535268928252E-2</v>
      </c>
      <c r="O1389" s="13">
        <f t="shared" si="263"/>
        <v>3.4431148251717898E-2</v>
      </c>
      <c r="Q1389">
        <v>11.26949773947263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166.5157800488094</v>
      </c>
      <c r="G1390" s="13">
        <f t="shared" si="257"/>
        <v>2.187687885272287</v>
      </c>
      <c r="H1390" s="13">
        <f t="shared" si="258"/>
        <v>164.32809216353712</v>
      </c>
      <c r="I1390" s="16">
        <f t="shared" si="265"/>
        <v>175.81505114957255</v>
      </c>
      <c r="J1390" s="13">
        <f t="shared" si="259"/>
        <v>69.191332589013697</v>
      </c>
      <c r="K1390" s="13">
        <f t="shared" si="260"/>
        <v>106.62371856055886</v>
      </c>
      <c r="L1390" s="13">
        <f t="shared" si="261"/>
        <v>3.6920166011465385</v>
      </c>
      <c r="M1390" s="13">
        <f t="shared" si="266"/>
        <v>4.3116656304641729</v>
      </c>
      <c r="N1390" s="13">
        <f t="shared" si="262"/>
        <v>0.22600272424563958</v>
      </c>
      <c r="O1390" s="13">
        <f t="shared" si="263"/>
        <v>2.4136906095179267</v>
      </c>
      <c r="Q1390">
        <v>11.142074622580649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38.459372710212548</v>
      </c>
      <c r="G1391" s="13">
        <f t="shared" si="257"/>
        <v>0</v>
      </c>
      <c r="H1391" s="13">
        <f t="shared" si="258"/>
        <v>38.459372710212548</v>
      </c>
      <c r="I1391" s="16">
        <f t="shared" si="265"/>
        <v>141.39107466962486</v>
      </c>
      <c r="J1391" s="13">
        <f t="shared" si="259"/>
        <v>72.815293466432763</v>
      </c>
      <c r="K1391" s="13">
        <f t="shared" si="260"/>
        <v>68.575781203192093</v>
      </c>
      <c r="L1391" s="13">
        <f t="shared" si="261"/>
        <v>2.1403399706152912</v>
      </c>
      <c r="M1391" s="13">
        <f t="shared" si="266"/>
        <v>6.2260028768338245</v>
      </c>
      <c r="N1391" s="13">
        <f t="shared" si="262"/>
        <v>0.32634571692753289</v>
      </c>
      <c r="O1391" s="13">
        <f t="shared" si="263"/>
        <v>0.32634571692753289</v>
      </c>
      <c r="Q1391">
        <v>12.923872250461219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15.166526975310321</v>
      </c>
      <c r="G1392" s="13">
        <f t="shared" si="257"/>
        <v>0</v>
      </c>
      <c r="H1392" s="13">
        <f t="shared" si="258"/>
        <v>15.166526975310321</v>
      </c>
      <c r="I1392" s="16">
        <f t="shared" si="265"/>
        <v>81.601968207887126</v>
      </c>
      <c r="J1392" s="13">
        <f t="shared" si="259"/>
        <v>67.113338714887149</v>
      </c>
      <c r="K1392" s="13">
        <f t="shared" si="260"/>
        <v>14.488629492999976</v>
      </c>
      <c r="L1392" s="13">
        <f t="shared" si="261"/>
        <v>0</v>
      </c>
      <c r="M1392" s="13">
        <f t="shared" si="266"/>
        <v>5.8996571599062912</v>
      </c>
      <c r="N1392" s="13">
        <f t="shared" si="262"/>
        <v>0.30923979374313726</v>
      </c>
      <c r="O1392" s="13">
        <f t="shared" si="263"/>
        <v>0.30923979374313726</v>
      </c>
      <c r="Q1392">
        <v>17.63836552021613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18.426482507523531</v>
      </c>
      <c r="G1393" s="13">
        <f t="shared" si="257"/>
        <v>0</v>
      </c>
      <c r="H1393" s="13">
        <f t="shared" si="258"/>
        <v>18.426482507523531</v>
      </c>
      <c r="I1393" s="16">
        <f t="shared" si="265"/>
        <v>32.915112000523507</v>
      </c>
      <c r="J1393" s="13">
        <f t="shared" si="259"/>
        <v>31.801882749128772</v>
      </c>
      <c r="K1393" s="13">
        <f t="shared" si="260"/>
        <v>1.1132292513947348</v>
      </c>
      <c r="L1393" s="13">
        <f t="shared" si="261"/>
        <v>0</v>
      </c>
      <c r="M1393" s="13">
        <f t="shared" si="266"/>
        <v>5.5904173661631535</v>
      </c>
      <c r="N1393" s="13">
        <f t="shared" si="262"/>
        <v>0.29303050438236072</v>
      </c>
      <c r="O1393" s="13">
        <f t="shared" si="263"/>
        <v>0.29303050438236072</v>
      </c>
      <c r="Q1393">
        <v>18.26506167937896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5.9164625883114006</v>
      </c>
      <c r="G1394" s="13">
        <f t="shared" si="257"/>
        <v>0</v>
      </c>
      <c r="H1394" s="13">
        <f t="shared" si="258"/>
        <v>5.9164625883114006</v>
      </c>
      <c r="I1394" s="16">
        <f t="shared" si="265"/>
        <v>7.0296918397061354</v>
      </c>
      <c r="J1394" s="13">
        <f t="shared" si="259"/>
        <v>7.0204529407869538</v>
      </c>
      <c r="K1394" s="13">
        <f t="shared" si="260"/>
        <v>9.2388989191816151E-3</v>
      </c>
      <c r="L1394" s="13">
        <f t="shared" si="261"/>
        <v>0</v>
      </c>
      <c r="M1394" s="13">
        <f t="shared" si="266"/>
        <v>5.2973868617807929</v>
      </c>
      <c r="N1394" s="13">
        <f t="shared" si="262"/>
        <v>0.27767085037543399</v>
      </c>
      <c r="O1394" s="13">
        <f t="shared" si="263"/>
        <v>0.27767085037543399</v>
      </c>
      <c r="Q1394">
        <v>19.748424976749401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3.1569308407496641</v>
      </c>
      <c r="G1395" s="13">
        <f t="shared" si="257"/>
        <v>0</v>
      </c>
      <c r="H1395" s="13">
        <f t="shared" si="258"/>
        <v>3.1569308407496641</v>
      </c>
      <c r="I1395" s="16">
        <f t="shared" si="265"/>
        <v>3.1661697396688457</v>
      </c>
      <c r="J1395" s="13">
        <f t="shared" si="259"/>
        <v>3.1656488317089848</v>
      </c>
      <c r="K1395" s="13">
        <f t="shared" si="260"/>
        <v>5.2090795986092786E-4</v>
      </c>
      <c r="L1395" s="13">
        <f t="shared" si="261"/>
        <v>0</v>
      </c>
      <c r="M1395" s="13">
        <f t="shared" si="266"/>
        <v>5.0197160114053592</v>
      </c>
      <c r="N1395" s="13">
        <f t="shared" si="262"/>
        <v>0.2631162967511782</v>
      </c>
      <c r="O1395" s="13">
        <f t="shared" si="263"/>
        <v>0.2631162967511782</v>
      </c>
      <c r="Q1395">
        <v>23.176807643962839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2.384758405203725</v>
      </c>
      <c r="G1396" s="13">
        <f t="shared" si="257"/>
        <v>0</v>
      </c>
      <c r="H1396" s="13">
        <f t="shared" si="258"/>
        <v>2.384758405203725</v>
      </c>
      <c r="I1396" s="16">
        <f t="shared" si="265"/>
        <v>2.3852793131635859</v>
      </c>
      <c r="J1396" s="13">
        <f t="shared" si="259"/>
        <v>2.3851442963066138</v>
      </c>
      <c r="K1396" s="13">
        <f t="shared" si="260"/>
        <v>1.3501685697203669E-4</v>
      </c>
      <c r="L1396" s="13">
        <f t="shared" si="261"/>
        <v>0</v>
      </c>
      <c r="M1396" s="13">
        <f t="shared" si="266"/>
        <v>4.7565997146541807</v>
      </c>
      <c r="N1396" s="13">
        <f t="shared" si="262"/>
        <v>0.24932464290885817</v>
      </c>
      <c r="O1396" s="13">
        <f t="shared" si="263"/>
        <v>0.24932464290885817</v>
      </c>
      <c r="Q1396">
        <v>26.775403193548389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1.0133333330000001</v>
      </c>
      <c r="G1397" s="13">
        <f t="shared" si="257"/>
        <v>0</v>
      </c>
      <c r="H1397" s="13">
        <f t="shared" si="258"/>
        <v>1.0133333330000001</v>
      </c>
      <c r="I1397" s="16">
        <f t="shared" si="265"/>
        <v>1.0134683498569721</v>
      </c>
      <c r="J1397" s="13">
        <f t="shared" si="259"/>
        <v>1.0134566652865182</v>
      </c>
      <c r="K1397" s="13">
        <f t="shared" si="260"/>
        <v>1.1684570453862619E-5</v>
      </c>
      <c r="L1397" s="13">
        <f t="shared" si="261"/>
        <v>0</v>
      </c>
      <c r="M1397" s="13">
        <f t="shared" si="266"/>
        <v>4.5072750717453225</v>
      </c>
      <c r="N1397" s="13">
        <f t="shared" si="262"/>
        <v>0.23625590025849011</v>
      </c>
      <c r="O1397" s="13">
        <f t="shared" si="263"/>
        <v>0.23625590025849011</v>
      </c>
      <c r="Q1397">
        <v>25.900594760071339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15.537162397831141</v>
      </c>
      <c r="G1398" s="13">
        <f t="shared" si="257"/>
        <v>0</v>
      </c>
      <c r="H1398" s="13">
        <f t="shared" si="258"/>
        <v>15.537162397831141</v>
      </c>
      <c r="I1398" s="16">
        <f t="shared" si="265"/>
        <v>15.537174082401595</v>
      </c>
      <c r="J1398" s="13">
        <f t="shared" si="259"/>
        <v>15.473525504638035</v>
      </c>
      <c r="K1398" s="13">
        <f t="shared" si="260"/>
        <v>6.3648577763560255E-2</v>
      </c>
      <c r="L1398" s="13">
        <f t="shared" si="261"/>
        <v>0</v>
      </c>
      <c r="M1398" s="13">
        <f t="shared" si="266"/>
        <v>4.2710191714868326</v>
      </c>
      <c r="N1398" s="13">
        <f t="shared" si="262"/>
        <v>0.22387217627482475</v>
      </c>
      <c r="O1398" s="13">
        <f t="shared" si="263"/>
        <v>0.22387217627482475</v>
      </c>
      <c r="Q1398">
        <v>22.897201321487419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21.16090755834044</v>
      </c>
      <c r="G1399" s="13">
        <f t="shared" si="257"/>
        <v>0</v>
      </c>
      <c r="H1399" s="13">
        <f t="shared" si="258"/>
        <v>21.16090755834044</v>
      </c>
      <c r="I1399" s="16">
        <f t="shared" si="265"/>
        <v>21.224556136103999</v>
      </c>
      <c r="J1399" s="13">
        <f t="shared" si="259"/>
        <v>20.943587281189224</v>
      </c>
      <c r="K1399" s="13">
        <f t="shared" si="260"/>
        <v>0.28096885491477508</v>
      </c>
      <c r="L1399" s="13">
        <f t="shared" si="261"/>
        <v>0</v>
      </c>
      <c r="M1399" s="13">
        <f t="shared" si="266"/>
        <v>4.0471469952120076</v>
      </c>
      <c r="N1399" s="13">
        <f t="shared" si="262"/>
        <v>0.21213756462882297</v>
      </c>
      <c r="O1399" s="13">
        <f t="shared" si="263"/>
        <v>0.21213756462882297</v>
      </c>
      <c r="Q1399">
        <v>18.91664329476318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4.025758108629228</v>
      </c>
      <c r="G1400" s="13">
        <f t="shared" si="257"/>
        <v>0</v>
      </c>
      <c r="H1400" s="13">
        <f t="shared" si="258"/>
        <v>4.025758108629228</v>
      </c>
      <c r="I1400" s="16">
        <f t="shared" si="265"/>
        <v>4.3067269635440031</v>
      </c>
      <c r="J1400" s="13">
        <f t="shared" si="259"/>
        <v>4.3033463877945692</v>
      </c>
      <c r="K1400" s="13">
        <f t="shared" si="260"/>
        <v>3.3805757494338451E-3</v>
      </c>
      <c r="L1400" s="13">
        <f t="shared" si="261"/>
        <v>0</v>
      </c>
      <c r="M1400" s="13">
        <f t="shared" si="266"/>
        <v>3.8350094305831846</v>
      </c>
      <c r="N1400" s="13">
        <f t="shared" si="262"/>
        <v>0.20101804107806281</v>
      </c>
      <c r="O1400" s="13">
        <f t="shared" si="263"/>
        <v>0.20101804107806281</v>
      </c>
      <c r="Q1400">
        <v>16.465819525160821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34.770213147174573</v>
      </c>
      <c r="G1401" s="13">
        <f t="shared" si="257"/>
        <v>0</v>
      </c>
      <c r="H1401" s="13">
        <f t="shared" si="258"/>
        <v>34.770213147174573</v>
      </c>
      <c r="I1401" s="16">
        <f t="shared" si="265"/>
        <v>34.773593722924005</v>
      </c>
      <c r="J1401" s="13">
        <f t="shared" si="259"/>
        <v>31.841792205204921</v>
      </c>
      <c r="K1401" s="13">
        <f t="shared" si="260"/>
        <v>2.9318015177190837</v>
      </c>
      <c r="L1401" s="13">
        <f t="shared" si="261"/>
        <v>0</v>
      </c>
      <c r="M1401" s="13">
        <f t="shared" si="266"/>
        <v>3.6339913895051219</v>
      </c>
      <c r="N1401" s="13">
        <f t="shared" si="262"/>
        <v>0.19048136481421413</v>
      </c>
      <c r="O1401" s="13">
        <f t="shared" si="263"/>
        <v>0.19048136481421413</v>
      </c>
      <c r="Q1401">
        <v>11.90181421168375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11.66752463512678</v>
      </c>
      <c r="G1402" s="13">
        <f t="shared" si="257"/>
        <v>0</v>
      </c>
      <c r="H1402" s="13">
        <f t="shared" si="258"/>
        <v>11.66752463512678</v>
      </c>
      <c r="I1402" s="16">
        <f t="shared" si="265"/>
        <v>14.599326152845864</v>
      </c>
      <c r="J1402" s="13">
        <f t="shared" si="259"/>
        <v>14.359448684520808</v>
      </c>
      <c r="K1402" s="13">
        <f t="shared" si="260"/>
        <v>0.23987746832505508</v>
      </c>
      <c r="L1402" s="13">
        <f t="shared" si="261"/>
        <v>0</v>
      </c>
      <c r="M1402" s="13">
        <f t="shared" si="266"/>
        <v>3.4435100246909078</v>
      </c>
      <c r="N1402" s="13">
        <f t="shared" si="262"/>
        <v>0.18049698498154018</v>
      </c>
      <c r="O1402" s="13">
        <f t="shared" si="263"/>
        <v>0.18049698498154018</v>
      </c>
      <c r="Q1402">
        <v>11.959279622580651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102.48635914086491</v>
      </c>
      <c r="G1403" s="13">
        <f t="shared" si="257"/>
        <v>0.90709946711339717</v>
      </c>
      <c r="H1403" s="13">
        <f t="shared" si="258"/>
        <v>101.57925967375151</v>
      </c>
      <c r="I1403" s="16">
        <f t="shared" si="265"/>
        <v>101.81913714207656</v>
      </c>
      <c r="J1403" s="13">
        <f t="shared" si="259"/>
        <v>61.342045242664838</v>
      </c>
      <c r="K1403" s="13">
        <f t="shared" si="260"/>
        <v>40.477091899411718</v>
      </c>
      <c r="L1403" s="13">
        <f t="shared" si="261"/>
        <v>0.99441505143455222</v>
      </c>
      <c r="M1403" s="13">
        <f t="shared" si="266"/>
        <v>4.2574280911439191</v>
      </c>
      <c r="N1403" s="13">
        <f t="shared" si="262"/>
        <v>0.22315977845778689</v>
      </c>
      <c r="O1403" s="13">
        <f t="shared" si="263"/>
        <v>1.130259245571184</v>
      </c>
      <c r="Q1403">
        <v>11.4521524664307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15.619871381057241</v>
      </c>
      <c r="G1404" s="13">
        <f t="shared" si="257"/>
        <v>0</v>
      </c>
      <c r="H1404" s="13">
        <f t="shared" si="258"/>
        <v>15.619871381057241</v>
      </c>
      <c r="I1404" s="16">
        <f t="shared" si="265"/>
        <v>55.102548229034404</v>
      </c>
      <c r="J1404" s="13">
        <f t="shared" si="259"/>
        <v>47.858409914544453</v>
      </c>
      <c r="K1404" s="13">
        <f t="shared" si="260"/>
        <v>7.2441383144899518</v>
      </c>
      <c r="L1404" s="13">
        <f t="shared" si="261"/>
        <v>0</v>
      </c>
      <c r="M1404" s="13">
        <f t="shared" si="266"/>
        <v>4.0342683126861321</v>
      </c>
      <c r="N1404" s="13">
        <f t="shared" si="262"/>
        <v>0.21146250826198007</v>
      </c>
      <c r="O1404" s="13">
        <f t="shared" si="263"/>
        <v>0.21146250826198007</v>
      </c>
      <c r="Q1404">
        <v>14.78083544344419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2.548999007630615</v>
      </c>
      <c r="G1405" s="13">
        <f t="shared" si="257"/>
        <v>0</v>
      </c>
      <c r="H1405" s="13">
        <f t="shared" si="258"/>
        <v>2.548999007630615</v>
      </c>
      <c r="I1405" s="16">
        <f t="shared" si="265"/>
        <v>9.7931373221205664</v>
      </c>
      <c r="J1405" s="13">
        <f t="shared" si="259"/>
        <v>9.7647487560221276</v>
      </c>
      <c r="K1405" s="13">
        <f t="shared" si="260"/>
        <v>2.8388566098438872E-2</v>
      </c>
      <c r="L1405" s="13">
        <f t="shared" si="261"/>
        <v>0</v>
      </c>
      <c r="M1405" s="13">
        <f t="shared" si="266"/>
        <v>3.822805804424152</v>
      </c>
      <c r="N1405" s="13">
        <f t="shared" si="262"/>
        <v>0.20037836885066893</v>
      </c>
      <c r="O1405" s="13">
        <f t="shared" si="263"/>
        <v>0.20037836885066893</v>
      </c>
      <c r="Q1405">
        <v>18.828227644263229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6.4907485819906956</v>
      </c>
      <c r="G1406" s="13">
        <f t="shared" si="257"/>
        <v>0</v>
      </c>
      <c r="H1406" s="13">
        <f t="shared" si="258"/>
        <v>6.4907485819906956</v>
      </c>
      <c r="I1406" s="16">
        <f t="shared" si="265"/>
        <v>6.5191371480891345</v>
      </c>
      <c r="J1406" s="13">
        <f t="shared" si="259"/>
        <v>6.51086559561986</v>
      </c>
      <c r="K1406" s="13">
        <f t="shared" si="260"/>
        <v>8.271552469274468E-3</v>
      </c>
      <c r="L1406" s="13">
        <f t="shared" si="261"/>
        <v>0</v>
      </c>
      <c r="M1406" s="13">
        <f t="shared" si="266"/>
        <v>3.6224274355734831</v>
      </c>
      <c r="N1406" s="13">
        <f t="shared" si="262"/>
        <v>0.18987522201103946</v>
      </c>
      <c r="O1406" s="13">
        <f t="shared" si="263"/>
        <v>0.18987522201103946</v>
      </c>
      <c r="Q1406">
        <v>18.9327345878961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1.0133333330000001</v>
      </c>
      <c r="G1407" s="13">
        <f t="shared" si="257"/>
        <v>0</v>
      </c>
      <c r="H1407" s="13">
        <f t="shared" si="258"/>
        <v>1.0133333330000001</v>
      </c>
      <c r="I1407" s="16">
        <f t="shared" si="265"/>
        <v>1.0216048854692745</v>
      </c>
      <c r="J1407" s="13">
        <f t="shared" si="259"/>
        <v>1.0215874299624257</v>
      </c>
      <c r="K1407" s="13">
        <f t="shared" si="260"/>
        <v>1.745550684884023E-5</v>
      </c>
      <c r="L1407" s="13">
        <f t="shared" si="261"/>
        <v>0</v>
      </c>
      <c r="M1407" s="13">
        <f t="shared" si="266"/>
        <v>3.4325522135624436</v>
      </c>
      <c r="N1407" s="13">
        <f t="shared" si="262"/>
        <v>0.17992261410516602</v>
      </c>
      <c r="O1407" s="13">
        <f t="shared" si="263"/>
        <v>0.17992261410516602</v>
      </c>
      <c r="Q1407">
        <v>23.195985645361532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1.210497764474703</v>
      </c>
      <c r="G1408" s="13">
        <f t="shared" si="257"/>
        <v>0</v>
      </c>
      <c r="H1408" s="13">
        <f t="shared" si="258"/>
        <v>1.210497764474703</v>
      </c>
      <c r="I1408" s="16">
        <f t="shared" si="265"/>
        <v>1.2105152199815519</v>
      </c>
      <c r="J1408" s="13">
        <f t="shared" si="259"/>
        <v>1.2104959326486053</v>
      </c>
      <c r="K1408" s="13">
        <f t="shared" si="260"/>
        <v>1.9287332946538172E-5</v>
      </c>
      <c r="L1408" s="13">
        <f t="shared" si="261"/>
        <v>0</v>
      </c>
      <c r="M1408" s="13">
        <f t="shared" si="266"/>
        <v>3.2526295994572774</v>
      </c>
      <c r="N1408" s="13">
        <f t="shared" si="262"/>
        <v>0.17049168777037346</v>
      </c>
      <c r="O1408" s="13">
        <f t="shared" si="263"/>
        <v>0.17049168777037346</v>
      </c>
      <c r="Q1408">
        <v>26.13079095219689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1.0133333330000001</v>
      </c>
      <c r="G1409" s="13">
        <f t="shared" si="257"/>
        <v>0</v>
      </c>
      <c r="H1409" s="13">
        <f t="shared" si="258"/>
        <v>1.0133333330000001</v>
      </c>
      <c r="I1409" s="16">
        <f t="shared" si="265"/>
        <v>1.0133526203329466</v>
      </c>
      <c r="J1409" s="13">
        <f t="shared" si="259"/>
        <v>1.0133406260425182</v>
      </c>
      <c r="K1409" s="13">
        <f t="shared" si="260"/>
        <v>1.1994290428418708E-5</v>
      </c>
      <c r="L1409" s="13">
        <f t="shared" si="261"/>
        <v>0</v>
      </c>
      <c r="M1409" s="13">
        <f t="shared" si="266"/>
        <v>3.0821379116869041</v>
      </c>
      <c r="N1409" s="13">
        <f t="shared" si="262"/>
        <v>0.16155509824796349</v>
      </c>
      <c r="O1409" s="13">
        <f t="shared" si="263"/>
        <v>0.16155509824796349</v>
      </c>
      <c r="Q1409">
        <v>25.709129193548389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5.0773685722301831</v>
      </c>
      <c r="G1410" s="13">
        <f t="shared" si="257"/>
        <v>0</v>
      </c>
      <c r="H1410" s="13">
        <f t="shared" si="258"/>
        <v>5.0773685722301831</v>
      </c>
      <c r="I1410" s="16">
        <f t="shared" si="265"/>
        <v>5.0773805665206115</v>
      </c>
      <c r="J1410" s="13">
        <f t="shared" si="259"/>
        <v>5.0750874513189936</v>
      </c>
      <c r="K1410" s="13">
        <f t="shared" si="260"/>
        <v>2.2931152016179013E-3</v>
      </c>
      <c r="L1410" s="13">
        <f t="shared" si="261"/>
        <v>0</v>
      </c>
      <c r="M1410" s="13">
        <f t="shared" si="266"/>
        <v>2.9205828134389407</v>
      </c>
      <c r="N1410" s="13">
        <f t="shared" si="262"/>
        <v>0.15308693409770191</v>
      </c>
      <c r="O1410" s="13">
        <f t="shared" si="263"/>
        <v>0.15308693409770191</v>
      </c>
      <c r="Q1410">
        <v>22.709908922124662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44.341074689326611</v>
      </c>
      <c r="G1411" s="13">
        <f t="shared" si="257"/>
        <v>0</v>
      </c>
      <c r="H1411" s="13">
        <f t="shared" si="258"/>
        <v>44.341074689326611</v>
      </c>
      <c r="I1411" s="16">
        <f t="shared" si="265"/>
        <v>44.343367804528228</v>
      </c>
      <c r="J1411" s="13">
        <f t="shared" si="259"/>
        <v>42.358968195509838</v>
      </c>
      <c r="K1411" s="13">
        <f t="shared" si="260"/>
        <v>1.9843996090183893</v>
      </c>
      <c r="L1411" s="13">
        <f t="shared" si="261"/>
        <v>0</v>
      </c>
      <c r="M1411" s="13">
        <f t="shared" si="266"/>
        <v>2.7674958793412388</v>
      </c>
      <c r="N1411" s="13">
        <f t="shared" si="262"/>
        <v>0.1450626420681809</v>
      </c>
      <c r="O1411" s="13">
        <f t="shared" si="263"/>
        <v>0.1450626420681809</v>
      </c>
      <c r="Q1411">
        <v>20.375615610927511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2.5983970436501269</v>
      </c>
      <c r="G1412" s="13">
        <f t="shared" si="257"/>
        <v>0</v>
      </c>
      <c r="H1412" s="13">
        <f t="shared" si="258"/>
        <v>2.5983970436501269</v>
      </c>
      <c r="I1412" s="16">
        <f t="shared" si="265"/>
        <v>4.5827966526685167</v>
      </c>
      <c r="J1412" s="13">
        <f t="shared" si="259"/>
        <v>4.5781866045822408</v>
      </c>
      <c r="K1412" s="13">
        <f t="shared" si="260"/>
        <v>4.6100480862758531E-3</v>
      </c>
      <c r="L1412" s="13">
        <f t="shared" si="261"/>
        <v>0</v>
      </c>
      <c r="M1412" s="13">
        <f t="shared" si="266"/>
        <v>2.6224332372730577</v>
      </c>
      <c r="N1412" s="13">
        <f t="shared" si="262"/>
        <v>0.13745895590521895</v>
      </c>
      <c r="O1412" s="13">
        <f t="shared" si="263"/>
        <v>0.13745895590521895</v>
      </c>
      <c r="Q1412">
        <v>15.580143643018751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76.425059446901983</v>
      </c>
      <c r="G1413" s="13">
        <f t="shared" si="257"/>
        <v>0.38587347323413868</v>
      </c>
      <c r="H1413" s="13">
        <f t="shared" si="258"/>
        <v>76.039185973667841</v>
      </c>
      <c r="I1413" s="16">
        <f t="shared" si="265"/>
        <v>76.043796021754119</v>
      </c>
      <c r="J1413" s="13">
        <f t="shared" si="259"/>
        <v>59.223452404310983</v>
      </c>
      <c r="K1413" s="13">
        <f t="shared" si="260"/>
        <v>16.820343617443136</v>
      </c>
      <c r="L1413" s="13">
        <f t="shared" si="261"/>
        <v>2.9642030529027912E-2</v>
      </c>
      <c r="M1413" s="13">
        <f t="shared" si="266"/>
        <v>2.5146163118968663</v>
      </c>
      <c r="N1413" s="13">
        <f t="shared" si="262"/>
        <v>0.13180756246630221</v>
      </c>
      <c r="O1413" s="13">
        <f t="shared" si="263"/>
        <v>0.51768103570044088</v>
      </c>
      <c r="Q1413">
        <v>14.45730837128502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38.649821779147523</v>
      </c>
      <c r="G1414" s="13">
        <f t="shared" ref="G1414:G1477" si="271">IF((F1414-$J$2)&gt;0,$I$2*(F1414-$J$2),0)</f>
        <v>0</v>
      </c>
      <c r="H1414" s="13">
        <f t="shared" ref="H1414:H1477" si="272">F1414-G1414</f>
        <v>38.649821779147523</v>
      </c>
      <c r="I1414" s="16">
        <f t="shared" si="265"/>
        <v>55.440523366061633</v>
      </c>
      <c r="J1414" s="13">
        <f t="shared" ref="J1414:J1477" si="273">I1414/SQRT(1+(I1414/($K$2*(300+(25*Q1414)+0.05*(Q1414)^3)))^2)</f>
        <v>47.398826127517133</v>
      </c>
      <c r="K1414" s="13">
        <f t="shared" ref="K1414:K1477" si="274">I1414-J1414</f>
        <v>8.0416972385445007</v>
      </c>
      <c r="L1414" s="13">
        <f t="shared" ref="L1414:L1477" si="275">IF(K1414&gt;$N$2,(K1414-$N$2)/$L$2,0)</f>
        <v>0</v>
      </c>
      <c r="M1414" s="13">
        <f t="shared" si="266"/>
        <v>2.3828087494305641</v>
      </c>
      <c r="N1414" s="13">
        <f t="shared" ref="N1414:N1477" si="276">$M$2*M1414</f>
        <v>0.12489866211394471</v>
      </c>
      <c r="O1414" s="13">
        <f t="shared" ref="O1414:O1477" si="277">N1414+G1414</f>
        <v>0.12489866211394471</v>
      </c>
      <c r="Q1414">
        <v>13.984919622580639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10.26544050055513</v>
      </c>
      <c r="G1415" s="13">
        <f t="shared" si="271"/>
        <v>0</v>
      </c>
      <c r="H1415" s="13">
        <f t="shared" si="272"/>
        <v>10.26544050055513</v>
      </c>
      <c r="I1415" s="16">
        <f t="shared" ref="I1415:I1478" si="279">H1415+K1414-L1414</f>
        <v>18.30713773909963</v>
      </c>
      <c r="J1415" s="13">
        <f t="shared" si="273"/>
        <v>17.987188965376202</v>
      </c>
      <c r="K1415" s="13">
        <f t="shared" si="274"/>
        <v>0.31994877372342856</v>
      </c>
      <c r="L1415" s="13">
        <f t="shared" si="275"/>
        <v>0</v>
      </c>
      <c r="M1415" s="13">
        <f t="shared" ref="M1415:M1478" si="280">L1415+M1414-N1414</f>
        <v>2.2579100873166196</v>
      </c>
      <c r="N1415" s="13">
        <f t="shared" si="276"/>
        <v>0.11835190262198747</v>
      </c>
      <c r="O1415" s="13">
        <f t="shared" si="277"/>
        <v>0.11835190262198747</v>
      </c>
      <c r="Q1415">
        <v>14.7915612910775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99.936082378341084</v>
      </c>
      <c r="G1416" s="13">
        <f t="shared" si="271"/>
        <v>0.85609393186292071</v>
      </c>
      <c r="H1416" s="13">
        <f t="shared" si="272"/>
        <v>99.079988446478168</v>
      </c>
      <c r="I1416" s="16">
        <f t="shared" si="279"/>
        <v>99.399937220201593</v>
      </c>
      <c r="J1416" s="13">
        <f t="shared" si="273"/>
        <v>66.86402619049376</v>
      </c>
      <c r="K1416" s="13">
        <f t="shared" si="274"/>
        <v>32.535911029707833</v>
      </c>
      <c r="L1416" s="13">
        <f t="shared" si="275"/>
        <v>0.6705566341278506</v>
      </c>
      <c r="M1416" s="13">
        <f t="shared" si="280"/>
        <v>2.8101148188224827</v>
      </c>
      <c r="N1416" s="13">
        <f t="shared" si="276"/>
        <v>0.14729658070181845</v>
      </c>
      <c r="O1416" s="13">
        <f t="shared" si="277"/>
        <v>1.0033905125647391</v>
      </c>
      <c r="Q1416">
        <v>13.82341566174073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71.572195909945933</v>
      </c>
      <c r="G1417" s="13">
        <f t="shared" si="271"/>
        <v>0.28881620249501766</v>
      </c>
      <c r="H1417" s="13">
        <f t="shared" si="272"/>
        <v>71.283379707450919</v>
      </c>
      <c r="I1417" s="16">
        <f t="shared" si="279"/>
        <v>103.1487341030309</v>
      </c>
      <c r="J1417" s="13">
        <f t="shared" si="273"/>
        <v>79.510824320143669</v>
      </c>
      <c r="K1417" s="13">
        <f t="shared" si="274"/>
        <v>23.637909782887235</v>
      </c>
      <c r="L1417" s="13">
        <f t="shared" si="275"/>
        <v>0.30767702613627118</v>
      </c>
      <c r="M1417" s="13">
        <f t="shared" si="280"/>
        <v>2.9704952642569356</v>
      </c>
      <c r="N1417" s="13">
        <f t="shared" si="276"/>
        <v>0.15570317358040708</v>
      </c>
      <c r="O1417" s="13">
        <f t="shared" si="277"/>
        <v>0.44451937607542474</v>
      </c>
      <c r="Q1417">
        <v>18.43494435952476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4.6671955354994186</v>
      </c>
      <c r="G1418" s="13">
        <f t="shared" si="271"/>
        <v>0</v>
      </c>
      <c r="H1418" s="13">
        <f t="shared" si="272"/>
        <v>4.6671955354994186</v>
      </c>
      <c r="I1418" s="16">
        <f t="shared" si="279"/>
        <v>27.99742829225038</v>
      </c>
      <c r="J1418" s="13">
        <f t="shared" si="273"/>
        <v>27.549239398575398</v>
      </c>
      <c r="K1418" s="13">
        <f t="shared" si="274"/>
        <v>0.44818889367498116</v>
      </c>
      <c r="L1418" s="13">
        <f t="shared" si="275"/>
        <v>0</v>
      </c>
      <c r="M1418" s="13">
        <f t="shared" si="280"/>
        <v>2.8147920906765282</v>
      </c>
      <c r="N1418" s="13">
        <f t="shared" si="276"/>
        <v>0.14754174725035205</v>
      </c>
      <c r="O1418" s="13">
        <f t="shared" si="277"/>
        <v>0.14754174725035205</v>
      </c>
      <c r="Q1418">
        <v>21.456592227682108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5.2948052974604716</v>
      </c>
      <c r="G1419" s="13">
        <f t="shared" si="271"/>
        <v>0</v>
      </c>
      <c r="H1419" s="13">
        <f t="shared" si="272"/>
        <v>5.2948052974604716</v>
      </c>
      <c r="I1419" s="16">
        <f t="shared" si="279"/>
        <v>5.7429941911354527</v>
      </c>
      <c r="J1419" s="13">
        <f t="shared" si="273"/>
        <v>5.739756337409804</v>
      </c>
      <c r="K1419" s="13">
        <f t="shared" si="274"/>
        <v>3.237853725648776E-3</v>
      </c>
      <c r="L1419" s="13">
        <f t="shared" si="275"/>
        <v>0</v>
      </c>
      <c r="M1419" s="13">
        <f t="shared" si="280"/>
        <v>2.6672503434261761</v>
      </c>
      <c r="N1419" s="13">
        <f t="shared" si="276"/>
        <v>0.13980811489654832</v>
      </c>
      <c r="O1419" s="13">
        <f t="shared" si="277"/>
        <v>0.13980811489654832</v>
      </c>
      <c r="Q1419">
        <v>22.883103168380028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1.574410874073275</v>
      </c>
      <c r="G1420" s="13">
        <f t="shared" si="271"/>
        <v>0</v>
      </c>
      <c r="H1420" s="13">
        <f t="shared" si="272"/>
        <v>1.574410874073275</v>
      </c>
      <c r="I1420" s="16">
        <f t="shared" si="279"/>
        <v>1.5776487277989237</v>
      </c>
      <c r="J1420" s="13">
        <f t="shared" si="273"/>
        <v>1.5776113252938695</v>
      </c>
      <c r="K1420" s="13">
        <f t="shared" si="274"/>
        <v>3.7402505054240365E-5</v>
      </c>
      <c r="L1420" s="13">
        <f t="shared" si="275"/>
        <v>0</v>
      </c>
      <c r="M1420" s="13">
        <f t="shared" si="280"/>
        <v>2.5274422285296279</v>
      </c>
      <c r="N1420" s="13">
        <f t="shared" si="276"/>
        <v>0.13247985302600396</v>
      </c>
      <c r="O1420" s="13">
        <f t="shared" si="277"/>
        <v>0.13247985302600396</v>
      </c>
      <c r="Q1420">
        <v>27.092905391392129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3.9009985932011948</v>
      </c>
      <c r="G1421" s="13">
        <f t="shared" si="271"/>
        <v>0</v>
      </c>
      <c r="H1421" s="13">
        <f t="shared" si="272"/>
        <v>3.9009985932011948</v>
      </c>
      <c r="I1421" s="16">
        <f t="shared" si="279"/>
        <v>3.9010359957062493</v>
      </c>
      <c r="J1421" s="13">
        <f t="shared" si="273"/>
        <v>3.9006001948467017</v>
      </c>
      <c r="K1421" s="13">
        <f t="shared" si="274"/>
        <v>4.3580085954753045E-4</v>
      </c>
      <c r="L1421" s="13">
        <f t="shared" si="275"/>
        <v>0</v>
      </c>
      <c r="M1421" s="13">
        <f t="shared" si="280"/>
        <v>2.3949623755036238</v>
      </c>
      <c r="N1421" s="13">
        <f t="shared" si="276"/>
        <v>0.12553571350832166</v>
      </c>
      <c r="O1421" s="13">
        <f t="shared" si="277"/>
        <v>0.12553571350832166</v>
      </c>
      <c r="Q1421">
        <v>29.008743193548391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38.672113257330452</v>
      </c>
      <c r="G1422" s="13">
        <f t="shared" si="271"/>
        <v>0</v>
      </c>
      <c r="H1422" s="13">
        <f t="shared" si="272"/>
        <v>38.672113257330452</v>
      </c>
      <c r="I1422" s="16">
        <f t="shared" si="279"/>
        <v>38.67254905819</v>
      </c>
      <c r="J1422" s="13">
        <f t="shared" si="273"/>
        <v>38.040866881136054</v>
      </c>
      <c r="K1422" s="13">
        <f t="shared" si="274"/>
        <v>0.63168217705394625</v>
      </c>
      <c r="L1422" s="13">
        <f t="shared" si="275"/>
        <v>0</v>
      </c>
      <c r="M1422" s="13">
        <f t="shared" si="280"/>
        <v>2.2694266619953023</v>
      </c>
      <c r="N1422" s="13">
        <f t="shared" si="276"/>
        <v>0.11895556196722303</v>
      </c>
      <c r="O1422" s="13">
        <f t="shared" si="277"/>
        <v>0.11895556196722303</v>
      </c>
      <c r="Q1422">
        <v>25.91984037478597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3.5230920876738492</v>
      </c>
      <c r="G1423" s="13">
        <f t="shared" si="271"/>
        <v>0</v>
      </c>
      <c r="H1423" s="13">
        <f t="shared" si="272"/>
        <v>3.5230920876738492</v>
      </c>
      <c r="I1423" s="16">
        <f t="shared" si="279"/>
        <v>4.154774264727795</v>
      </c>
      <c r="J1423" s="13">
        <f t="shared" si="273"/>
        <v>4.1527647577509876</v>
      </c>
      <c r="K1423" s="13">
        <f t="shared" si="274"/>
        <v>2.0095069768073515E-3</v>
      </c>
      <c r="L1423" s="13">
        <f t="shared" si="275"/>
        <v>0</v>
      </c>
      <c r="M1423" s="13">
        <f t="shared" si="280"/>
        <v>2.1504711000280792</v>
      </c>
      <c r="N1423" s="13">
        <f t="shared" si="276"/>
        <v>0.11272031940137749</v>
      </c>
      <c r="O1423" s="13">
        <f t="shared" si="277"/>
        <v>0.11272031940137749</v>
      </c>
      <c r="Q1423">
        <v>19.389302807298311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5.1676226913024346</v>
      </c>
      <c r="G1424" s="13">
        <f t="shared" si="271"/>
        <v>0</v>
      </c>
      <c r="H1424" s="13">
        <f t="shared" si="272"/>
        <v>5.1676226913024346</v>
      </c>
      <c r="I1424" s="16">
        <f t="shared" si="279"/>
        <v>5.1696321982792419</v>
      </c>
      <c r="J1424" s="13">
        <f t="shared" si="273"/>
        <v>5.1642306233585424</v>
      </c>
      <c r="K1424" s="13">
        <f t="shared" si="274"/>
        <v>5.4015749206994812E-3</v>
      </c>
      <c r="L1424" s="13">
        <f t="shared" si="275"/>
        <v>0</v>
      </c>
      <c r="M1424" s="13">
        <f t="shared" si="280"/>
        <v>2.0377507806267019</v>
      </c>
      <c r="N1424" s="13">
        <f t="shared" si="276"/>
        <v>0.10681190686526731</v>
      </c>
      <c r="O1424" s="13">
        <f t="shared" si="277"/>
        <v>0.10681190686526731</v>
      </c>
      <c r="Q1424">
        <v>17.02622991566259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3.8808009635754011</v>
      </c>
      <c r="G1425" s="13">
        <f t="shared" si="271"/>
        <v>0</v>
      </c>
      <c r="H1425" s="13">
        <f t="shared" si="272"/>
        <v>3.8808009635754011</v>
      </c>
      <c r="I1425" s="16">
        <f t="shared" si="279"/>
        <v>3.8862025384961005</v>
      </c>
      <c r="J1425" s="13">
        <f t="shared" si="273"/>
        <v>3.8831789403136501</v>
      </c>
      <c r="K1425" s="13">
        <f t="shared" si="274"/>
        <v>3.0235981824504599E-3</v>
      </c>
      <c r="L1425" s="13">
        <f t="shared" si="275"/>
        <v>0</v>
      </c>
      <c r="M1425" s="13">
        <f t="shared" si="280"/>
        <v>1.9309388737614346</v>
      </c>
      <c r="N1425" s="13">
        <f t="shared" si="276"/>
        <v>0.10121319304969179</v>
      </c>
      <c r="O1425" s="13">
        <f t="shared" si="277"/>
        <v>0.10121319304969179</v>
      </c>
      <c r="Q1425">
        <v>15.06066619498614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2.7140407946762841</v>
      </c>
      <c r="G1426" s="13">
        <f t="shared" si="271"/>
        <v>0</v>
      </c>
      <c r="H1426" s="13">
        <f t="shared" si="272"/>
        <v>2.7140407946762841</v>
      </c>
      <c r="I1426" s="16">
        <f t="shared" si="279"/>
        <v>2.7170643928587346</v>
      </c>
      <c r="J1426" s="13">
        <f t="shared" si="273"/>
        <v>2.7160523527075693</v>
      </c>
      <c r="K1426" s="13">
        <f t="shared" si="274"/>
        <v>1.0120401511652943E-3</v>
      </c>
      <c r="L1426" s="13">
        <f t="shared" si="275"/>
        <v>0</v>
      </c>
      <c r="M1426" s="13">
        <f t="shared" si="280"/>
        <v>1.8297256807117428</v>
      </c>
      <c r="N1426" s="13">
        <f t="shared" si="276"/>
        <v>9.5907944609921747E-2</v>
      </c>
      <c r="O1426" s="13">
        <f t="shared" si="277"/>
        <v>9.5907944609921747E-2</v>
      </c>
      <c r="Q1426">
        <v>15.214526622580649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22.214876412420519</v>
      </c>
      <c r="G1427" s="13">
        <f t="shared" si="271"/>
        <v>0</v>
      </c>
      <c r="H1427" s="13">
        <f t="shared" si="272"/>
        <v>22.214876412420519</v>
      </c>
      <c r="I1427" s="16">
        <f t="shared" si="279"/>
        <v>22.215888452571683</v>
      </c>
      <c r="J1427" s="13">
        <f t="shared" si="273"/>
        <v>21.831961495238868</v>
      </c>
      <c r="K1427" s="13">
        <f t="shared" si="274"/>
        <v>0.38392695733281457</v>
      </c>
      <c r="L1427" s="13">
        <f t="shared" si="275"/>
        <v>0</v>
      </c>
      <c r="M1427" s="13">
        <f t="shared" si="280"/>
        <v>1.733817736101821</v>
      </c>
      <c r="N1427" s="13">
        <f t="shared" si="276"/>
        <v>9.0880779097481768E-2</v>
      </c>
      <c r="O1427" s="13">
        <f t="shared" si="277"/>
        <v>9.0880779097481768E-2</v>
      </c>
      <c r="Q1427">
        <v>17.633530712916649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4.8688189591375179</v>
      </c>
      <c r="G1428" s="13">
        <f t="shared" si="271"/>
        <v>0</v>
      </c>
      <c r="H1428" s="13">
        <f t="shared" si="272"/>
        <v>4.8688189591375179</v>
      </c>
      <c r="I1428" s="16">
        <f t="shared" si="279"/>
        <v>5.2527459164703325</v>
      </c>
      <c r="J1428" s="13">
        <f t="shared" si="273"/>
        <v>5.2480848479249333</v>
      </c>
      <c r="K1428" s="13">
        <f t="shared" si="274"/>
        <v>4.6610685453991607E-3</v>
      </c>
      <c r="L1428" s="13">
        <f t="shared" si="275"/>
        <v>0</v>
      </c>
      <c r="M1428" s="13">
        <f t="shared" si="280"/>
        <v>1.6429369570043393</v>
      </c>
      <c r="N1428" s="13">
        <f t="shared" si="276"/>
        <v>8.6117120359087002E-2</v>
      </c>
      <c r="O1428" s="13">
        <f t="shared" si="277"/>
        <v>8.6117120359087002E-2</v>
      </c>
      <c r="Q1428">
        <v>18.411123108094241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67.022851400340215</v>
      </c>
      <c r="G1429" s="13">
        <f t="shared" si="271"/>
        <v>0.19782931230290332</v>
      </c>
      <c r="H1429" s="13">
        <f t="shared" si="272"/>
        <v>66.825022088037315</v>
      </c>
      <c r="I1429" s="16">
        <f t="shared" si="279"/>
        <v>66.829683156582718</v>
      </c>
      <c r="J1429" s="13">
        <f t="shared" si="273"/>
        <v>59.054369349968859</v>
      </c>
      <c r="K1429" s="13">
        <f t="shared" si="274"/>
        <v>7.775313806613859</v>
      </c>
      <c r="L1429" s="13">
        <f t="shared" si="275"/>
        <v>0</v>
      </c>
      <c r="M1429" s="13">
        <f t="shared" si="280"/>
        <v>1.5568198366452524</v>
      </c>
      <c r="N1429" s="13">
        <f t="shared" si="276"/>
        <v>8.1603156273414607E-2</v>
      </c>
      <c r="O1429" s="13">
        <f t="shared" si="277"/>
        <v>0.27943246857631793</v>
      </c>
      <c r="Q1429">
        <v>18.585078292178469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2.254351137981256</v>
      </c>
      <c r="G1430" s="13">
        <f t="shared" si="271"/>
        <v>0</v>
      </c>
      <c r="H1430" s="13">
        <f t="shared" si="272"/>
        <v>2.254351137981256</v>
      </c>
      <c r="I1430" s="16">
        <f t="shared" si="279"/>
        <v>10.029664944595115</v>
      </c>
      <c r="J1430" s="13">
        <f t="shared" si="273"/>
        <v>9.9988408605770296</v>
      </c>
      <c r="K1430" s="13">
        <f t="shared" si="274"/>
        <v>3.0824084018085784E-2</v>
      </c>
      <c r="L1430" s="13">
        <f t="shared" si="275"/>
        <v>0</v>
      </c>
      <c r="M1430" s="13">
        <f t="shared" si="280"/>
        <v>1.4752166803718378</v>
      </c>
      <c r="N1430" s="13">
        <f t="shared" si="276"/>
        <v>7.7325798703168858E-2</v>
      </c>
      <c r="O1430" s="13">
        <f t="shared" si="277"/>
        <v>7.7325798703168858E-2</v>
      </c>
      <c r="Q1430">
        <v>18.750686702071551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3.7186282305788518</v>
      </c>
      <c r="G1431" s="13">
        <f t="shared" si="271"/>
        <v>0</v>
      </c>
      <c r="H1431" s="13">
        <f t="shared" si="272"/>
        <v>3.7186282305788518</v>
      </c>
      <c r="I1431" s="16">
        <f t="shared" si="279"/>
        <v>3.7494523145969376</v>
      </c>
      <c r="J1431" s="13">
        <f t="shared" si="273"/>
        <v>3.7486050904889643</v>
      </c>
      <c r="K1431" s="13">
        <f t="shared" si="274"/>
        <v>8.4722410797333225E-4</v>
      </c>
      <c r="L1431" s="13">
        <f t="shared" si="275"/>
        <v>0</v>
      </c>
      <c r="M1431" s="13">
        <f t="shared" si="280"/>
        <v>1.397890881668669</v>
      </c>
      <c r="N1431" s="13">
        <f t="shared" si="276"/>
        <v>7.3272645546321513E-2</v>
      </c>
      <c r="O1431" s="13">
        <f t="shared" si="277"/>
        <v>7.3272645546321513E-2</v>
      </c>
      <c r="Q1431">
        <v>23.324647797682601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2.3182180510547128</v>
      </c>
      <c r="G1432" s="13">
        <f t="shared" si="271"/>
        <v>0</v>
      </c>
      <c r="H1432" s="13">
        <f t="shared" si="272"/>
        <v>2.3182180510547128</v>
      </c>
      <c r="I1432" s="16">
        <f t="shared" si="279"/>
        <v>2.3190652751626861</v>
      </c>
      <c r="J1432" s="13">
        <f t="shared" si="273"/>
        <v>2.3188717661217635</v>
      </c>
      <c r="K1432" s="13">
        <f t="shared" si="274"/>
        <v>1.9350904092263477E-4</v>
      </c>
      <c r="L1432" s="13">
        <f t="shared" si="275"/>
        <v>0</v>
      </c>
      <c r="M1432" s="13">
        <f t="shared" si="280"/>
        <v>1.3246182361223475</v>
      </c>
      <c r="N1432" s="13">
        <f t="shared" si="276"/>
        <v>6.943194477649603E-2</v>
      </c>
      <c r="O1432" s="13">
        <f t="shared" si="277"/>
        <v>6.943194477649603E-2</v>
      </c>
      <c r="Q1432">
        <v>23.577608062025451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35.134846984511292</v>
      </c>
      <c r="G1433" s="13">
        <f t="shared" si="271"/>
        <v>0</v>
      </c>
      <c r="H1433" s="13">
        <f t="shared" si="272"/>
        <v>35.134846984511292</v>
      </c>
      <c r="I1433" s="16">
        <f t="shared" si="279"/>
        <v>35.135040493552211</v>
      </c>
      <c r="J1433" s="13">
        <f t="shared" si="273"/>
        <v>34.520178330419768</v>
      </c>
      <c r="K1433" s="13">
        <f t="shared" si="274"/>
        <v>0.61486216313244313</v>
      </c>
      <c r="L1433" s="13">
        <f t="shared" si="275"/>
        <v>0</v>
      </c>
      <c r="M1433" s="13">
        <f t="shared" si="280"/>
        <v>1.2551862913458516</v>
      </c>
      <c r="N1433" s="13">
        <f t="shared" si="276"/>
        <v>6.5792560368231612E-2</v>
      </c>
      <c r="O1433" s="13">
        <f t="shared" si="277"/>
        <v>6.5792560368231612E-2</v>
      </c>
      <c r="Q1433">
        <v>24.03335719354839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1.0340501558383779</v>
      </c>
      <c r="G1434" s="13">
        <f t="shared" si="271"/>
        <v>0</v>
      </c>
      <c r="H1434" s="13">
        <f t="shared" si="272"/>
        <v>1.0340501558383779</v>
      </c>
      <c r="I1434" s="16">
        <f t="shared" si="279"/>
        <v>1.648912318970821</v>
      </c>
      <c r="J1434" s="13">
        <f t="shared" si="273"/>
        <v>1.6488396465312949</v>
      </c>
      <c r="K1434" s="13">
        <f t="shared" si="274"/>
        <v>7.2672439526133559E-5</v>
      </c>
      <c r="L1434" s="13">
        <f t="shared" si="275"/>
        <v>0</v>
      </c>
      <c r="M1434" s="13">
        <f t="shared" si="280"/>
        <v>1.1893937309776199</v>
      </c>
      <c r="N1434" s="13">
        <f t="shared" si="276"/>
        <v>6.2343940008327853E-2</v>
      </c>
      <c r="O1434" s="13">
        <f t="shared" si="277"/>
        <v>6.2343940008327853E-2</v>
      </c>
      <c r="Q1434">
        <v>23.266248467820731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9.3195724320319577</v>
      </c>
      <c r="G1435" s="13">
        <f t="shared" si="271"/>
        <v>0</v>
      </c>
      <c r="H1435" s="13">
        <f t="shared" si="272"/>
        <v>9.3195724320319577</v>
      </c>
      <c r="I1435" s="16">
        <f t="shared" si="279"/>
        <v>9.3196451044714834</v>
      </c>
      <c r="J1435" s="13">
        <f t="shared" si="273"/>
        <v>9.3002618353138651</v>
      </c>
      <c r="K1435" s="13">
        <f t="shared" si="274"/>
        <v>1.9383269157618344E-2</v>
      </c>
      <c r="L1435" s="13">
        <f t="shared" si="275"/>
        <v>0</v>
      </c>
      <c r="M1435" s="13">
        <f t="shared" si="280"/>
        <v>1.127049790969292</v>
      </c>
      <c r="N1435" s="13">
        <f t="shared" si="276"/>
        <v>5.9076084499650114E-2</v>
      </c>
      <c r="O1435" s="13">
        <f t="shared" si="277"/>
        <v>5.9076084499650114E-2</v>
      </c>
      <c r="Q1435">
        <v>20.481230208276759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98.579148161772537</v>
      </c>
      <c r="G1436" s="13">
        <f t="shared" si="271"/>
        <v>0.8289552475315497</v>
      </c>
      <c r="H1436" s="13">
        <f t="shared" si="272"/>
        <v>97.750192914240984</v>
      </c>
      <c r="I1436" s="16">
        <f t="shared" si="279"/>
        <v>97.769576183398598</v>
      </c>
      <c r="J1436" s="13">
        <f t="shared" si="273"/>
        <v>73.900273539644161</v>
      </c>
      <c r="K1436" s="13">
        <f t="shared" si="274"/>
        <v>23.869302643754438</v>
      </c>
      <c r="L1436" s="13">
        <f t="shared" si="275"/>
        <v>0.31711372414455069</v>
      </c>
      <c r="M1436" s="13">
        <f t="shared" si="280"/>
        <v>1.3850874306141927</v>
      </c>
      <c r="N1436" s="13">
        <f t="shared" si="276"/>
        <v>7.2601532555181272E-2</v>
      </c>
      <c r="O1436" s="13">
        <f t="shared" si="277"/>
        <v>0.90155678008673101</v>
      </c>
      <c r="Q1436">
        <v>17.010181401302258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14.781773869508781</v>
      </c>
      <c r="G1437" s="13">
        <f t="shared" si="271"/>
        <v>0</v>
      </c>
      <c r="H1437" s="13">
        <f t="shared" si="272"/>
        <v>14.781773869508781</v>
      </c>
      <c r="I1437" s="16">
        <f t="shared" si="279"/>
        <v>38.333962789118672</v>
      </c>
      <c r="J1437" s="13">
        <f t="shared" si="273"/>
        <v>35.853647748870273</v>
      </c>
      <c r="K1437" s="13">
        <f t="shared" si="274"/>
        <v>2.4803150402483993</v>
      </c>
      <c r="L1437" s="13">
        <f t="shared" si="275"/>
        <v>0</v>
      </c>
      <c r="M1437" s="13">
        <f t="shared" si="280"/>
        <v>1.3124858980590115</v>
      </c>
      <c r="N1437" s="13">
        <f t="shared" si="276"/>
        <v>6.879600922657543E-2</v>
      </c>
      <c r="O1437" s="13">
        <f t="shared" si="277"/>
        <v>6.879600922657543E-2</v>
      </c>
      <c r="Q1437">
        <v>15.47131783880036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13.59725527677104</v>
      </c>
      <c r="G1438" s="13">
        <f t="shared" si="271"/>
        <v>0</v>
      </c>
      <c r="H1438" s="13">
        <f t="shared" si="272"/>
        <v>13.59725527677104</v>
      </c>
      <c r="I1438" s="16">
        <f t="shared" si="279"/>
        <v>16.07757031701944</v>
      </c>
      <c r="J1438" s="13">
        <f t="shared" si="273"/>
        <v>15.864559329056659</v>
      </c>
      <c r="K1438" s="13">
        <f t="shared" si="274"/>
        <v>0.21301098796278062</v>
      </c>
      <c r="L1438" s="13">
        <f t="shared" si="275"/>
        <v>0</v>
      </c>
      <c r="M1438" s="13">
        <f t="shared" si="280"/>
        <v>1.2436898888324361</v>
      </c>
      <c r="N1438" s="13">
        <f t="shared" si="276"/>
        <v>6.5189958378713109E-2</v>
      </c>
      <c r="O1438" s="13">
        <f t="shared" si="277"/>
        <v>6.5189958378713109E-2</v>
      </c>
      <c r="Q1438">
        <v>14.961728622580649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3.2551448127818339</v>
      </c>
      <c r="G1439" s="13">
        <f t="shared" si="271"/>
        <v>0</v>
      </c>
      <c r="H1439" s="13">
        <f t="shared" si="272"/>
        <v>3.2551448127818339</v>
      </c>
      <c r="I1439" s="16">
        <f t="shared" si="279"/>
        <v>3.4681558007446145</v>
      </c>
      <c r="J1439" s="13">
        <f t="shared" si="273"/>
        <v>3.4664877004486416</v>
      </c>
      <c r="K1439" s="13">
        <f t="shared" si="274"/>
        <v>1.668100295972863E-3</v>
      </c>
      <c r="L1439" s="13">
        <f t="shared" si="275"/>
        <v>0</v>
      </c>
      <c r="M1439" s="13">
        <f t="shared" si="280"/>
        <v>1.1784999304537229</v>
      </c>
      <c r="N1439" s="13">
        <f t="shared" si="276"/>
        <v>6.1772924348302227E-2</v>
      </c>
      <c r="O1439" s="13">
        <f t="shared" si="277"/>
        <v>6.1772924348302227E-2</v>
      </c>
      <c r="Q1439">
        <v>16.872227740575791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2.310663240552453</v>
      </c>
      <c r="G1440" s="13">
        <f t="shared" si="271"/>
        <v>0</v>
      </c>
      <c r="H1440" s="13">
        <f t="shared" si="272"/>
        <v>2.310663240552453</v>
      </c>
      <c r="I1440" s="16">
        <f t="shared" si="279"/>
        <v>2.3123313408484258</v>
      </c>
      <c r="J1440" s="13">
        <f t="shared" si="273"/>
        <v>2.3119130982746907</v>
      </c>
      <c r="K1440" s="13">
        <f t="shared" si="274"/>
        <v>4.1824257373512808E-4</v>
      </c>
      <c r="L1440" s="13">
        <f t="shared" si="275"/>
        <v>0</v>
      </c>
      <c r="M1440" s="13">
        <f t="shared" si="280"/>
        <v>1.1167270061054206</v>
      </c>
      <c r="N1440" s="13">
        <f t="shared" si="276"/>
        <v>5.8534999522059809E-2</v>
      </c>
      <c r="O1440" s="13">
        <f t="shared" si="277"/>
        <v>5.8534999522059809E-2</v>
      </c>
      <c r="Q1440">
        <v>18.061167134079369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9.3979139134251639</v>
      </c>
      <c r="G1441" s="13">
        <f t="shared" si="271"/>
        <v>0</v>
      </c>
      <c r="H1441" s="13">
        <f t="shared" si="272"/>
        <v>9.3979139134251639</v>
      </c>
      <c r="I1441" s="16">
        <f t="shared" si="279"/>
        <v>9.398332155998899</v>
      </c>
      <c r="J1441" s="13">
        <f t="shared" si="273"/>
        <v>9.3745131780281916</v>
      </c>
      <c r="K1441" s="13">
        <f t="shared" si="274"/>
        <v>2.3818977970707422E-2</v>
      </c>
      <c r="L1441" s="13">
        <f t="shared" si="275"/>
        <v>0</v>
      </c>
      <c r="M1441" s="13">
        <f t="shared" si="280"/>
        <v>1.0581920065833608</v>
      </c>
      <c r="N1441" s="13">
        <f t="shared" si="276"/>
        <v>5.5466795609810104E-2</v>
      </c>
      <c r="O1441" s="13">
        <f t="shared" si="277"/>
        <v>5.5466795609810104E-2</v>
      </c>
      <c r="Q1441">
        <v>19.19972102656871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3.8785551231870632</v>
      </c>
      <c r="G1442" s="13">
        <f t="shared" si="271"/>
        <v>0</v>
      </c>
      <c r="H1442" s="13">
        <f t="shared" si="272"/>
        <v>3.8785551231870632</v>
      </c>
      <c r="I1442" s="16">
        <f t="shared" si="279"/>
        <v>3.9023741011577706</v>
      </c>
      <c r="J1442" s="13">
        <f t="shared" si="273"/>
        <v>3.901301181863897</v>
      </c>
      <c r="K1442" s="13">
        <f t="shared" si="274"/>
        <v>1.0729192938736531E-3</v>
      </c>
      <c r="L1442" s="13">
        <f t="shared" si="275"/>
        <v>0</v>
      </c>
      <c r="M1442" s="13">
        <f t="shared" si="280"/>
        <v>1.0027252109735507</v>
      </c>
      <c r="N1442" s="13">
        <f t="shared" si="276"/>
        <v>5.2559416423348555E-2</v>
      </c>
      <c r="O1442" s="13">
        <f t="shared" si="277"/>
        <v>5.2559416423348555E-2</v>
      </c>
      <c r="Q1442">
        <v>22.49816709163564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2.398958322297581</v>
      </c>
      <c r="G1443" s="13">
        <f t="shared" si="271"/>
        <v>0</v>
      </c>
      <c r="H1443" s="13">
        <f t="shared" si="272"/>
        <v>2.398958322297581</v>
      </c>
      <c r="I1443" s="16">
        <f t="shared" si="279"/>
        <v>2.4000312415914546</v>
      </c>
      <c r="J1443" s="13">
        <f t="shared" si="273"/>
        <v>2.3997354744217847</v>
      </c>
      <c r="K1443" s="13">
        <f t="shared" si="274"/>
        <v>2.9576716966994709E-4</v>
      </c>
      <c r="L1443" s="13">
        <f t="shared" si="275"/>
        <v>0</v>
      </c>
      <c r="M1443" s="13">
        <f t="shared" si="280"/>
        <v>0.95016579455020211</v>
      </c>
      <c r="N1443" s="13">
        <f t="shared" si="276"/>
        <v>4.9804432082144204E-2</v>
      </c>
      <c r="O1443" s="13">
        <f t="shared" si="277"/>
        <v>4.9804432082144204E-2</v>
      </c>
      <c r="Q1443">
        <v>21.297920483954432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1.013363337115204</v>
      </c>
      <c r="G1444" s="13">
        <f t="shared" si="271"/>
        <v>0</v>
      </c>
      <c r="H1444" s="13">
        <f t="shared" si="272"/>
        <v>1.013363337115204</v>
      </c>
      <c r="I1444" s="16">
        <f t="shared" si="279"/>
        <v>1.0136591042848739</v>
      </c>
      <c r="J1444" s="13">
        <f t="shared" si="273"/>
        <v>1.0136435762990148</v>
      </c>
      <c r="K1444" s="13">
        <f t="shared" si="274"/>
        <v>1.5527985859131732E-5</v>
      </c>
      <c r="L1444" s="13">
        <f t="shared" si="275"/>
        <v>0</v>
      </c>
      <c r="M1444" s="13">
        <f t="shared" si="280"/>
        <v>0.90036136246805787</v>
      </c>
      <c r="N1444" s="13">
        <f t="shared" si="276"/>
        <v>4.7193854571090828E-2</v>
      </c>
      <c r="O1444" s="13">
        <f t="shared" si="277"/>
        <v>4.7193854571090828E-2</v>
      </c>
      <c r="Q1444">
        <v>23.86279292648582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1.6234033066002591</v>
      </c>
      <c r="G1445" s="13">
        <f t="shared" si="271"/>
        <v>0</v>
      </c>
      <c r="H1445" s="13">
        <f t="shared" si="272"/>
        <v>1.6234033066002591</v>
      </c>
      <c r="I1445" s="16">
        <f t="shared" si="279"/>
        <v>1.6234188345861182</v>
      </c>
      <c r="J1445" s="13">
        <f t="shared" si="273"/>
        <v>1.6233492546990398</v>
      </c>
      <c r="K1445" s="13">
        <f t="shared" si="274"/>
        <v>6.9579887078452529E-5</v>
      </c>
      <c r="L1445" s="13">
        <f t="shared" si="275"/>
        <v>0</v>
      </c>
      <c r="M1445" s="13">
        <f t="shared" si="280"/>
        <v>0.85316750789696705</v>
      </c>
      <c r="N1445" s="13">
        <f t="shared" si="276"/>
        <v>4.4720114579436886E-2</v>
      </c>
      <c r="O1445" s="13">
        <f t="shared" si="277"/>
        <v>4.4720114579436886E-2</v>
      </c>
      <c r="Q1445">
        <v>23.24307919354839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8.2819024365514426</v>
      </c>
      <c r="G1446" s="13">
        <f t="shared" si="271"/>
        <v>0</v>
      </c>
      <c r="H1446" s="13">
        <f t="shared" si="272"/>
        <v>8.2819024365514426</v>
      </c>
      <c r="I1446" s="16">
        <f t="shared" si="279"/>
        <v>8.2819720164385213</v>
      </c>
      <c r="J1446" s="13">
        <f t="shared" si="273"/>
        <v>8.273757287849655</v>
      </c>
      <c r="K1446" s="13">
        <f t="shared" si="274"/>
        <v>8.2147285888662935E-3</v>
      </c>
      <c r="L1446" s="13">
        <f t="shared" si="275"/>
        <v>0</v>
      </c>
      <c r="M1446" s="13">
        <f t="shared" si="280"/>
        <v>0.80844739331753013</v>
      </c>
      <c r="N1446" s="13">
        <f t="shared" si="276"/>
        <v>4.2376039553739253E-2</v>
      </c>
      <c r="O1446" s="13">
        <f t="shared" si="277"/>
        <v>4.2376039553739253E-2</v>
      </c>
      <c r="Q1446">
        <v>24.070137552229308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6.2619764759157226</v>
      </c>
      <c r="G1447" s="13">
        <f t="shared" si="271"/>
        <v>0</v>
      </c>
      <c r="H1447" s="13">
        <f t="shared" si="272"/>
        <v>6.2619764759157226</v>
      </c>
      <c r="I1447" s="16">
        <f t="shared" si="279"/>
        <v>6.2701912045045889</v>
      </c>
      <c r="J1447" s="13">
        <f t="shared" si="273"/>
        <v>6.2650751862295042</v>
      </c>
      <c r="K1447" s="13">
        <f t="shared" si="274"/>
        <v>5.1160182750846772E-3</v>
      </c>
      <c r="L1447" s="13">
        <f t="shared" si="275"/>
        <v>0</v>
      </c>
      <c r="M1447" s="13">
        <f t="shared" si="280"/>
        <v>0.76607135376379087</v>
      </c>
      <c r="N1447" s="13">
        <f t="shared" si="276"/>
        <v>4.0154832901205993E-2</v>
      </c>
      <c r="O1447" s="13">
        <f t="shared" si="277"/>
        <v>4.0154832901205993E-2</v>
      </c>
      <c r="Q1447">
        <v>21.50564247963673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3.9512068646789769</v>
      </c>
      <c r="G1448" s="13">
        <f t="shared" si="271"/>
        <v>0</v>
      </c>
      <c r="H1448" s="13">
        <f t="shared" si="272"/>
        <v>3.9512068646789769</v>
      </c>
      <c r="I1448" s="16">
        <f t="shared" si="279"/>
        <v>3.9563228829540615</v>
      </c>
      <c r="J1448" s="13">
        <f t="shared" si="273"/>
        <v>3.9539237000418002</v>
      </c>
      <c r="K1448" s="13">
        <f t="shared" si="274"/>
        <v>2.3991829122613773E-3</v>
      </c>
      <c r="L1448" s="13">
        <f t="shared" si="275"/>
        <v>0</v>
      </c>
      <c r="M1448" s="13">
        <f t="shared" si="280"/>
        <v>0.72591652086258485</v>
      </c>
      <c r="N1448" s="13">
        <f t="shared" si="276"/>
        <v>3.8050054283128409E-2</v>
      </c>
      <c r="O1448" s="13">
        <f t="shared" si="277"/>
        <v>3.8050054283128409E-2</v>
      </c>
      <c r="Q1448">
        <v>17.095521918227998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2.6440970829902408</v>
      </c>
      <c r="G1449" s="13">
        <f t="shared" si="271"/>
        <v>0</v>
      </c>
      <c r="H1449" s="13">
        <f t="shared" si="272"/>
        <v>2.6440970829902408</v>
      </c>
      <c r="I1449" s="16">
        <f t="shared" si="279"/>
        <v>2.6464962659025022</v>
      </c>
      <c r="J1449" s="13">
        <f t="shared" si="273"/>
        <v>2.6450818321625515</v>
      </c>
      <c r="K1449" s="13">
        <f t="shared" si="274"/>
        <v>1.414433739950649E-3</v>
      </c>
      <c r="L1449" s="13">
        <f t="shared" si="275"/>
        <v>0</v>
      </c>
      <c r="M1449" s="13">
        <f t="shared" si="280"/>
        <v>0.68786646657945649</v>
      </c>
      <c r="N1449" s="13">
        <f t="shared" si="276"/>
        <v>3.6055600941263928E-2</v>
      </c>
      <c r="O1449" s="13">
        <f t="shared" si="277"/>
        <v>3.6055600941263928E-2</v>
      </c>
      <c r="Q1449">
        <v>12.21143956545067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65.969644730858832</v>
      </c>
      <c r="G1450" s="13">
        <f t="shared" si="271"/>
        <v>0.17676517891327564</v>
      </c>
      <c r="H1450" s="13">
        <f t="shared" si="272"/>
        <v>65.79287955194556</v>
      </c>
      <c r="I1450" s="16">
        <f t="shared" si="279"/>
        <v>65.794293985685513</v>
      </c>
      <c r="J1450" s="13">
        <f t="shared" si="273"/>
        <v>49.97307452173402</v>
      </c>
      <c r="K1450" s="13">
        <f t="shared" si="274"/>
        <v>15.821219463951493</v>
      </c>
      <c r="L1450" s="13">
        <f t="shared" si="275"/>
        <v>0</v>
      </c>
      <c r="M1450" s="13">
        <f t="shared" si="280"/>
        <v>0.65181086563819257</v>
      </c>
      <c r="N1450" s="13">
        <f t="shared" si="276"/>
        <v>3.4165690003025884E-2</v>
      </c>
      <c r="O1450" s="13">
        <f t="shared" si="277"/>
        <v>0.21093086891630153</v>
      </c>
      <c r="Q1450">
        <v>11.446583622580651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26.157331742442391</v>
      </c>
      <c r="G1451" s="13">
        <f t="shared" si="271"/>
        <v>0</v>
      </c>
      <c r="H1451" s="13">
        <f t="shared" si="272"/>
        <v>26.157331742442391</v>
      </c>
      <c r="I1451" s="16">
        <f t="shared" si="279"/>
        <v>41.978551206393888</v>
      </c>
      <c r="J1451" s="13">
        <f t="shared" si="273"/>
        <v>38.054002049240196</v>
      </c>
      <c r="K1451" s="13">
        <f t="shared" si="274"/>
        <v>3.9245491571536917</v>
      </c>
      <c r="L1451" s="13">
        <f t="shared" si="275"/>
        <v>0</v>
      </c>
      <c r="M1451" s="13">
        <f t="shared" si="280"/>
        <v>0.61764517563516663</v>
      </c>
      <c r="N1451" s="13">
        <f t="shared" si="276"/>
        <v>3.2374841714174547E-2</v>
      </c>
      <c r="O1451" s="13">
        <f t="shared" si="277"/>
        <v>3.2374841714174547E-2</v>
      </c>
      <c r="Q1451">
        <v>13.78675460391862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61.647615192223682</v>
      </c>
      <c r="G1452" s="13">
        <f t="shared" si="271"/>
        <v>9.0324588140572648E-2</v>
      </c>
      <c r="H1452" s="13">
        <f t="shared" si="272"/>
        <v>61.557290604083107</v>
      </c>
      <c r="I1452" s="16">
        <f t="shared" si="279"/>
        <v>65.481839761236799</v>
      </c>
      <c r="J1452" s="13">
        <f t="shared" si="273"/>
        <v>54.565120718356411</v>
      </c>
      <c r="K1452" s="13">
        <f t="shared" si="274"/>
        <v>10.916719042880388</v>
      </c>
      <c r="L1452" s="13">
        <f t="shared" si="275"/>
        <v>0</v>
      </c>
      <c r="M1452" s="13">
        <f t="shared" si="280"/>
        <v>0.58527033392099204</v>
      </c>
      <c r="N1452" s="13">
        <f t="shared" si="276"/>
        <v>3.0677863550393061E-2</v>
      </c>
      <c r="O1452" s="13">
        <f t="shared" si="277"/>
        <v>0.12100245169096571</v>
      </c>
      <c r="Q1452">
        <v>15.095593627519319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8.48</v>
      </c>
      <c r="G1453" s="13">
        <f t="shared" si="271"/>
        <v>0</v>
      </c>
      <c r="H1453" s="13">
        <f t="shared" si="272"/>
        <v>8.48</v>
      </c>
      <c r="I1453" s="16">
        <f t="shared" si="279"/>
        <v>19.396719042880388</v>
      </c>
      <c r="J1453" s="13">
        <f t="shared" si="273"/>
        <v>19.145042828263847</v>
      </c>
      <c r="K1453" s="13">
        <f t="shared" si="274"/>
        <v>0.25167621461654122</v>
      </c>
      <c r="L1453" s="13">
        <f t="shared" si="275"/>
        <v>0</v>
      </c>
      <c r="M1453" s="13">
        <f t="shared" si="280"/>
        <v>0.554592470370599</v>
      </c>
      <c r="N1453" s="13">
        <f t="shared" si="276"/>
        <v>2.9069835161679988E-2</v>
      </c>
      <c r="O1453" s="13">
        <f t="shared" si="277"/>
        <v>2.9069835161679988E-2</v>
      </c>
      <c r="Q1453">
        <v>17.787729727289118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3.9467626579777599</v>
      </c>
      <c r="G1454" s="13">
        <f t="shared" si="271"/>
        <v>0</v>
      </c>
      <c r="H1454" s="13">
        <f t="shared" si="272"/>
        <v>3.9467626579777599</v>
      </c>
      <c r="I1454" s="16">
        <f t="shared" si="279"/>
        <v>4.1984388725943012</v>
      </c>
      <c r="J1454" s="13">
        <f t="shared" si="273"/>
        <v>4.1969157996069573</v>
      </c>
      <c r="K1454" s="13">
        <f t="shared" si="274"/>
        <v>1.5230729873438875E-3</v>
      </c>
      <c r="L1454" s="13">
        <f t="shared" si="275"/>
        <v>0</v>
      </c>
      <c r="M1454" s="13">
        <f t="shared" si="280"/>
        <v>0.52552263520891906</v>
      </c>
      <c r="N1454" s="13">
        <f t="shared" si="276"/>
        <v>2.7546094105905201E-2</v>
      </c>
      <c r="O1454" s="13">
        <f t="shared" si="277"/>
        <v>2.7546094105905201E-2</v>
      </c>
      <c r="Q1454">
        <v>21.569615310943881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2.004091984810767</v>
      </c>
      <c r="G1455" s="13">
        <f t="shared" si="271"/>
        <v>0</v>
      </c>
      <c r="H1455" s="13">
        <f t="shared" si="272"/>
        <v>2.004091984810767</v>
      </c>
      <c r="I1455" s="16">
        <f t="shared" si="279"/>
        <v>2.0056150577981109</v>
      </c>
      <c r="J1455" s="13">
        <f t="shared" si="273"/>
        <v>2.0054943294309675</v>
      </c>
      <c r="K1455" s="13">
        <f t="shared" si="274"/>
        <v>1.2072836714338564E-4</v>
      </c>
      <c r="L1455" s="13">
        <f t="shared" si="275"/>
        <v>0</v>
      </c>
      <c r="M1455" s="13">
        <f t="shared" si="280"/>
        <v>0.49797654110301387</v>
      </c>
      <c r="N1455" s="13">
        <f t="shared" si="276"/>
        <v>2.6102222330163832E-2</v>
      </c>
      <c r="O1455" s="13">
        <f t="shared" si="277"/>
        <v>2.6102222330163832E-2</v>
      </c>
      <c r="Q1455">
        <v>23.83557460530519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3.9468431478648669</v>
      </c>
      <c r="G1456" s="13">
        <f t="shared" si="271"/>
        <v>0</v>
      </c>
      <c r="H1456" s="13">
        <f t="shared" si="272"/>
        <v>3.9468431478648669</v>
      </c>
      <c r="I1456" s="16">
        <f t="shared" si="279"/>
        <v>3.9469638762320103</v>
      </c>
      <c r="J1456" s="13">
        <f t="shared" si="273"/>
        <v>3.9463768225678346</v>
      </c>
      <c r="K1456" s="13">
        <f t="shared" si="274"/>
        <v>5.8705366417566296E-4</v>
      </c>
      <c r="L1456" s="13">
        <f t="shared" si="275"/>
        <v>0</v>
      </c>
      <c r="M1456" s="13">
        <f t="shared" si="280"/>
        <v>0.47187431877285002</v>
      </c>
      <c r="N1456" s="13">
        <f t="shared" si="276"/>
        <v>2.4734033360731312E-2</v>
      </c>
      <c r="O1456" s="13">
        <f t="shared" si="277"/>
        <v>2.4734033360731312E-2</v>
      </c>
      <c r="Q1456">
        <v>27.074424193548388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26.52219035315661</v>
      </c>
      <c r="G1457" s="13">
        <f t="shared" si="271"/>
        <v>0</v>
      </c>
      <c r="H1457" s="13">
        <f t="shared" si="272"/>
        <v>26.52219035315661</v>
      </c>
      <c r="I1457" s="16">
        <f t="shared" si="279"/>
        <v>26.522777406820786</v>
      </c>
      <c r="J1457" s="13">
        <f t="shared" si="273"/>
        <v>26.346270499097749</v>
      </c>
      <c r="K1457" s="13">
        <f t="shared" si="274"/>
        <v>0.1765069077230379</v>
      </c>
      <c r="L1457" s="13">
        <f t="shared" si="275"/>
        <v>0</v>
      </c>
      <c r="M1457" s="13">
        <f t="shared" si="280"/>
        <v>0.4471402854121187</v>
      </c>
      <c r="N1457" s="13">
        <f t="shared" si="276"/>
        <v>2.3437560164476984E-2</v>
      </c>
      <c r="O1457" s="13">
        <f t="shared" si="277"/>
        <v>2.3437560164476984E-2</v>
      </c>
      <c r="Q1457">
        <v>27.06986069829961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1.0133333330000001</v>
      </c>
      <c r="G1458" s="13">
        <f t="shared" si="271"/>
        <v>0</v>
      </c>
      <c r="H1458" s="13">
        <f t="shared" si="272"/>
        <v>1.0133333330000001</v>
      </c>
      <c r="I1458" s="16">
        <f t="shared" si="279"/>
        <v>1.189840240723038</v>
      </c>
      <c r="J1458" s="13">
        <f t="shared" si="273"/>
        <v>1.1898188800423679</v>
      </c>
      <c r="K1458" s="13">
        <f t="shared" si="274"/>
        <v>2.136068067004615E-5</v>
      </c>
      <c r="L1458" s="13">
        <f t="shared" si="275"/>
        <v>0</v>
      </c>
      <c r="M1458" s="13">
        <f t="shared" si="280"/>
        <v>0.42370272524764174</v>
      </c>
      <c r="N1458" s="13">
        <f t="shared" si="276"/>
        <v>2.2209043646540822E-2</v>
      </c>
      <c r="O1458" s="13">
        <f t="shared" si="277"/>
        <v>2.2209043646540822E-2</v>
      </c>
      <c r="Q1458">
        <v>25.02160751447019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6.3490718711195591</v>
      </c>
      <c r="G1459" s="13">
        <f t="shared" si="271"/>
        <v>0</v>
      </c>
      <c r="H1459" s="13">
        <f t="shared" si="272"/>
        <v>6.3490718711195591</v>
      </c>
      <c r="I1459" s="16">
        <f t="shared" si="279"/>
        <v>6.3490932318002287</v>
      </c>
      <c r="J1459" s="13">
        <f t="shared" si="273"/>
        <v>6.3444848120511361</v>
      </c>
      <c r="K1459" s="13">
        <f t="shared" si="274"/>
        <v>4.6084197490925405E-3</v>
      </c>
      <c r="L1459" s="13">
        <f t="shared" si="275"/>
        <v>0</v>
      </c>
      <c r="M1459" s="13">
        <f t="shared" si="280"/>
        <v>0.40149368160110094</v>
      </c>
      <c r="N1459" s="13">
        <f t="shared" si="276"/>
        <v>2.104492175092245E-2</v>
      </c>
      <c r="O1459" s="13">
        <f t="shared" si="277"/>
        <v>2.104492175092245E-2</v>
      </c>
      <c r="Q1459">
        <v>22.512370059464288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18.4097056894445</v>
      </c>
      <c r="G1460" s="13">
        <f t="shared" si="271"/>
        <v>0</v>
      </c>
      <c r="H1460" s="13">
        <f t="shared" si="272"/>
        <v>18.4097056894445</v>
      </c>
      <c r="I1460" s="16">
        <f t="shared" si="279"/>
        <v>18.414314109193594</v>
      </c>
      <c r="J1460" s="13">
        <f t="shared" si="273"/>
        <v>18.198718367023147</v>
      </c>
      <c r="K1460" s="13">
        <f t="shared" si="274"/>
        <v>0.21559574217044641</v>
      </c>
      <c r="L1460" s="13">
        <f t="shared" si="275"/>
        <v>0</v>
      </c>
      <c r="M1460" s="13">
        <f t="shared" si="280"/>
        <v>0.38044875985017851</v>
      </c>
      <c r="N1460" s="13">
        <f t="shared" si="276"/>
        <v>1.994181913237994E-2</v>
      </c>
      <c r="O1460" s="13">
        <f t="shared" si="277"/>
        <v>1.994181913237994E-2</v>
      </c>
      <c r="Q1460">
        <v>17.792968301615989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101.494895057463</v>
      </c>
      <c r="G1461" s="13">
        <f t="shared" si="271"/>
        <v>0.88727018544535896</v>
      </c>
      <c r="H1461" s="13">
        <f t="shared" si="272"/>
        <v>100.60762487201764</v>
      </c>
      <c r="I1461" s="16">
        <f t="shared" si="279"/>
        <v>100.82322061418809</v>
      </c>
      <c r="J1461" s="13">
        <f t="shared" si="273"/>
        <v>65.17731149730875</v>
      </c>
      <c r="K1461" s="13">
        <f t="shared" si="274"/>
        <v>35.645909116879338</v>
      </c>
      <c r="L1461" s="13">
        <f t="shared" si="275"/>
        <v>0.79738903788039095</v>
      </c>
      <c r="M1461" s="13">
        <f t="shared" si="280"/>
        <v>1.1578959785981895</v>
      </c>
      <c r="N1461" s="13">
        <f t="shared" si="276"/>
        <v>6.0692935859242313E-2</v>
      </c>
      <c r="O1461" s="13">
        <f t="shared" si="277"/>
        <v>0.94796312130460125</v>
      </c>
      <c r="Q1461">
        <v>13.0063799401516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5.2652856220255986</v>
      </c>
      <c r="G1462" s="13">
        <f t="shared" si="271"/>
        <v>0</v>
      </c>
      <c r="H1462" s="13">
        <f t="shared" si="272"/>
        <v>5.2652856220255986</v>
      </c>
      <c r="I1462" s="16">
        <f t="shared" si="279"/>
        <v>40.113805701024546</v>
      </c>
      <c r="J1462" s="13">
        <f t="shared" si="273"/>
        <v>35.547627209467464</v>
      </c>
      <c r="K1462" s="13">
        <f t="shared" si="274"/>
        <v>4.566178491557082</v>
      </c>
      <c r="L1462" s="13">
        <f t="shared" si="275"/>
        <v>0</v>
      </c>
      <c r="M1462" s="13">
        <f t="shared" si="280"/>
        <v>1.0972030427389472</v>
      </c>
      <c r="N1462" s="13">
        <f t="shared" si="276"/>
        <v>5.7511620325463794E-2</v>
      </c>
      <c r="O1462" s="13">
        <f t="shared" si="277"/>
        <v>5.7511620325463794E-2</v>
      </c>
      <c r="Q1462">
        <v>11.425427639183781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26.372493331575221</v>
      </c>
      <c r="G1463" s="13">
        <f t="shared" si="271"/>
        <v>0</v>
      </c>
      <c r="H1463" s="13">
        <f t="shared" si="272"/>
        <v>26.372493331575221</v>
      </c>
      <c r="I1463" s="16">
        <f t="shared" si="279"/>
        <v>30.938671823132303</v>
      </c>
      <c r="J1463" s="13">
        <f t="shared" si="273"/>
        <v>28.868936369684576</v>
      </c>
      <c r="K1463" s="13">
        <f t="shared" si="274"/>
        <v>2.069735453447727</v>
      </c>
      <c r="L1463" s="13">
        <f t="shared" si="275"/>
        <v>0</v>
      </c>
      <c r="M1463" s="13">
        <f t="shared" si="280"/>
        <v>1.0396914224134834</v>
      </c>
      <c r="N1463" s="13">
        <f t="shared" si="276"/>
        <v>5.4497058440724964E-2</v>
      </c>
      <c r="O1463" s="13">
        <f t="shared" si="277"/>
        <v>5.4497058440724964E-2</v>
      </c>
      <c r="Q1463">
        <v>12.09528462258065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19.645658067359001</v>
      </c>
      <c r="G1464" s="13">
        <f t="shared" si="271"/>
        <v>0</v>
      </c>
      <c r="H1464" s="13">
        <f t="shared" si="272"/>
        <v>19.645658067359001</v>
      </c>
      <c r="I1464" s="16">
        <f t="shared" si="279"/>
        <v>21.715393520806728</v>
      </c>
      <c r="J1464" s="13">
        <f t="shared" si="273"/>
        <v>21.093468359691901</v>
      </c>
      <c r="K1464" s="13">
        <f t="shared" si="274"/>
        <v>0.62192516111482732</v>
      </c>
      <c r="L1464" s="13">
        <f t="shared" si="275"/>
        <v>0</v>
      </c>
      <c r="M1464" s="13">
        <f t="shared" si="280"/>
        <v>0.9851943639727585</v>
      </c>
      <c r="N1464" s="13">
        <f t="shared" si="276"/>
        <v>5.1640509550672994E-2</v>
      </c>
      <c r="O1464" s="13">
        <f t="shared" si="277"/>
        <v>5.1640509550672994E-2</v>
      </c>
      <c r="Q1464">
        <v>13.5655946306426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2.5733333329999999</v>
      </c>
      <c r="G1465" s="13">
        <f t="shared" si="271"/>
        <v>0</v>
      </c>
      <c r="H1465" s="13">
        <f t="shared" si="272"/>
        <v>2.5733333329999999</v>
      </c>
      <c r="I1465" s="16">
        <f t="shared" si="279"/>
        <v>3.1952584941148272</v>
      </c>
      <c r="J1465" s="13">
        <f t="shared" si="273"/>
        <v>3.1942396407822322</v>
      </c>
      <c r="K1465" s="13">
        <f t="shared" si="274"/>
        <v>1.0188533325949933E-3</v>
      </c>
      <c r="L1465" s="13">
        <f t="shared" si="275"/>
        <v>0</v>
      </c>
      <c r="M1465" s="13">
        <f t="shared" si="280"/>
        <v>0.93355385442208549</v>
      </c>
      <c r="N1465" s="13">
        <f t="shared" si="276"/>
        <v>4.8933691156077624E-2</v>
      </c>
      <c r="O1465" s="13">
        <f t="shared" si="277"/>
        <v>4.8933691156077624E-2</v>
      </c>
      <c r="Q1465">
        <v>18.62436209758074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7.5935276487307624</v>
      </c>
      <c r="G1466" s="13">
        <f t="shared" si="271"/>
        <v>0</v>
      </c>
      <c r="H1466" s="13">
        <f t="shared" si="272"/>
        <v>7.5935276487307624</v>
      </c>
      <c r="I1466" s="16">
        <f t="shared" si="279"/>
        <v>7.5945465020633574</v>
      </c>
      <c r="J1466" s="13">
        <f t="shared" si="273"/>
        <v>7.5814272909238882</v>
      </c>
      <c r="K1466" s="13">
        <f t="shared" si="274"/>
        <v>1.3119211139469122E-2</v>
      </c>
      <c r="L1466" s="13">
        <f t="shared" si="275"/>
        <v>0</v>
      </c>
      <c r="M1466" s="13">
        <f t="shared" si="280"/>
        <v>0.8846201632660079</v>
      </c>
      <c r="N1466" s="13">
        <f t="shared" si="276"/>
        <v>4.6368754897911028E-2</v>
      </c>
      <c r="O1466" s="13">
        <f t="shared" si="277"/>
        <v>4.6368754897911028E-2</v>
      </c>
      <c r="Q1466">
        <v>18.905334444153802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6.4864116832189218</v>
      </c>
      <c r="G1467" s="13">
        <f t="shared" si="271"/>
        <v>0</v>
      </c>
      <c r="H1467" s="13">
        <f t="shared" si="272"/>
        <v>6.4864116832189218</v>
      </c>
      <c r="I1467" s="16">
        <f t="shared" si="279"/>
        <v>6.4995308943583909</v>
      </c>
      <c r="J1467" s="13">
        <f t="shared" si="273"/>
        <v>6.4949713542216827</v>
      </c>
      <c r="K1467" s="13">
        <f t="shared" si="274"/>
        <v>4.5595401367082289E-3</v>
      </c>
      <c r="L1467" s="13">
        <f t="shared" si="275"/>
        <v>0</v>
      </c>
      <c r="M1467" s="13">
        <f t="shared" si="280"/>
        <v>0.83825140836809686</v>
      </c>
      <c r="N1467" s="13">
        <f t="shared" si="276"/>
        <v>4.393826380120739E-2</v>
      </c>
      <c r="O1467" s="13">
        <f t="shared" si="277"/>
        <v>4.393826380120739E-2</v>
      </c>
      <c r="Q1467">
        <v>23.087291693657189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2.6513554483706998</v>
      </c>
      <c r="G1468" s="13">
        <f t="shared" si="271"/>
        <v>0</v>
      </c>
      <c r="H1468" s="13">
        <f t="shared" si="272"/>
        <v>2.6513554483706998</v>
      </c>
      <c r="I1468" s="16">
        <f t="shared" si="279"/>
        <v>2.655914988507408</v>
      </c>
      <c r="J1468" s="13">
        <f t="shared" si="273"/>
        <v>2.6557144620427859</v>
      </c>
      <c r="K1468" s="13">
        <f t="shared" si="274"/>
        <v>2.0052646462209722E-4</v>
      </c>
      <c r="L1468" s="13">
        <f t="shared" si="275"/>
        <v>0</v>
      </c>
      <c r="M1468" s="13">
        <f t="shared" si="280"/>
        <v>0.79431314456688951</v>
      </c>
      <c r="N1468" s="13">
        <f t="shared" si="276"/>
        <v>4.1635170711721368E-2</v>
      </c>
      <c r="O1468" s="13">
        <f t="shared" si="277"/>
        <v>4.1635170711721368E-2</v>
      </c>
      <c r="Q1468">
        <v>26.244110153957038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34.71662299482329</v>
      </c>
      <c r="G1469" s="13">
        <f t="shared" si="271"/>
        <v>0</v>
      </c>
      <c r="H1469" s="13">
        <f t="shared" si="272"/>
        <v>34.71662299482329</v>
      </c>
      <c r="I1469" s="16">
        <f t="shared" si="279"/>
        <v>34.716823521287914</v>
      </c>
      <c r="J1469" s="13">
        <f t="shared" si="273"/>
        <v>34.250347047119071</v>
      </c>
      <c r="K1469" s="13">
        <f t="shared" si="274"/>
        <v>0.46647647416884297</v>
      </c>
      <c r="L1469" s="13">
        <f t="shared" si="275"/>
        <v>0</v>
      </c>
      <c r="M1469" s="13">
        <f t="shared" si="280"/>
        <v>0.7526779738551681</v>
      </c>
      <c r="N1469" s="13">
        <f t="shared" si="276"/>
        <v>3.945279786286289E-2</v>
      </c>
      <c r="O1469" s="13">
        <f t="shared" si="277"/>
        <v>3.945279786286289E-2</v>
      </c>
      <c r="Q1469">
        <v>25.803379193548391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44.948616862772333</v>
      </c>
      <c r="G1470" s="13">
        <f t="shared" si="271"/>
        <v>0</v>
      </c>
      <c r="H1470" s="13">
        <f t="shared" si="272"/>
        <v>44.948616862772333</v>
      </c>
      <c r="I1470" s="16">
        <f t="shared" si="279"/>
        <v>45.415093336941176</v>
      </c>
      <c r="J1470" s="13">
        <f t="shared" si="273"/>
        <v>43.871295175860404</v>
      </c>
      <c r="K1470" s="13">
        <f t="shared" si="274"/>
        <v>1.5437981610807725</v>
      </c>
      <c r="L1470" s="13">
        <f t="shared" si="275"/>
        <v>0</v>
      </c>
      <c r="M1470" s="13">
        <f t="shared" si="280"/>
        <v>0.71322517599230517</v>
      </c>
      <c r="N1470" s="13">
        <f t="shared" si="276"/>
        <v>3.7384817513663203E-2</v>
      </c>
      <c r="O1470" s="13">
        <f t="shared" si="277"/>
        <v>3.7384817513663203E-2</v>
      </c>
      <c r="Q1470">
        <v>22.778844642161051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10.09011630604636</v>
      </c>
      <c r="G1471" s="13">
        <f t="shared" si="271"/>
        <v>0</v>
      </c>
      <c r="H1471" s="13">
        <f t="shared" si="272"/>
        <v>10.09011630604636</v>
      </c>
      <c r="I1471" s="16">
        <f t="shared" si="279"/>
        <v>11.633914467127132</v>
      </c>
      <c r="J1471" s="13">
        <f t="shared" si="273"/>
        <v>11.606276749107014</v>
      </c>
      <c r="K1471" s="13">
        <f t="shared" si="274"/>
        <v>2.7637718020118385E-2</v>
      </c>
      <c r="L1471" s="13">
        <f t="shared" si="275"/>
        <v>0</v>
      </c>
      <c r="M1471" s="13">
        <f t="shared" si="280"/>
        <v>0.67584035847864199</v>
      </c>
      <c r="N1471" s="13">
        <f t="shared" si="276"/>
        <v>3.5425233601632349E-2</v>
      </c>
      <c r="O1471" s="13">
        <f t="shared" si="277"/>
        <v>3.5425233601632349E-2</v>
      </c>
      <c r="Q1471">
        <v>22.676019921909329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16.711560486843851</v>
      </c>
      <c r="G1472" s="13">
        <f t="shared" si="271"/>
        <v>0</v>
      </c>
      <c r="H1472" s="13">
        <f t="shared" si="272"/>
        <v>16.711560486843851</v>
      </c>
      <c r="I1472" s="16">
        <f t="shared" si="279"/>
        <v>16.739198204863968</v>
      </c>
      <c r="J1472" s="13">
        <f t="shared" si="273"/>
        <v>16.55865409458276</v>
      </c>
      <c r="K1472" s="13">
        <f t="shared" si="274"/>
        <v>0.18054411028120754</v>
      </c>
      <c r="L1472" s="13">
        <f t="shared" si="275"/>
        <v>0</v>
      </c>
      <c r="M1472" s="13">
        <f t="shared" si="280"/>
        <v>0.64041512487700969</v>
      </c>
      <c r="N1472" s="13">
        <f t="shared" si="276"/>
        <v>3.356836435731083E-2</v>
      </c>
      <c r="O1472" s="13">
        <f t="shared" si="277"/>
        <v>3.356836435731083E-2</v>
      </c>
      <c r="Q1472">
        <v>17.032317329668249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39.232227627978688</v>
      </c>
      <c r="G1473" s="13">
        <f t="shared" si="271"/>
        <v>0</v>
      </c>
      <c r="H1473" s="13">
        <f t="shared" si="272"/>
        <v>39.232227627978688</v>
      </c>
      <c r="I1473" s="16">
        <f t="shared" si="279"/>
        <v>39.412771738259892</v>
      </c>
      <c r="J1473" s="13">
        <f t="shared" si="273"/>
        <v>35.451895777807614</v>
      </c>
      <c r="K1473" s="13">
        <f t="shared" si="274"/>
        <v>3.9608759604522774</v>
      </c>
      <c r="L1473" s="13">
        <f t="shared" si="275"/>
        <v>0</v>
      </c>
      <c r="M1473" s="13">
        <f t="shared" si="280"/>
        <v>0.60684676051969888</v>
      </c>
      <c r="N1473" s="13">
        <f t="shared" si="276"/>
        <v>3.1808825830106961E-2</v>
      </c>
      <c r="O1473" s="13">
        <f t="shared" si="277"/>
        <v>3.1808825830106961E-2</v>
      </c>
      <c r="Q1473">
        <v>12.252588381653689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52.080139683744541</v>
      </c>
      <c r="G1474" s="13">
        <f t="shared" si="271"/>
        <v>0</v>
      </c>
      <c r="H1474" s="13">
        <f t="shared" si="272"/>
        <v>52.080139683744541</v>
      </c>
      <c r="I1474" s="16">
        <f t="shared" si="279"/>
        <v>56.041015644196818</v>
      </c>
      <c r="J1474" s="13">
        <f t="shared" si="273"/>
        <v>46.800646485169032</v>
      </c>
      <c r="K1474" s="13">
        <f t="shared" si="274"/>
        <v>9.2403691590277859</v>
      </c>
      <c r="L1474" s="13">
        <f t="shared" si="275"/>
        <v>0</v>
      </c>
      <c r="M1474" s="13">
        <f t="shared" si="280"/>
        <v>0.57503793468959197</v>
      </c>
      <c r="N1474" s="13">
        <f t="shared" si="276"/>
        <v>3.0141516277653258E-2</v>
      </c>
      <c r="O1474" s="13">
        <f t="shared" si="277"/>
        <v>3.0141516277653258E-2</v>
      </c>
      <c r="Q1474">
        <v>12.94692631710579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182.199361824693</v>
      </c>
      <c r="G1475" s="13">
        <f t="shared" si="271"/>
        <v>2.501359520789959</v>
      </c>
      <c r="H1475" s="13">
        <f t="shared" si="272"/>
        <v>179.69800230390305</v>
      </c>
      <c r="I1475" s="16">
        <f t="shared" si="279"/>
        <v>188.93837146293083</v>
      </c>
      <c r="J1475" s="13">
        <f t="shared" si="273"/>
        <v>71.886255836625892</v>
      </c>
      <c r="K1475" s="13">
        <f t="shared" si="274"/>
        <v>117.05211562630494</v>
      </c>
      <c r="L1475" s="13">
        <f t="shared" si="275"/>
        <v>4.1173090386532936</v>
      </c>
      <c r="M1475" s="13">
        <f t="shared" si="280"/>
        <v>4.6622054570652329</v>
      </c>
      <c r="N1475" s="13">
        <f t="shared" si="276"/>
        <v>0.24437681967843058</v>
      </c>
      <c r="O1475" s="13">
        <f t="shared" si="277"/>
        <v>2.7457363404683894</v>
      </c>
      <c r="Q1475">
        <v>11.620003622580651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9.0814272865400731</v>
      </c>
      <c r="G1476" s="13">
        <f t="shared" si="271"/>
        <v>0</v>
      </c>
      <c r="H1476" s="13">
        <f t="shared" si="272"/>
        <v>9.0814272865400731</v>
      </c>
      <c r="I1476" s="16">
        <f t="shared" si="279"/>
        <v>122.01623387419173</v>
      </c>
      <c r="J1476" s="13">
        <f t="shared" si="273"/>
        <v>74.684670114197303</v>
      </c>
      <c r="K1476" s="13">
        <f t="shared" si="274"/>
        <v>47.331563759994424</v>
      </c>
      <c r="L1476" s="13">
        <f t="shared" si="275"/>
        <v>1.2739551405805651</v>
      </c>
      <c r="M1476" s="13">
        <f t="shared" si="280"/>
        <v>5.691783777967367</v>
      </c>
      <c r="N1476" s="13">
        <f t="shared" si="276"/>
        <v>0.29834378402373479</v>
      </c>
      <c r="O1476" s="13">
        <f t="shared" si="277"/>
        <v>0.29834378402373479</v>
      </c>
      <c r="Q1476">
        <v>14.46151574161931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17.36053900156007</v>
      </c>
      <c r="G1477" s="13">
        <f t="shared" si="271"/>
        <v>0</v>
      </c>
      <c r="H1477" s="13">
        <f t="shared" si="272"/>
        <v>17.36053900156007</v>
      </c>
      <c r="I1477" s="16">
        <f t="shared" si="279"/>
        <v>63.418147620973926</v>
      </c>
      <c r="J1477" s="13">
        <f t="shared" si="273"/>
        <v>53.822368893459313</v>
      </c>
      <c r="K1477" s="13">
        <f t="shared" si="274"/>
        <v>9.5957787275146131</v>
      </c>
      <c r="L1477" s="13">
        <f t="shared" si="275"/>
        <v>0</v>
      </c>
      <c r="M1477" s="13">
        <f t="shared" si="280"/>
        <v>5.3934399939436322</v>
      </c>
      <c r="N1477" s="13">
        <f t="shared" si="276"/>
        <v>0.28270562612143524</v>
      </c>
      <c r="O1477" s="13">
        <f t="shared" si="277"/>
        <v>0.28270562612143524</v>
      </c>
      <c r="Q1477">
        <v>15.53392098855374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7.1434981967946829</v>
      </c>
      <c r="G1478" s="13">
        <f t="shared" ref="G1478:G1541" si="282">IF((F1478-$J$2)&gt;0,$I$2*(F1478-$J$2),0)</f>
        <v>0</v>
      </c>
      <c r="H1478" s="13">
        <f t="shared" ref="H1478:H1541" si="283">F1478-G1478</f>
        <v>7.1434981967946829</v>
      </c>
      <c r="I1478" s="16">
        <f t="shared" si="279"/>
        <v>16.739276924309294</v>
      </c>
      <c r="J1478" s="13">
        <f t="shared" ref="J1478:J1541" si="284">I1478/SQRT(1+(I1478/($K$2*(300+(25*Q1478)+0.05*(Q1478)^3)))^2)</f>
        <v>16.634540402570686</v>
      </c>
      <c r="K1478" s="13">
        <f t="shared" ref="K1478:K1541" si="285">I1478-J1478</f>
        <v>0.1047365217386087</v>
      </c>
      <c r="L1478" s="13">
        <f t="shared" ref="L1478:L1541" si="286">IF(K1478&gt;$N$2,(K1478-$N$2)/$L$2,0)</f>
        <v>0</v>
      </c>
      <c r="M1478" s="13">
        <f t="shared" si="280"/>
        <v>5.1107343678221966</v>
      </c>
      <c r="N1478" s="13">
        <f t="shared" ref="N1478:N1541" si="287">$M$2*M1478</f>
        <v>0.26788716682079244</v>
      </c>
      <c r="O1478" s="13">
        <f t="shared" ref="O1478:O1541" si="288">N1478+G1478</f>
        <v>0.26788716682079244</v>
      </c>
      <c r="Q1478">
        <v>20.930173742794722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3.8498285511193799</v>
      </c>
      <c r="G1479" s="13">
        <f t="shared" si="282"/>
        <v>0</v>
      </c>
      <c r="H1479" s="13">
        <f t="shared" si="283"/>
        <v>3.8498285511193799</v>
      </c>
      <c r="I1479" s="16">
        <f t="shared" ref="I1479:I1542" si="290">H1479+K1478-L1478</f>
        <v>3.9545650728579886</v>
      </c>
      <c r="J1479" s="13">
        <f t="shared" si="284"/>
        <v>3.9535873720094594</v>
      </c>
      <c r="K1479" s="13">
        <f t="shared" si="285"/>
        <v>9.7770084852921713E-4</v>
      </c>
      <c r="L1479" s="13">
        <f t="shared" si="286"/>
        <v>0</v>
      </c>
      <c r="M1479" s="13">
        <f t="shared" ref="M1479:M1542" si="291">L1479+M1478-N1478</f>
        <v>4.8428472010014039</v>
      </c>
      <c r="N1479" s="13">
        <f t="shared" si="287"/>
        <v>0.25384544033250084</v>
      </c>
      <c r="O1479" s="13">
        <f t="shared" si="288"/>
        <v>0.25384544033250084</v>
      </c>
      <c r="Q1479">
        <v>23.442209481851179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38.48123270312712</v>
      </c>
      <c r="G1480" s="13">
        <f t="shared" si="282"/>
        <v>0</v>
      </c>
      <c r="H1480" s="13">
        <f t="shared" si="283"/>
        <v>38.48123270312712</v>
      </c>
      <c r="I1480" s="16">
        <f t="shared" si="290"/>
        <v>38.48221040397565</v>
      </c>
      <c r="J1480" s="13">
        <f t="shared" si="284"/>
        <v>37.879807934293559</v>
      </c>
      <c r="K1480" s="13">
        <f t="shared" si="285"/>
        <v>0.60240246968209021</v>
      </c>
      <c r="L1480" s="13">
        <f t="shared" si="286"/>
        <v>0</v>
      </c>
      <c r="M1480" s="13">
        <f t="shared" si="291"/>
        <v>4.5890017606689026</v>
      </c>
      <c r="N1480" s="13">
        <f t="shared" si="287"/>
        <v>0.24053973298656661</v>
      </c>
      <c r="O1480" s="13">
        <f t="shared" si="288"/>
        <v>0.24053973298656661</v>
      </c>
      <c r="Q1480">
        <v>26.163695413853979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37.458191706823477</v>
      </c>
      <c r="G1481" s="13">
        <f t="shared" si="282"/>
        <v>0</v>
      </c>
      <c r="H1481" s="13">
        <f t="shared" si="283"/>
        <v>37.458191706823477</v>
      </c>
      <c r="I1481" s="16">
        <f t="shared" si="290"/>
        <v>38.060594176505568</v>
      </c>
      <c r="J1481" s="13">
        <f t="shared" si="284"/>
        <v>37.364526492977276</v>
      </c>
      <c r="K1481" s="13">
        <f t="shared" si="285"/>
        <v>0.69606768352829107</v>
      </c>
      <c r="L1481" s="13">
        <f t="shared" si="286"/>
        <v>0</v>
      </c>
      <c r="M1481" s="13">
        <f t="shared" si="291"/>
        <v>4.348462027682336</v>
      </c>
      <c r="N1481" s="13">
        <f t="shared" si="287"/>
        <v>0.22793146518393778</v>
      </c>
      <c r="O1481" s="13">
        <f t="shared" si="288"/>
        <v>0.22793146518393778</v>
      </c>
      <c r="Q1481">
        <v>24.854488193548391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38.669456406666313</v>
      </c>
      <c r="G1482" s="13">
        <f t="shared" si="282"/>
        <v>0</v>
      </c>
      <c r="H1482" s="13">
        <f t="shared" si="283"/>
        <v>38.669456406666313</v>
      </c>
      <c r="I1482" s="16">
        <f t="shared" si="290"/>
        <v>39.365524090194604</v>
      </c>
      <c r="J1482" s="13">
        <f t="shared" si="284"/>
        <v>38.397441934877477</v>
      </c>
      <c r="K1482" s="13">
        <f t="shared" si="285"/>
        <v>0.96808215531712705</v>
      </c>
      <c r="L1482" s="13">
        <f t="shared" si="286"/>
        <v>0</v>
      </c>
      <c r="M1482" s="13">
        <f t="shared" si="291"/>
        <v>4.1205305624983986</v>
      </c>
      <c r="N1482" s="13">
        <f t="shared" si="287"/>
        <v>0.21598407953582471</v>
      </c>
      <c r="O1482" s="13">
        <f t="shared" si="288"/>
        <v>0.21598407953582471</v>
      </c>
      <c r="Q1482">
        <v>23.151377209110191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22.976269716587669</v>
      </c>
      <c r="G1483" s="13">
        <f t="shared" si="282"/>
        <v>0</v>
      </c>
      <c r="H1483" s="13">
        <f t="shared" si="283"/>
        <v>22.976269716587669</v>
      </c>
      <c r="I1483" s="16">
        <f t="shared" si="290"/>
        <v>23.944351871904797</v>
      </c>
      <c r="J1483" s="13">
        <f t="shared" si="284"/>
        <v>23.595276365610157</v>
      </c>
      <c r="K1483" s="13">
        <f t="shared" si="285"/>
        <v>0.34907550629463913</v>
      </c>
      <c r="L1483" s="13">
        <f t="shared" si="286"/>
        <v>0</v>
      </c>
      <c r="M1483" s="13">
        <f t="shared" si="291"/>
        <v>3.9045464829625738</v>
      </c>
      <c r="N1483" s="13">
        <f t="shared" si="287"/>
        <v>0.20466293486637402</v>
      </c>
      <c r="O1483" s="13">
        <f t="shared" si="288"/>
        <v>0.20466293486637402</v>
      </c>
      <c r="Q1483">
        <v>19.923623885102359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40.669756229777853</v>
      </c>
      <c r="G1484" s="13">
        <f t="shared" si="282"/>
        <v>0</v>
      </c>
      <c r="H1484" s="13">
        <f t="shared" si="283"/>
        <v>40.669756229777853</v>
      </c>
      <c r="I1484" s="16">
        <f t="shared" si="290"/>
        <v>41.018831736072492</v>
      </c>
      <c r="J1484" s="13">
        <f t="shared" si="284"/>
        <v>37.53621945526605</v>
      </c>
      <c r="K1484" s="13">
        <f t="shared" si="285"/>
        <v>3.4826122808064426</v>
      </c>
      <c r="L1484" s="13">
        <f t="shared" si="286"/>
        <v>0</v>
      </c>
      <c r="M1484" s="13">
        <f t="shared" si="291"/>
        <v>3.6998835480961998</v>
      </c>
      <c r="N1484" s="13">
        <f t="shared" si="287"/>
        <v>0.19393520577135862</v>
      </c>
      <c r="O1484" s="13">
        <f t="shared" si="288"/>
        <v>0.19393520577135862</v>
      </c>
      <c r="Q1484">
        <v>14.25298153323217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42.053971971965197</v>
      </c>
      <c r="G1485" s="13">
        <f t="shared" si="282"/>
        <v>0</v>
      </c>
      <c r="H1485" s="13">
        <f t="shared" si="283"/>
        <v>42.053971971965197</v>
      </c>
      <c r="I1485" s="16">
        <f t="shared" si="290"/>
        <v>45.53658425277164</v>
      </c>
      <c r="J1485" s="13">
        <f t="shared" si="284"/>
        <v>39.556412651274599</v>
      </c>
      <c r="K1485" s="13">
        <f t="shared" si="285"/>
        <v>5.980171601497041</v>
      </c>
      <c r="L1485" s="13">
        <f t="shared" si="286"/>
        <v>0</v>
      </c>
      <c r="M1485" s="13">
        <f t="shared" si="291"/>
        <v>3.505948342324841</v>
      </c>
      <c r="N1485" s="13">
        <f t="shared" si="287"/>
        <v>0.18376978744165681</v>
      </c>
      <c r="O1485" s="13">
        <f t="shared" si="288"/>
        <v>0.18376978744165681</v>
      </c>
      <c r="Q1485">
        <v>12.016531887273921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50.55947568309238</v>
      </c>
      <c r="G1486" s="13">
        <f t="shared" si="282"/>
        <v>0</v>
      </c>
      <c r="H1486" s="13">
        <f t="shared" si="283"/>
        <v>50.55947568309238</v>
      </c>
      <c r="I1486" s="16">
        <f t="shared" si="290"/>
        <v>56.539647284589421</v>
      </c>
      <c r="J1486" s="13">
        <f t="shared" si="284"/>
        <v>45.977685186952215</v>
      </c>
      <c r="K1486" s="13">
        <f t="shared" si="285"/>
        <v>10.561962097637206</v>
      </c>
      <c r="L1486" s="13">
        <f t="shared" si="286"/>
        <v>0</v>
      </c>
      <c r="M1486" s="13">
        <f t="shared" si="291"/>
        <v>3.3221785548831844</v>
      </c>
      <c r="N1486" s="13">
        <f t="shared" si="287"/>
        <v>0.17413720547555817</v>
      </c>
      <c r="O1486" s="13">
        <f t="shared" si="288"/>
        <v>0.17413720547555817</v>
      </c>
      <c r="Q1486">
        <v>11.85892062258065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71.719426946859272</v>
      </c>
      <c r="G1487" s="13">
        <f t="shared" si="282"/>
        <v>0.29176082323328445</v>
      </c>
      <c r="H1487" s="13">
        <f t="shared" si="283"/>
        <v>71.427666123625983</v>
      </c>
      <c r="I1487" s="16">
        <f t="shared" si="290"/>
        <v>81.989628221263189</v>
      </c>
      <c r="J1487" s="13">
        <f t="shared" si="284"/>
        <v>62.836601943297197</v>
      </c>
      <c r="K1487" s="13">
        <f t="shared" si="285"/>
        <v>19.153026277965992</v>
      </c>
      <c r="L1487" s="13">
        <f t="shared" si="286"/>
        <v>0.12477384113893886</v>
      </c>
      <c r="M1487" s="13">
        <f t="shared" si="291"/>
        <v>3.2728151905465648</v>
      </c>
      <c r="N1487" s="13">
        <f t="shared" si="287"/>
        <v>0.17154974722295591</v>
      </c>
      <c r="O1487" s="13">
        <f t="shared" si="288"/>
        <v>0.46331057045624036</v>
      </c>
      <c r="Q1487">
        <v>14.96714666704688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26.362290031442729</v>
      </c>
      <c r="G1488" s="13">
        <f t="shared" si="282"/>
        <v>0</v>
      </c>
      <c r="H1488" s="13">
        <f t="shared" si="283"/>
        <v>26.362290031442729</v>
      </c>
      <c r="I1488" s="16">
        <f t="shared" si="290"/>
        <v>45.390542468269778</v>
      </c>
      <c r="J1488" s="13">
        <f t="shared" si="284"/>
        <v>40.784203467830572</v>
      </c>
      <c r="K1488" s="13">
        <f t="shared" si="285"/>
        <v>4.6063390004392062</v>
      </c>
      <c r="L1488" s="13">
        <f t="shared" si="286"/>
        <v>0</v>
      </c>
      <c r="M1488" s="13">
        <f t="shared" si="291"/>
        <v>3.1012654433236087</v>
      </c>
      <c r="N1488" s="13">
        <f t="shared" si="287"/>
        <v>0.1625576978529622</v>
      </c>
      <c r="O1488" s="13">
        <f t="shared" si="288"/>
        <v>0.1625576978529622</v>
      </c>
      <c r="Q1488">
        <v>14.226217286072069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5.0996987999083494</v>
      </c>
      <c r="G1489" s="13">
        <f t="shared" si="282"/>
        <v>0</v>
      </c>
      <c r="H1489" s="13">
        <f t="shared" si="283"/>
        <v>5.0996987999083494</v>
      </c>
      <c r="I1489" s="16">
        <f t="shared" si="290"/>
        <v>9.7060378003475556</v>
      </c>
      <c r="J1489" s="13">
        <f t="shared" si="284"/>
        <v>9.6707645604304666</v>
      </c>
      <c r="K1489" s="13">
        <f t="shared" si="285"/>
        <v>3.5273239917088972E-2</v>
      </c>
      <c r="L1489" s="13">
        <f t="shared" si="286"/>
        <v>0</v>
      </c>
      <c r="M1489" s="13">
        <f t="shared" si="291"/>
        <v>2.9387077454706465</v>
      </c>
      <c r="N1489" s="13">
        <f t="shared" si="287"/>
        <v>0.15403698087011167</v>
      </c>
      <c r="O1489" s="13">
        <f t="shared" si="288"/>
        <v>0.15403698087011167</v>
      </c>
      <c r="Q1489">
        <v>17.093748213759788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3.878525531239168</v>
      </c>
      <c r="G1490" s="13">
        <f t="shared" si="282"/>
        <v>0</v>
      </c>
      <c r="H1490" s="13">
        <f t="shared" si="283"/>
        <v>3.878525531239168</v>
      </c>
      <c r="I1490" s="16">
        <f t="shared" si="290"/>
        <v>3.913798771156257</v>
      </c>
      <c r="J1490" s="13">
        <f t="shared" si="284"/>
        <v>3.9119404445541601</v>
      </c>
      <c r="K1490" s="13">
        <f t="shared" si="285"/>
        <v>1.8583266020968381E-3</v>
      </c>
      <c r="L1490" s="13">
        <f t="shared" si="286"/>
        <v>0</v>
      </c>
      <c r="M1490" s="13">
        <f t="shared" si="291"/>
        <v>2.7846707646005346</v>
      </c>
      <c r="N1490" s="13">
        <f t="shared" si="287"/>
        <v>0.14596289064724088</v>
      </c>
      <c r="O1490" s="13">
        <f t="shared" si="288"/>
        <v>0.14596289064724088</v>
      </c>
      <c r="Q1490">
        <v>18.675863585361199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1.0133333330000001</v>
      </c>
      <c r="G1491" s="13">
        <f t="shared" si="282"/>
        <v>0</v>
      </c>
      <c r="H1491" s="13">
        <f t="shared" si="283"/>
        <v>1.0133333330000001</v>
      </c>
      <c r="I1491" s="16">
        <f t="shared" si="290"/>
        <v>1.0151916596020969</v>
      </c>
      <c r="J1491" s="13">
        <f t="shared" si="284"/>
        <v>1.0151702254290251</v>
      </c>
      <c r="K1491" s="13">
        <f t="shared" si="285"/>
        <v>2.1434173071765983E-5</v>
      </c>
      <c r="L1491" s="13">
        <f t="shared" si="286"/>
        <v>0</v>
      </c>
      <c r="M1491" s="13">
        <f t="shared" si="291"/>
        <v>2.6387078739532939</v>
      </c>
      <c r="N1491" s="13">
        <f t="shared" si="287"/>
        <v>0.13831201654142727</v>
      </c>
      <c r="O1491" s="13">
        <f t="shared" si="288"/>
        <v>0.13831201654142727</v>
      </c>
      <c r="Q1491">
        <v>21.605730800738201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1.0133333330000001</v>
      </c>
      <c r="G1492" s="13">
        <f t="shared" si="282"/>
        <v>0</v>
      </c>
      <c r="H1492" s="13">
        <f t="shared" si="283"/>
        <v>1.0133333330000001</v>
      </c>
      <c r="I1492" s="16">
        <f t="shared" si="290"/>
        <v>1.0133547671730718</v>
      </c>
      <c r="J1492" s="13">
        <f t="shared" si="284"/>
        <v>1.0133393175170715</v>
      </c>
      <c r="K1492" s="13">
        <f t="shared" si="285"/>
        <v>1.5449656000310341E-5</v>
      </c>
      <c r="L1492" s="13">
        <f t="shared" si="286"/>
        <v>0</v>
      </c>
      <c r="M1492" s="13">
        <f t="shared" si="291"/>
        <v>2.5003958574118665</v>
      </c>
      <c r="N1492" s="13">
        <f t="shared" si="287"/>
        <v>0.13106217501535669</v>
      </c>
      <c r="O1492" s="13">
        <f t="shared" si="288"/>
        <v>0.13106217501535669</v>
      </c>
      <c r="Q1492">
        <v>23.89245840011645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29.77946470359278</v>
      </c>
      <c r="G1493" s="13">
        <f t="shared" si="282"/>
        <v>0</v>
      </c>
      <c r="H1493" s="13">
        <f t="shared" si="283"/>
        <v>29.77946470359278</v>
      </c>
      <c r="I1493" s="16">
        <f t="shared" si="290"/>
        <v>29.77948015324878</v>
      </c>
      <c r="J1493" s="13">
        <f t="shared" si="284"/>
        <v>29.457771072540865</v>
      </c>
      <c r="K1493" s="13">
        <f t="shared" si="285"/>
        <v>0.32170908070791526</v>
      </c>
      <c r="L1493" s="13">
        <f t="shared" si="286"/>
        <v>0</v>
      </c>
      <c r="M1493" s="13">
        <f t="shared" si="291"/>
        <v>2.3693336823965097</v>
      </c>
      <c r="N1493" s="13">
        <f t="shared" si="287"/>
        <v>0.12419234531665607</v>
      </c>
      <c r="O1493" s="13">
        <f t="shared" si="288"/>
        <v>0.12419234531665607</v>
      </c>
      <c r="Q1493">
        <v>25.193214193548389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29.52317157727548</v>
      </c>
      <c r="G1494" s="13">
        <f t="shared" si="282"/>
        <v>0</v>
      </c>
      <c r="H1494" s="13">
        <f t="shared" si="283"/>
        <v>29.52317157727548</v>
      </c>
      <c r="I1494" s="16">
        <f t="shared" si="290"/>
        <v>29.844880657983396</v>
      </c>
      <c r="J1494" s="13">
        <f t="shared" si="284"/>
        <v>29.384802123802704</v>
      </c>
      <c r="K1494" s="13">
        <f t="shared" si="285"/>
        <v>0.46007853418069189</v>
      </c>
      <c r="L1494" s="13">
        <f t="shared" si="286"/>
        <v>0</v>
      </c>
      <c r="M1494" s="13">
        <f t="shared" si="291"/>
        <v>2.2451413370798536</v>
      </c>
      <c r="N1494" s="13">
        <f t="shared" si="287"/>
        <v>0.11768260852869512</v>
      </c>
      <c r="O1494" s="13">
        <f t="shared" si="288"/>
        <v>0.11768260852869512</v>
      </c>
      <c r="Q1494">
        <v>22.635458735178311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38.403003773492983</v>
      </c>
      <c r="G1495" s="13">
        <f t="shared" si="282"/>
        <v>0</v>
      </c>
      <c r="H1495" s="13">
        <f t="shared" si="283"/>
        <v>38.403003773492983</v>
      </c>
      <c r="I1495" s="16">
        <f t="shared" si="290"/>
        <v>38.863082307673679</v>
      </c>
      <c r="J1495" s="13">
        <f t="shared" si="284"/>
        <v>37.16981885390129</v>
      </c>
      <c r="K1495" s="13">
        <f t="shared" si="285"/>
        <v>1.6932634537723885</v>
      </c>
      <c r="L1495" s="13">
        <f t="shared" si="286"/>
        <v>0</v>
      </c>
      <c r="M1495" s="13">
        <f t="shared" si="291"/>
        <v>2.1274587285511584</v>
      </c>
      <c r="N1495" s="13">
        <f t="shared" si="287"/>
        <v>0.11151408981613554</v>
      </c>
      <c r="O1495" s="13">
        <f t="shared" si="288"/>
        <v>0.11151408981613554</v>
      </c>
      <c r="Q1495">
        <v>18.714830562637161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2.6681196031805161</v>
      </c>
      <c r="G1496" s="13">
        <f t="shared" si="282"/>
        <v>0</v>
      </c>
      <c r="H1496" s="13">
        <f t="shared" si="283"/>
        <v>2.6681196031805161</v>
      </c>
      <c r="I1496" s="16">
        <f t="shared" si="290"/>
        <v>4.3613830569529046</v>
      </c>
      <c r="J1496" s="13">
        <f t="shared" si="284"/>
        <v>4.3583800031689126</v>
      </c>
      <c r="K1496" s="13">
        <f t="shared" si="285"/>
        <v>3.0030537839920157E-3</v>
      </c>
      <c r="L1496" s="13">
        <f t="shared" si="286"/>
        <v>0</v>
      </c>
      <c r="M1496" s="13">
        <f t="shared" si="291"/>
        <v>2.0159446387350228</v>
      </c>
      <c r="N1496" s="13">
        <f t="shared" si="287"/>
        <v>0.10566890369777079</v>
      </c>
      <c r="O1496" s="13">
        <f t="shared" si="288"/>
        <v>0.10566890369777079</v>
      </c>
      <c r="Q1496">
        <v>17.57629439074136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37.735926966495633</v>
      </c>
      <c r="G1497" s="13">
        <f t="shared" si="282"/>
        <v>0</v>
      </c>
      <c r="H1497" s="13">
        <f t="shared" si="283"/>
        <v>37.735926966495633</v>
      </c>
      <c r="I1497" s="16">
        <f t="shared" si="290"/>
        <v>37.738930020279625</v>
      </c>
      <c r="J1497" s="13">
        <f t="shared" si="284"/>
        <v>35.145690211214195</v>
      </c>
      <c r="K1497" s="13">
        <f t="shared" si="285"/>
        <v>2.5932398090654303</v>
      </c>
      <c r="L1497" s="13">
        <f t="shared" si="286"/>
        <v>0</v>
      </c>
      <c r="M1497" s="13">
        <f t="shared" si="291"/>
        <v>1.9102757350372521</v>
      </c>
      <c r="N1497" s="13">
        <f t="shared" si="287"/>
        <v>0.10013010218797576</v>
      </c>
      <c r="O1497" s="13">
        <f t="shared" si="288"/>
        <v>0.10013010218797576</v>
      </c>
      <c r="Q1497">
        <v>14.768317894069559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57.099381564379222</v>
      </c>
      <c r="G1498" s="13">
        <f t="shared" si="282"/>
        <v>0</v>
      </c>
      <c r="H1498" s="13">
        <f t="shared" si="283"/>
        <v>57.099381564379222</v>
      </c>
      <c r="I1498" s="16">
        <f t="shared" si="290"/>
        <v>59.692621373444652</v>
      </c>
      <c r="J1498" s="13">
        <f t="shared" si="284"/>
        <v>50.181292891026253</v>
      </c>
      <c r="K1498" s="13">
        <f t="shared" si="285"/>
        <v>9.5113284824183992</v>
      </c>
      <c r="L1498" s="13">
        <f t="shared" si="286"/>
        <v>0</v>
      </c>
      <c r="M1498" s="13">
        <f t="shared" si="291"/>
        <v>1.8101456328492764</v>
      </c>
      <c r="N1498" s="13">
        <f t="shared" si="287"/>
        <v>9.4881625656403762E-2</v>
      </c>
      <c r="O1498" s="13">
        <f t="shared" si="288"/>
        <v>9.4881625656403762E-2</v>
      </c>
      <c r="Q1498">
        <v>14.18647262258065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11.91918973410557</v>
      </c>
      <c r="G1499" s="13">
        <f t="shared" si="282"/>
        <v>0</v>
      </c>
      <c r="H1499" s="13">
        <f t="shared" si="283"/>
        <v>11.91918973410557</v>
      </c>
      <c r="I1499" s="16">
        <f t="shared" si="290"/>
        <v>21.430518216523971</v>
      </c>
      <c r="J1499" s="13">
        <f t="shared" si="284"/>
        <v>20.886342872939689</v>
      </c>
      <c r="K1499" s="13">
        <f t="shared" si="285"/>
        <v>0.54417534358428199</v>
      </c>
      <c r="L1499" s="13">
        <f t="shared" si="286"/>
        <v>0</v>
      </c>
      <c r="M1499" s="13">
        <f t="shared" si="291"/>
        <v>1.7152640071928726</v>
      </c>
      <c r="N1499" s="13">
        <f t="shared" si="287"/>
        <v>8.9908256263449768E-2</v>
      </c>
      <c r="O1499" s="13">
        <f t="shared" si="288"/>
        <v>8.9908256263449768E-2</v>
      </c>
      <c r="Q1499">
        <v>14.28206524960245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30.42105065179555</v>
      </c>
      <c r="G1500" s="13">
        <f t="shared" si="282"/>
        <v>0</v>
      </c>
      <c r="H1500" s="13">
        <f t="shared" si="283"/>
        <v>30.42105065179555</v>
      </c>
      <c r="I1500" s="16">
        <f t="shared" si="290"/>
        <v>30.965225995379832</v>
      </c>
      <c r="J1500" s="13">
        <f t="shared" si="284"/>
        <v>29.703859836947927</v>
      </c>
      <c r="K1500" s="13">
        <f t="shared" si="285"/>
        <v>1.2613661584319047</v>
      </c>
      <c r="L1500" s="13">
        <f t="shared" si="286"/>
        <v>0</v>
      </c>
      <c r="M1500" s="13">
        <f t="shared" si="291"/>
        <v>1.625355750929423</v>
      </c>
      <c r="N1500" s="13">
        <f t="shared" si="287"/>
        <v>8.5195573836466851E-2</v>
      </c>
      <c r="O1500" s="13">
        <f t="shared" si="288"/>
        <v>8.5195573836466851E-2</v>
      </c>
      <c r="Q1500">
        <v>16.000702088347541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9.9886268451897013</v>
      </c>
      <c r="G1501" s="13">
        <f t="shared" si="282"/>
        <v>0</v>
      </c>
      <c r="H1501" s="13">
        <f t="shared" si="283"/>
        <v>9.9886268451897013</v>
      </c>
      <c r="I1501" s="16">
        <f t="shared" si="290"/>
        <v>11.249993003621606</v>
      </c>
      <c r="J1501" s="13">
        <f t="shared" si="284"/>
        <v>11.205194643957205</v>
      </c>
      <c r="K1501" s="13">
        <f t="shared" si="285"/>
        <v>4.4798359664401488E-2</v>
      </c>
      <c r="L1501" s="13">
        <f t="shared" si="286"/>
        <v>0</v>
      </c>
      <c r="M1501" s="13">
        <f t="shared" si="291"/>
        <v>1.5401601770929561</v>
      </c>
      <c r="N1501" s="13">
        <f t="shared" si="287"/>
        <v>8.072991405880009E-2</v>
      </c>
      <c r="O1501" s="13">
        <f t="shared" si="288"/>
        <v>8.072991405880009E-2</v>
      </c>
      <c r="Q1501">
        <v>18.533173738893179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2.2431451897059889</v>
      </c>
      <c r="G1502" s="13">
        <f t="shared" si="282"/>
        <v>0</v>
      </c>
      <c r="H1502" s="13">
        <f t="shared" si="283"/>
        <v>2.2431451897059889</v>
      </c>
      <c r="I1502" s="16">
        <f t="shared" si="290"/>
        <v>2.2879435493703904</v>
      </c>
      <c r="J1502" s="13">
        <f t="shared" si="284"/>
        <v>2.2877690670823818</v>
      </c>
      <c r="K1502" s="13">
        <f t="shared" si="285"/>
        <v>1.7448228800853727E-4</v>
      </c>
      <c r="L1502" s="13">
        <f t="shared" si="286"/>
        <v>0</v>
      </c>
      <c r="M1502" s="13">
        <f t="shared" si="291"/>
        <v>1.459430263034156</v>
      </c>
      <c r="N1502" s="13">
        <f t="shared" si="287"/>
        <v>7.6498328850407901E-2</v>
      </c>
      <c r="O1502" s="13">
        <f t="shared" si="288"/>
        <v>7.6498328850407901E-2</v>
      </c>
      <c r="Q1502">
        <v>24.026931883434909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7.9969584289695232</v>
      </c>
      <c r="G1503" s="13">
        <f t="shared" si="282"/>
        <v>0</v>
      </c>
      <c r="H1503" s="13">
        <f t="shared" si="283"/>
        <v>7.9969584289695232</v>
      </c>
      <c r="I1503" s="16">
        <f t="shared" si="290"/>
        <v>7.9971329112575322</v>
      </c>
      <c r="J1503" s="13">
        <f t="shared" si="284"/>
        <v>7.9908150748848508</v>
      </c>
      <c r="K1503" s="13">
        <f t="shared" si="285"/>
        <v>6.3178363726814624E-3</v>
      </c>
      <c r="L1503" s="13">
        <f t="shared" si="286"/>
        <v>0</v>
      </c>
      <c r="M1503" s="13">
        <f t="shared" si="291"/>
        <v>1.382931934183748</v>
      </c>
      <c r="N1503" s="13">
        <f t="shared" si="287"/>
        <v>7.2488548825195287E-2</v>
      </c>
      <c r="O1503" s="13">
        <f t="shared" si="288"/>
        <v>7.2488548825195287E-2</v>
      </c>
      <c r="Q1503">
        <v>25.201726499806909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1.0133333330000001</v>
      </c>
      <c r="G1504" s="13">
        <f t="shared" si="282"/>
        <v>0</v>
      </c>
      <c r="H1504" s="13">
        <f t="shared" si="283"/>
        <v>1.0133333330000001</v>
      </c>
      <c r="I1504" s="16">
        <f t="shared" si="290"/>
        <v>1.0196511693726815</v>
      </c>
      <c r="J1504" s="13">
        <f t="shared" si="284"/>
        <v>1.0196411922808319</v>
      </c>
      <c r="K1504" s="13">
        <f t="shared" si="285"/>
        <v>9.977091849577846E-6</v>
      </c>
      <c r="L1504" s="13">
        <f t="shared" si="286"/>
        <v>0</v>
      </c>
      <c r="M1504" s="13">
        <f t="shared" si="291"/>
        <v>1.3104433853585529</v>
      </c>
      <c r="N1504" s="13">
        <f t="shared" si="287"/>
        <v>6.8688947716204957E-2</v>
      </c>
      <c r="O1504" s="13">
        <f t="shared" si="288"/>
        <v>6.8688947716204957E-2</v>
      </c>
      <c r="Q1504">
        <v>27.180805638756318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1.0133333330000001</v>
      </c>
      <c r="G1505" s="13">
        <f t="shared" si="282"/>
        <v>0</v>
      </c>
      <c r="H1505" s="13">
        <f t="shared" si="283"/>
        <v>1.0133333330000001</v>
      </c>
      <c r="I1505" s="16">
        <f t="shared" si="290"/>
        <v>1.0133433100918496</v>
      </c>
      <c r="J1505" s="13">
        <f t="shared" si="284"/>
        <v>1.0133316336071911</v>
      </c>
      <c r="K1505" s="13">
        <f t="shared" si="285"/>
        <v>1.1676484658496022E-5</v>
      </c>
      <c r="L1505" s="13">
        <f t="shared" si="286"/>
        <v>0</v>
      </c>
      <c r="M1505" s="13">
        <f t="shared" si="291"/>
        <v>1.2417544376423479</v>
      </c>
      <c r="N1505" s="13">
        <f t="shared" si="287"/>
        <v>6.5088508665517852E-2</v>
      </c>
      <c r="O1505" s="13">
        <f t="shared" si="288"/>
        <v>6.5088508665517852E-2</v>
      </c>
      <c r="Q1505">
        <v>25.902923193548389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2.2418384904792381</v>
      </c>
      <c r="G1506" s="13">
        <f t="shared" si="282"/>
        <v>0</v>
      </c>
      <c r="H1506" s="13">
        <f t="shared" si="283"/>
        <v>2.2418384904792381</v>
      </c>
      <c r="I1506" s="16">
        <f t="shared" si="290"/>
        <v>2.2418501669638964</v>
      </c>
      <c r="J1506" s="13">
        <f t="shared" si="284"/>
        <v>2.2417226753610797</v>
      </c>
      <c r="K1506" s="13">
        <f t="shared" si="285"/>
        <v>1.2749160281666505E-4</v>
      </c>
      <c r="L1506" s="13">
        <f t="shared" si="286"/>
        <v>0</v>
      </c>
      <c r="M1506" s="13">
        <f t="shared" si="291"/>
        <v>1.17666592897683</v>
      </c>
      <c r="N1506" s="13">
        <f t="shared" si="287"/>
        <v>6.1676792281121565E-2</v>
      </c>
      <c r="O1506" s="13">
        <f t="shared" si="288"/>
        <v>6.1676792281121565E-2</v>
      </c>
      <c r="Q1506">
        <v>25.842196335752568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7.8417476262837802</v>
      </c>
      <c r="G1507" s="13">
        <f t="shared" si="282"/>
        <v>0</v>
      </c>
      <c r="H1507" s="13">
        <f t="shared" si="283"/>
        <v>7.8417476262837802</v>
      </c>
      <c r="I1507" s="16">
        <f t="shared" si="290"/>
        <v>7.8418751178865964</v>
      </c>
      <c r="J1507" s="13">
        <f t="shared" si="284"/>
        <v>7.8337357546354811</v>
      </c>
      <c r="K1507" s="13">
        <f t="shared" si="285"/>
        <v>8.1393632511153058E-3</v>
      </c>
      <c r="L1507" s="13">
        <f t="shared" si="286"/>
        <v>0</v>
      </c>
      <c r="M1507" s="13">
        <f t="shared" si="291"/>
        <v>1.1149891366957083</v>
      </c>
      <c r="N1507" s="13">
        <f t="shared" si="287"/>
        <v>5.8443906368128046E-2</v>
      </c>
      <c r="O1507" s="13">
        <f t="shared" si="288"/>
        <v>5.8443906368128046E-2</v>
      </c>
      <c r="Q1507">
        <v>22.968215869776991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4.8711232452498239</v>
      </c>
      <c r="G1508" s="13">
        <f t="shared" si="282"/>
        <v>0</v>
      </c>
      <c r="H1508" s="13">
        <f t="shared" si="283"/>
        <v>4.8711232452498239</v>
      </c>
      <c r="I1508" s="16">
        <f t="shared" si="290"/>
        <v>4.8792626085009392</v>
      </c>
      <c r="J1508" s="13">
        <f t="shared" si="284"/>
        <v>4.8743183269939436</v>
      </c>
      <c r="K1508" s="13">
        <f t="shared" si="285"/>
        <v>4.9442815069955515E-3</v>
      </c>
      <c r="L1508" s="13">
        <f t="shared" si="286"/>
        <v>0</v>
      </c>
      <c r="M1508" s="13">
        <f t="shared" si="291"/>
        <v>1.0565452303275802</v>
      </c>
      <c r="N1508" s="13">
        <f t="shared" si="287"/>
        <v>5.5380477246577152E-2</v>
      </c>
      <c r="O1508" s="13">
        <f t="shared" si="288"/>
        <v>5.5380477246577152E-2</v>
      </c>
      <c r="Q1508">
        <v>16.422531158395032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2.383350653611179</v>
      </c>
      <c r="G1509" s="13">
        <f t="shared" si="282"/>
        <v>0</v>
      </c>
      <c r="H1509" s="13">
        <f t="shared" si="283"/>
        <v>2.383350653611179</v>
      </c>
      <c r="I1509" s="16">
        <f t="shared" si="290"/>
        <v>2.3882949351181746</v>
      </c>
      <c r="J1509" s="13">
        <f t="shared" si="284"/>
        <v>2.3873757421571438</v>
      </c>
      <c r="K1509" s="13">
        <f t="shared" si="285"/>
        <v>9.191929610308236E-4</v>
      </c>
      <c r="L1509" s="13">
        <f t="shared" si="286"/>
        <v>0</v>
      </c>
      <c r="M1509" s="13">
        <f t="shared" si="291"/>
        <v>1.0011647530810031</v>
      </c>
      <c r="N1509" s="13">
        <f t="shared" si="287"/>
        <v>5.2477622572662502E-2</v>
      </c>
      <c r="O1509" s="13">
        <f t="shared" si="288"/>
        <v>5.2477622572662502E-2</v>
      </c>
      <c r="Q1509">
        <v>13.113551622580649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64.824700892704442</v>
      </c>
      <c r="G1510" s="13">
        <f t="shared" si="282"/>
        <v>0.15386630215018784</v>
      </c>
      <c r="H1510" s="13">
        <f t="shared" si="283"/>
        <v>64.67083459055425</v>
      </c>
      <c r="I1510" s="16">
        <f t="shared" si="290"/>
        <v>64.671753783515285</v>
      </c>
      <c r="J1510" s="13">
        <f t="shared" si="284"/>
        <v>53.268724390029242</v>
      </c>
      <c r="K1510" s="13">
        <f t="shared" si="285"/>
        <v>11.403029393486044</v>
      </c>
      <c r="L1510" s="13">
        <f t="shared" si="286"/>
        <v>0</v>
      </c>
      <c r="M1510" s="13">
        <f t="shared" si="291"/>
        <v>0.94868713050834053</v>
      </c>
      <c r="N1510" s="13">
        <f t="shared" si="287"/>
        <v>4.9726925584575463E-2</v>
      </c>
      <c r="O1510" s="13">
        <f t="shared" si="288"/>
        <v>0.20359322773476329</v>
      </c>
      <c r="Q1510">
        <v>14.384301424824439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99.873810474476443</v>
      </c>
      <c r="G1511" s="13">
        <f t="shared" si="282"/>
        <v>0.85484849378562788</v>
      </c>
      <c r="H1511" s="13">
        <f t="shared" si="283"/>
        <v>99.018961980690818</v>
      </c>
      <c r="I1511" s="16">
        <f t="shared" si="290"/>
        <v>110.42199137417686</v>
      </c>
      <c r="J1511" s="13">
        <f t="shared" si="284"/>
        <v>66.390131845029373</v>
      </c>
      <c r="K1511" s="13">
        <f t="shared" si="285"/>
        <v>44.031859529147482</v>
      </c>
      <c r="L1511" s="13">
        <f t="shared" si="286"/>
        <v>1.1393861127097562</v>
      </c>
      <c r="M1511" s="13">
        <f t="shared" si="291"/>
        <v>2.0383463176335215</v>
      </c>
      <c r="N1511" s="13">
        <f t="shared" si="287"/>
        <v>0.10684312287259853</v>
      </c>
      <c r="O1511" s="13">
        <f t="shared" si="288"/>
        <v>0.96169161665822644</v>
      </c>
      <c r="Q1511">
        <v>12.59977205956451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69.359858468771989</v>
      </c>
      <c r="G1512" s="13">
        <f t="shared" si="282"/>
        <v>0.24456945367153879</v>
      </c>
      <c r="H1512" s="13">
        <f t="shared" si="283"/>
        <v>69.115289015100444</v>
      </c>
      <c r="I1512" s="16">
        <f t="shared" si="290"/>
        <v>112.00776243153817</v>
      </c>
      <c r="J1512" s="13">
        <f t="shared" si="284"/>
        <v>77.964439574332232</v>
      </c>
      <c r="K1512" s="13">
        <f t="shared" si="285"/>
        <v>34.043322857205936</v>
      </c>
      <c r="L1512" s="13">
        <f t="shared" si="286"/>
        <v>0.7320321270920529</v>
      </c>
      <c r="M1512" s="13">
        <f t="shared" si="291"/>
        <v>2.6635353218529763</v>
      </c>
      <c r="N1512" s="13">
        <f t="shared" si="287"/>
        <v>0.13961338620742128</v>
      </c>
      <c r="O1512" s="13">
        <f t="shared" si="288"/>
        <v>0.38418283987896007</v>
      </c>
      <c r="Q1512">
        <v>16.460207561769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3.8796859828945318</v>
      </c>
      <c r="G1513" s="13">
        <f t="shared" si="282"/>
        <v>0</v>
      </c>
      <c r="H1513" s="13">
        <f t="shared" si="283"/>
        <v>3.8796859828945318</v>
      </c>
      <c r="I1513" s="16">
        <f t="shared" si="290"/>
        <v>37.190976713008411</v>
      </c>
      <c r="J1513" s="13">
        <f t="shared" si="284"/>
        <v>35.380369382206794</v>
      </c>
      <c r="K1513" s="13">
        <f t="shared" si="285"/>
        <v>1.8106073308016164</v>
      </c>
      <c r="L1513" s="13">
        <f t="shared" si="286"/>
        <v>0</v>
      </c>
      <c r="M1513" s="13">
        <f t="shared" si="291"/>
        <v>2.5239219356455549</v>
      </c>
      <c r="N1513" s="13">
        <f t="shared" si="287"/>
        <v>0.13229533134688259</v>
      </c>
      <c r="O1513" s="13">
        <f t="shared" si="288"/>
        <v>0.13229533134688259</v>
      </c>
      <c r="Q1513">
        <v>17.249490225475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2.5551896366742142</v>
      </c>
      <c r="G1514" s="13">
        <f t="shared" si="282"/>
        <v>0</v>
      </c>
      <c r="H1514" s="13">
        <f t="shared" si="283"/>
        <v>2.5551896366742142</v>
      </c>
      <c r="I1514" s="16">
        <f t="shared" si="290"/>
        <v>4.3657969674758306</v>
      </c>
      <c r="J1514" s="13">
        <f t="shared" si="284"/>
        <v>4.363926197396375</v>
      </c>
      <c r="K1514" s="13">
        <f t="shared" si="285"/>
        <v>1.8707700794555748E-3</v>
      </c>
      <c r="L1514" s="13">
        <f t="shared" si="286"/>
        <v>0</v>
      </c>
      <c r="M1514" s="13">
        <f t="shared" si="291"/>
        <v>2.3916266042986725</v>
      </c>
      <c r="N1514" s="13">
        <f t="shared" si="287"/>
        <v>0.12536086382274944</v>
      </c>
      <c r="O1514" s="13">
        <f t="shared" si="288"/>
        <v>0.12536086382274944</v>
      </c>
      <c r="Q1514">
        <v>20.944326505850899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4.8672464619078726</v>
      </c>
      <c r="G1515" s="13">
        <f t="shared" si="282"/>
        <v>0</v>
      </c>
      <c r="H1515" s="13">
        <f t="shared" si="283"/>
        <v>4.8672464619078726</v>
      </c>
      <c r="I1515" s="16">
        <f t="shared" si="290"/>
        <v>4.8691172319873282</v>
      </c>
      <c r="J1515" s="13">
        <f t="shared" si="284"/>
        <v>4.8678181806017511</v>
      </c>
      <c r="K1515" s="13">
        <f t="shared" si="285"/>
        <v>1.2990513855770658E-3</v>
      </c>
      <c r="L1515" s="13">
        <f t="shared" si="286"/>
        <v>0</v>
      </c>
      <c r="M1515" s="13">
        <f t="shared" si="291"/>
        <v>2.266265740475923</v>
      </c>
      <c r="N1515" s="13">
        <f t="shared" si="287"/>
        <v>0.11878987730247097</v>
      </c>
      <c r="O1515" s="13">
        <f t="shared" si="288"/>
        <v>0.11878987730247097</v>
      </c>
      <c r="Q1515">
        <v>25.8796272690786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33.995278505245047</v>
      </c>
      <c r="G1516" s="13">
        <f t="shared" si="282"/>
        <v>0</v>
      </c>
      <c r="H1516" s="13">
        <f t="shared" si="283"/>
        <v>33.995278505245047</v>
      </c>
      <c r="I1516" s="16">
        <f t="shared" si="290"/>
        <v>33.996577556630626</v>
      </c>
      <c r="J1516" s="13">
        <f t="shared" si="284"/>
        <v>33.645602150075739</v>
      </c>
      <c r="K1516" s="13">
        <f t="shared" si="285"/>
        <v>0.35097540655488757</v>
      </c>
      <c r="L1516" s="13">
        <f t="shared" si="286"/>
        <v>0</v>
      </c>
      <c r="M1516" s="13">
        <f t="shared" si="291"/>
        <v>2.1474758631734518</v>
      </c>
      <c r="N1516" s="13">
        <f t="shared" si="287"/>
        <v>0.1125633193584883</v>
      </c>
      <c r="O1516" s="13">
        <f t="shared" si="288"/>
        <v>0.1125633193584883</v>
      </c>
      <c r="Q1516">
        <v>27.448760193548392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3.948129962514523</v>
      </c>
      <c r="G1517" s="13">
        <f t="shared" si="282"/>
        <v>0</v>
      </c>
      <c r="H1517" s="13">
        <f t="shared" si="283"/>
        <v>3.948129962514523</v>
      </c>
      <c r="I1517" s="16">
        <f t="shared" si="290"/>
        <v>4.2991053690694105</v>
      </c>
      <c r="J1517" s="13">
        <f t="shared" si="284"/>
        <v>4.2982531096720393</v>
      </c>
      <c r="K1517" s="13">
        <f t="shared" si="285"/>
        <v>8.5225939737121337E-4</v>
      </c>
      <c r="L1517" s="13">
        <f t="shared" si="286"/>
        <v>0</v>
      </c>
      <c r="M1517" s="13">
        <f t="shared" si="291"/>
        <v>2.0349125438149636</v>
      </c>
      <c r="N1517" s="13">
        <f t="shared" si="287"/>
        <v>0.10666313622614935</v>
      </c>
      <c r="O1517" s="13">
        <f t="shared" si="288"/>
        <v>0.10666313622614935</v>
      </c>
      <c r="Q1517">
        <v>26.227618317638129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3.9481766318580371</v>
      </c>
      <c r="G1518" s="13">
        <f t="shared" si="282"/>
        <v>0</v>
      </c>
      <c r="H1518" s="13">
        <f t="shared" si="283"/>
        <v>3.9481766318580371</v>
      </c>
      <c r="I1518" s="16">
        <f t="shared" si="290"/>
        <v>3.9490288912554083</v>
      </c>
      <c r="J1518" s="13">
        <f t="shared" si="284"/>
        <v>3.948335647549722</v>
      </c>
      <c r="K1518" s="13">
        <f t="shared" si="285"/>
        <v>6.9324370568635274E-4</v>
      </c>
      <c r="L1518" s="13">
        <f t="shared" si="286"/>
        <v>0</v>
      </c>
      <c r="M1518" s="13">
        <f t="shared" si="291"/>
        <v>1.9282494075888141</v>
      </c>
      <c r="N1518" s="13">
        <f t="shared" si="287"/>
        <v>0.10107222045722448</v>
      </c>
      <c r="O1518" s="13">
        <f t="shared" si="288"/>
        <v>0.10107222045722448</v>
      </c>
      <c r="Q1518">
        <v>25.878297407002592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19.344034848503789</v>
      </c>
      <c r="G1519" s="13">
        <f t="shared" si="282"/>
        <v>0</v>
      </c>
      <c r="H1519" s="13">
        <f t="shared" si="283"/>
        <v>19.344034848503789</v>
      </c>
      <c r="I1519" s="16">
        <f t="shared" si="290"/>
        <v>19.344728092209476</v>
      </c>
      <c r="J1519" s="13">
        <f t="shared" si="284"/>
        <v>19.21850142532551</v>
      </c>
      <c r="K1519" s="13">
        <f t="shared" si="285"/>
        <v>0.12622666688396578</v>
      </c>
      <c r="L1519" s="13">
        <f t="shared" si="286"/>
        <v>0</v>
      </c>
      <c r="M1519" s="13">
        <f t="shared" si="291"/>
        <v>1.8271771871315896</v>
      </c>
      <c r="N1519" s="13">
        <f t="shared" si="287"/>
        <v>9.577436131724533E-2</v>
      </c>
      <c r="O1519" s="13">
        <f t="shared" si="288"/>
        <v>9.577436131724533E-2</v>
      </c>
      <c r="Q1519">
        <v>22.678374999348978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79.179643492802953</v>
      </c>
      <c r="G1520" s="13">
        <f t="shared" si="282"/>
        <v>0.44096515415215803</v>
      </c>
      <c r="H1520" s="13">
        <f t="shared" si="283"/>
        <v>78.7386783386508</v>
      </c>
      <c r="I1520" s="16">
        <f t="shared" si="290"/>
        <v>78.864905005534766</v>
      </c>
      <c r="J1520" s="13">
        <f t="shared" si="284"/>
        <v>62.432120166961354</v>
      </c>
      <c r="K1520" s="13">
        <f t="shared" si="285"/>
        <v>16.432784838573411</v>
      </c>
      <c r="L1520" s="13">
        <f t="shared" si="286"/>
        <v>1.3836550865806594E-2</v>
      </c>
      <c r="M1520" s="13">
        <f t="shared" si="291"/>
        <v>1.7452393766801508</v>
      </c>
      <c r="N1520" s="13">
        <f t="shared" si="287"/>
        <v>9.1479462322780758E-2</v>
      </c>
      <c r="O1520" s="13">
        <f t="shared" si="288"/>
        <v>0.53244461647493879</v>
      </c>
      <c r="Q1520">
        <v>15.592314526213141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6.6949216805055434</v>
      </c>
      <c r="G1521" s="13">
        <f t="shared" si="282"/>
        <v>0</v>
      </c>
      <c r="H1521" s="13">
        <f t="shared" si="283"/>
        <v>6.6949216805055434</v>
      </c>
      <c r="I1521" s="16">
        <f t="shared" si="290"/>
        <v>23.113869968213148</v>
      </c>
      <c r="J1521" s="13">
        <f t="shared" si="284"/>
        <v>22.474044352986763</v>
      </c>
      <c r="K1521" s="13">
        <f t="shared" si="285"/>
        <v>0.63982561522638548</v>
      </c>
      <c r="L1521" s="13">
        <f t="shared" si="286"/>
        <v>0</v>
      </c>
      <c r="M1521" s="13">
        <f t="shared" si="291"/>
        <v>1.65375991435737</v>
      </c>
      <c r="N1521" s="13">
        <f t="shared" si="287"/>
        <v>8.6684422663072941E-2</v>
      </c>
      <c r="O1521" s="13">
        <f t="shared" si="288"/>
        <v>8.6684422663072941E-2</v>
      </c>
      <c r="Q1521">
        <v>14.72445049625699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2.241010611059632</v>
      </c>
      <c r="G1522" s="13">
        <f t="shared" si="282"/>
        <v>0</v>
      </c>
      <c r="H1522" s="13">
        <f t="shared" si="283"/>
        <v>2.241010611059632</v>
      </c>
      <c r="I1522" s="16">
        <f t="shared" si="290"/>
        <v>2.8808362262860174</v>
      </c>
      <c r="J1522" s="13">
        <f t="shared" si="284"/>
        <v>2.8791860813908841</v>
      </c>
      <c r="K1522" s="13">
        <f t="shared" si="285"/>
        <v>1.6501448951333764E-3</v>
      </c>
      <c r="L1522" s="13">
        <f t="shared" si="286"/>
        <v>0</v>
      </c>
      <c r="M1522" s="13">
        <f t="shared" si="291"/>
        <v>1.5670754916942971</v>
      </c>
      <c r="N1522" s="13">
        <f t="shared" si="287"/>
        <v>8.2140722536352795E-2</v>
      </c>
      <c r="O1522" s="13">
        <f t="shared" si="288"/>
        <v>8.2140722536352795E-2</v>
      </c>
      <c r="Q1522">
        <v>12.946473622580649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94.485723211794138</v>
      </c>
      <c r="G1523" s="13">
        <f t="shared" si="282"/>
        <v>0.74708674853198176</v>
      </c>
      <c r="H1523" s="13">
        <f t="shared" si="283"/>
        <v>93.738636463262154</v>
      </c>
      <c r="I1523" s="16">
        <f t="shared" si="290"/>
        <v>93.740286608157291</v>
      </c>
      <c r="J1523" s="13">
        <f t="shared" si="284"/>
        <v>66.911477282383061</v>
      </c>
      <c r="K1523" s="13">
        <f t="shared" si="285"/>
        <v>26.82880932577423</v>
      </c>
      <c r="L1523" s="13">
        <f t="shared" si="286"/>
        <v>0.43780876506776256</v>
      </c>
      <c r="M1523" s="13">
        <f t="shared" si="291"/>
        <v>1.9227435342257069</v>
      </c>
      <c r="N1523" s="13">
        <f t="shared" si="287"/>
        <v>0.10078362145951422</v>
      </c>
      <c r="O1523" s="13">
        <f t="shared" si="288"/>
        <v>0.84787036999149601</v>
      </c>
      <c r="Q1523">
        <v>14.62783759270077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10.33728528733598</v>
      </c>
      <c r="G1524" s="13">
        <f t="shared" si="282"/>
        <v>0</v>
      </c>
      <c r="H1524" s="13">
        <f t="shared" si="283"/>
        <v>10.33728528733598</v>
      </c>
      <c r="I1524" s="16">
        <f t="shared" si="290"/>
        <v>36.728285848042447</v>
      </c>
      <c r="J1524" s="13">
        <f t="shared" si="284"/>
        <v>34.847097486580751</v>
      </c>
      <c r="K1524" s="13">
        <f t="shared" si="285"/>
        <v>1.881188361461696</v>
      </c>
      <c r="L1524" s="13">
        <f t="shared" si="286"/>
        <v>0</v>
      </c>
      <c r="M1524" s="13">
        <f t="shared" si="291"/>
        <v>1.8219599127661927</v>
      </c>
      <c r="N1524" s="13">
        <f t="shared" si="287"/>
        <v>9.5500889689161372E-2</v>
      </c>
      <c r="O1524" s="13">
        <f t="shared" si="288"/>
        <v>9.5500889689161372E-2</v>
      </c>
      <c r="Q1524">
        <v>16.682523110113241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12.21369289464393</v>
      </c>
      <c r="G1525" s="13">
        <f t="shared" si="282"/>
        <v>0</v>
      </c>
      <c r="H1525" s="13">
        <f t="shared" si="283"/>
        <v>12.21369289464393</v>
      </c>
      <c r="I1525" s="16">
        <f t="shared" si="290"/>
        <v>14.094881256105626</v>
      </c>
      <c r="J1525" s="13">
        <f t="shared" si="284"/>
        <v>14.006446260449785</v>
      </c>
      <c r="K1525" s="13">
        <f t="shared" si="285"/>
        <v>8.8434995655841675E-2</v>
      </c>
      <c r="L1525" s="13">
        <f t="shared" si="286"/>
        <v>0</v>
      </c>
      <c r="M1525" s="13">
        <f t="shared" si="291"/>
        <v>1.7264590230770314</v>
      </c>
      <c r="N1525" s="13">
        <f t="shared" si="287"/>
        <v>9.0495060599555185E-2</v>
      </c>
      <c r="O1525" s="13">
        <f t="shared" si="288"/>
        <v>9.0495060599555185E-2</v>
      </c>
      <c r="Q1525">
        <v>18.48212616723692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5.2788392664216</v>
      </c>
      <c r="G1526" s="13">
        <f t="shared" si="282"/>
        <v>0</v>
      </c>
      <c r="H1526" s="13">
        <f t="shared" si="283"/>
        <v>5.2788392664216</v>
      </c>
      <c r="I1526" s="16">
        <f t="shared" si="290"/>
        <v>5.3672742620774416</v>
      </c>
      <c r="J1526" s="13">
        <f t="shared" si="284"/>
        <v>5.3643264694978772</v>
      </c>
      <c r="K1526" s="13">
        <f t="shared" si="285"/>
        <v>2.9477925795644566E-3</v>
      </c>
      <c r="L1526" s="13">
        <f t="shared" si="286"/>
        <v>0</v>
      </c>
      <c r="M1526" s="13">
        <f t="shared" si="291"/>
        <v>1.6359639624774762</v>
      </c>
      <c r="N1526" s="13">
        <f t="shared" si="287"/>
        <v>8.5751619901888676E-2</v>
      </c>
      <c r="O1526" s="13">
        <f t="shared" si="288"/>
        <v>8.5751619901888676E-2</v>
      </c>
      <c r="Q1526">
        <v>22.109132876259409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5.5302256753458634</v>
      </c>
      <c r="G1527" s="13">
        <f t="shared" si="282"/>
        <v>0</v>
      </c>
      <c r="H1527" s="13">
        <f t="shared" si="283"/>
        <v>5.5302256753458634</v>
      </c>
      <c r="I1527" s="16">
        <f t="shared" si="290"/>
        <v>5.5331734679254279</v>
      </c>
      <c r="J1527" s="13">
        <f t="shared" si="284"/>
        <v>5.5307091536954323</v>
      </c>
      <c r="K1527" s="13">
        <f t="shared" si="285"/>
        <v>2.4643142299956011E-3</v>
      </c>
      <c r="L1527" s="13">
        <f t="shared" si="286"/>
        <v>0</v>
      </c>
      <c r="M1527" s="13">
        <f t="shared" si="291"/>
        <v>1.5502123425755876</v>
      </c>
      <c r="N1527" s="13">
        <f t="shared" si="287"/>
        <v>8.1256814096593175E-2</v>
      </c>
      <c r="O1527" s="13">
        <f t="shared" si="288"/>
        <v>8.1256814096593175E-2</v>
      </c>
      <c r="Q1527">
        <v>24.033538443583641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1.0133333330000001</v>
      </c>
      <c r="G1528" s="13">
        <f t="shared" si="282"/>
        <v>0</v>
      </c>
      <c r="H1528" s="13">
        <f t="shared" si="283"/>
        <v>1.0133333330000001</v>
      </c>
      <c r="I1528" s="16">
        <f t="shared" si="290"/>
        <v>1.0157976472299957</v>
      </c>
      <c r="J1528" s="13">
        <f t="shared" si="284"/>
        <v>1.0157877933536668</v>
      </c>
      <c r="K1528" s="13">
        <f t="shared" si="285"/>
        <v>9.8538763289024445E-6</v>
      </c>
      <c r="L1528" s="13">
        <f t="shared" si="286"/>
        <v>0</v>
      </c>
      <c r="M1528" s="13">
        <f t="shared" si="291"/>
        <v>1.4689555284789944</v>
      </c>
      <c r="N1528" s="13">
        <f t="shared" si="287"/>
        <v>7.6997610595375812E-2</v>
      </c>
      <c r="O1528" s="13">
        <f t="shared" si="288"/>
        <v>7.6997610595375812E-2</v>
      </c>
      <c r="Q1528">
        <v>27.188601906955789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1.577331047828008</v>
      </c>
      <c r="G1529" s="13">
        <f t="shared" si="282"/>
        <v>0</v>
      </c>
      <c r="H1529" s="13">
        <f t="shared" si="283"/>
        <v>1.577331047828008</v>
      </c>
      <c r="I1529" s="16">
        <f t="shared" si="290"/>
        <v>1.5773409017043369</v>
      </c>
      <c r="J1529" s="13">
        <f t="shared" si="284"/>
        <v>1.5773004331562201</v>
      </c>
      <c r="K1529" s="13">
        <f t="shared" si="285"/>
        <v>4.0468548116789904E-5</v>
      </c>
      <c r="L1529" s="13">
        <f t="shared" si="286"/>
        <v>0</v>
      </c>
      <c r="M1529" s="13">
        <f t="shared" si="291"/>
        <v>1.3919579178836186</v>
      </c>
      <c r="N1529" s="13">
        <f t="shared" si="287"/>
        <v>7.2961659933523007E-2</v>
      </c>
      <c r="O1529" s="13">
        <f t="shared" si="288"/>
        <v>7.2961659933523007E-2</v>
      </c>
      <c r="Q1529">
        <v>26.515083193548389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43.265671767465527</v>
      </c>
      <c r="G1530" s="13">
        <f t="shared" si="282"/>
        <v>0</v>
      </c>
      <c r="H1530" s="13">
        <f t="shared" si="283"/>
        <v>43.265671767465527</v>
      </c>
      <c r="I1530" s="16">
        <f t="shared" si="290"/>
        <v>43.265712236013641</v>
      </c>
      <c r="J1530" s="13">
        <f t="shared" si="284"/>
        <v>42.194704287803475</v>
      </c>
      <c r="K1530" s="13">
        <f t="shared" si="285"/>
        <v>1.0710079482101662</v>
      </c>
      <c r="L1530" s="13">
        <f t="shared" si="286"/>
        <v>0</v>
      </c>
      <c r="M1530" s="13">
        <f t="shared" si="291"/>
        <v>1.3189962579500956</v>
      </c>
      <c r="N1530" s="13">
        <f t="shared" si="287"/>
        <v>6.9137259962905401E-2</v>
      </c>
      <c r="O1530" s="13">
        <f t="shared" si="288"/>
        <v>6.9137259962905401E-2</v>
      </c>
      <c r="Q1530">
        <v>24.45079538502933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4.6918356740070308</v>
      </c>
      <c r="G1531" s="13">
        <f t="shared" si="282"/>
        <v>0</v>
      </c>
      <c r="H1531" s="13">
        <f t="shared" si="283"/>
        <v>4.6918356740070308</v>
      </c>
      <c r="I1531" s="16">
        <f t="shared" si="290"/>
        <v>5.762843622217197</v>
      </c>
      <c r="J1531" s="13">
        <f t="shared" si="284"/>
        <v>5.7595374455792454</v>
      </c>
      <c r="K1531" s="13">
        <f t="shared" si="285"/>
        <v>3.30617663795163E-3</v>
      </c>
      <c r="L1531" s="13">
        <f t="shared" si="286"/>
        <v>0</v>
      </c>
      <c r="M1531" s="13">
        <f t="shared" si="291"/>
        <v>1.2498589979871901</v>
      </c>
      <c r="N1531" s="13">
        <f t="shared" si="287"/>
        <v>6.5513321921862669E-2</v>
      </c>
      <c r="O1531" s="13">
        <f t="shared" si="288"/>
        <v>6.5513321921862669E-2</v>
      </c>
      <c r="Q1531">
        <v>22.808196988127701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4.7705207076985641</v>
      </c>
      <c r="G1532" s="13">
        <f t="shared" si="282"/>
        <v>0</v>
      </c>
      <c r="H1532" s="13">
        <f t="shared" si="283"/>
        <v>4.7705207076985641</v>
      </c>
      <c r="I1532" s="16">
        <f t="shared" si="290"/>
        <v>4.7738268843365157</v>
      </c>
      <c r="J1532" s="13">
        <f t="shared" si="284"/>
        <v>4.7689996620610238</v>
      </c>
      <c r="K1532" s="13">
        <f t="shared" si="285"/>
        <v>4.827222275491927E-3</v>
      </c>
      <c r="L1532" s="13">
        <f t="shared" si="286"/>
        <v>0</v>
      </c>
      <c r="M1532" s="13">
        <f t="shared" si="291"/>
        <v>1.1843456760653275</v>
      </c>
      <c r="N1532" s="13">
        <f t="shared" si="287"/>
        <v>6.2079338283588623E-2</v>
      </c>
      <c r="O1532" s="13">
        <f t="shared" si="288"/>
        <v>6.2079338283588623E-2</v>
      </c>
      <c r="Q1532">
        <v>16.126316407250599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4.5673998661559452</v>
      </c>
      <c r="G1533" s="13">
        <f t="shared" si="282"/>
        <v>0</v>
      </c>
      <c r="H1533" s="13">
        <f t="shared" si="283"/>
        <v>4.5673998661559452</v>
      </c>
      <c r="I1533" s="16">
        <f t="shared" si="290"/>
        <v>4.5722270884314371</v>
      </c>
      <c r="J1533" s="13">
        <f t="shared" si="284"/>
        <v>4.5657335607672653</v>
      </c>
      <c r="K1533" s="13">
        <f t="shared" si="285"/>
        <v>6.4935276641717721E-3</v>
      </c>
      <c r="L1533" s="13">
        <f t="shared" si="286"/>
        <v>0</v>
      </c>
      <c r="M1533" s="13">
        <f t="shared" si="291"/>
        <v>1.1222663377817388</v>
      </c>
      <c r="N1533" s="13">
        <f t="shared" si="287"/>
        <v>5.8825352289793631E-2</v>
      </c>
      <c r="O1533" s="13">
        <f t="shared" si="288"/>
        <v>5.8825352289793631E-2</v>
      </c>
      <c r="Q1533">
        <v>13.05260762258064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16.952243240871361</v>
      </c>
      <c r="G1534" s="13">
        <f t="shared" si="282"/>
        <v>0</v>
      </c>
      <c r="H1534" s="13">
        <f t="shared" si="283"/>
        <v>16.952243240871361</v>
      </c>
      <c r="I1534" s="16">
        <f t="shared" si="290"/>
        <v>16.958736768535534</v>
      </c>
      <c r="J1534" s="13">
        <f t="shared" si="284"/>
        <v>16.651406552277727</v>
      </c>
      <c r="K1534" s="13">
        <f t="shared" si="285"/>
        <v>0.30733021625780665</v>
      </c>
      <c r="L1534" s="13">
        <f t="shared" si="286"/>
        <v>0</v>
      </c>
      <c r="M1534" s="13">
        <f t="shared" si="291"/>
        <v>1.0634409854919451</v>
      </c>
      <c r="N1534" s="13">
        <f t="shared" si="287"/>
        <v>5.5741929081308046E-2</v>
      </c>
      <c r="O1534" s="13">
        <f t="shared" si="288"/>
        <v>5.5741929081308046E-2</v>
      </c>
      <c r="Q1534">
        <v>13.415914493198439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23.626384445413219</v>
      </c>
      <c r="G1535" s="13">
        <f t="shared" si="282"/>
        <v>0</v>
      </c>
      <c r="H1535" s="13">
        <f t="shared" si="283"/>
        <v>23.626384445413219</v>
      </c>
      <c r="I1535" s="16">
        <f t="shared" si="290"/>
        <v>23.933714661671026</v>
      </c>
      <c r="J1535" s="13">
        <f t="shared" si="284"/>
        <v>23.291453622514975</v>
      </c>
      <c r="K1535" s="13">
        <f t="shared" si="285"/>
        <v>0.64226103915605037</v>
      </c>
      <c r="L1535" s="13">
        <f t="shared" si="286"/>
        <v>0</v>
      </c>
      <c r="M1535" s="13">
        <f t="shared" si="291"/>
        <v>1.007699056410637</v>
      </c>
      <c r="N1535" s="13">
        <f t="shared" si="287"/>
        <v>5.2820128341920319E-2</v>
      </c>
      <c r="O1535" s="13">
        <f t="shared" si="288"/>
        <v>5.2820128341920319E-2</v>
      </c>
      <c r="Q1535">
        <v>15.457017089729121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43.251452012212802</v>
      </c>
      <c r="G1536" s="13">
        <f t="shared" si="282"/>
        <v>0</v>
      </c>
      <c r="H1536" s="13">
        <f t="shared" si="283"/>
        <v>43.251452012212802</v>
      </c>
      <c r="I1536" s="16">
        <f t="shared" si="290"/>
        <v>43.893713051368849</v>
      </c>
      <c r="J1536" s="13">
        <f t="shared" si="284"/>
        <v>40.062902573822193</v>
      </c>
      <c r="K1536" s="13">
        <f t="shared" si="285"/>
        <v>3.830810477546656</v>
      </c>
      <c r="L1536" s="13">
        <f t="shared" si="286"/>
        <v>0</v>
      </c>
      <c r="M1536" s="13">
        <f t="shared" si="291"/>
        <v>0.95487892806871666</v>
      </c>
      <c r="N1536" s="13">
        <f t="shared" si="287"/>
        <v>5.0051478376131303E-2</v>
      </c>
      <c r="O1536" s="13">
        <f t="shared" si="288"/>
        <v>5.0051478376131303E-2</v>
      </c>
      <c r="Q1536">
        <v>15.00162962582961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28.332636968972899</v>
      </c>
      <c r="G1537" s="13">
        <f t="shared" si="282"/>
        <v>0</v>
      </c>
      <c r="H1537" s="13">
        <f t="shared" si="283"/>
        <v>28.332636968972899</v>
      </c>
      <c r="I1537" s="16">
        <f t="shared" si="290"/>
        <v>32.163447446519555</v>
      </c>
      <c r="J1537" s="13">
        <f t="shared" si="284"/>
        <v>30.9057915869727</v>
      </c>
      <c r="K1537" s="13">
        <f t="shared" si="285"/>
        <v>1.2576558595468548</v>
      </c>
      <c r="L1537" s="13">
        <f t="shared" si="286"/>
        <v>0</v>
      </c>
      <c r="M1537" s="13">
        <f t="shared" si="291"/>
        <v>0.90482744969258533</v>
      </c>
      <c r="N1537" s="13">
        <f t="shared" si="287"/>
        <v>4.7427951545663788E-2</v>
      </c>
      <c r="O1537" s="13">
        <f t="shared" si="288"/>
        <v>4.7427951545663788E-2</v>
      </c>
      <c r="Q1537">
        <v>16.850883450720499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4.1421488429089166</v>
      </c>
      <c r="G1538" s="13">
        <f t="shared" si="282"/>
        <v>0</v>
      </c>
      <c r="H1538" s="13">
        <f t="shared" si="283"/>
        <v>4.1421488429089166</v>
      </c>
      <c r="I1538" s="16">
        <f t="shared" si="290"/>
        <v>5.3998047024557714</v>
      </c>
      <c r="J1538" s="13">
        <f t="shared" si="284"/>
        <v>5.3954292925017917</v>
      </c>
      <c r="K1538" s="13">
        <f t="shared" si="285"/>
        <v>4.3754099539796698E-3</v>
      </c>
      <c r="L1538" s="13">
        <f t="shared" si="286"/>
        <v>0</v>
      </c>
      <c r="M1538" s="13">
        <f t="shared" si="291"/>
        <v>0.85739949814692151</v>
      </c>
      <c r="N1538" s="13">
        <f t="shared" si="287"/>
        <v>4.4941940993505944E-2</v>
      </c>
      <c r="O1538" s="13">
        <f t="shared" si="288"/>
        <v>4.4941940993505944E-2</v>
      </c>
      <c r="Q1538">
        <v>19.443752723334882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3.64591120802758</v>
      </c>
      <c r="G1539" s="13">
        <f t="shared" si="282"/>
        <v>0</v>
      </c>
      <c r="H1539" s="13">
        <f t="shared" si="283"/>
        <v>3.64591120802758</v>
      </c>
      <c r="I1539" s="16">
        <f t="shared" si="290"/>
        <v>3.6502866179815596</v>
      </c>
      <c r="J1539" s="13">
        <f t="shared" si="284"/>
        <v>3.6495910628009067</v>
      </c>
      <c r="K1539" s="13">
        <f t="shared" si="285"/>
        <v>6.955551806528959E-4</v>
      </c>
      <c r="L1539" s="13">
        <f t="shared" si="286"/>
        <v>0</v>
      </c>
      <c r="M1539" s="13">
        <f t="shared" si="291"/>
        <v>0.81245755715341561</v>
      </c>
      <c r="N1539" s="13">
        <f t="shared" si="287"/>
        <v>4.2586238588000612E-2</v>
      </c>
      <c r="O1539" s="13">
        <f t="shared" si="288"/>
        <v>4.2586238588000612E-2</v>
      </c>
      <c r="Q1539">
        <v>24.158395651566352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11.96205895815112</v>
      </c>
      <c r="G1540" s="13">
        <f t="shared" si="282"/>
        <v>0</v>
      </c>
      <c r="H1540" s="13">
        <f t="shared" si="283"/>
        <v>11.96205895815112</v>
      </c>
      <c r="I1540" s="16">
        <f t="shared" si="290"/>
        <v>11.962754513331774</v>
      </c>
      <c r="J1540" s="13">
        <f t="shared" si="284"/>
        <v>11.94403909449216</v>
      </c>
      <c r="K1540" s="13">
        <f t="shared" si="285"/>
        <v>1.8715418839613918E-2</v>
      </c>
      <c r="L1540" s="13">
        <f t="shared" si="286"/>
        <v>0</v>
      </c>
      <c r="M1540" s="13">
        <f t="shared" si="291"/>
        <v>0.76987131856541502</v>
      </c>
      <c r="N1540" s="13">
        <f t="shared" si="287"/>
        <v>4.0354014023029704E-2</v>
      </c>
      <c r="O1540" s="13">
        <f t="shared" si="288"/>
        <v>4.0354014023029704E-2</v>
      </c>
      <c r="Q1540">
        <v>26.074874835046739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7.2853061804949837</v>
      </c>
      <c r="G1541" s="13">
        <f t="shared" si="282"/>
        <v>0</v>
      </c>
      <c r="H1541" s="13">
        <f t="shared" si="283"/>
        <v>7.2853061804949837</v>
      </c>
      <c r="I1541" s="16">
        <f t="shared" si="290"/>
        <v>7.3040215993345976</v>
      </c>
      <c r="J1541" s="13">
        <f t="shared" si="284"/>
        <v>7.2987434488284046</v>
      </c>
      <c r="K1541" s="13">
        <f t="shared" si="285"/>
        <v>5.2781505061929579E-3</v>
      </c>
      <c r="L1541" s="13">
        <f t="shared" si="286"/>
        <v>0</v>
      </c>
      <c r="M1541" s="13">
        <f t="shared" si="291"/>
        <v>0.72951730454238528</v>
      </c>
      <c r="N1541" s="13">
        <f t="shared" si="287"/>
        <v>3.8238795013695336E-2</v>
      </c>
      <c r="O1541" s="13">
        <f t="shared" si="288"/>
        <v>3.8238795013695336E-2</v>
      </c>
      <c r="Q1541">
        <v>24.54079419354839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10.07164350463637</v>
      </c>
      <c r="G1542" s="13">
        <f t="shared" ref="G1542:G1605" si="293">IF((F1542-$J$2)&gt;0,$I$2*(F1542-$J$2),0)</f>
        <v>0</v>
      </c>
      <c r="H1542" s="13">
        <f t="shared" ref="H1542:H1605" si="294">F1542-G1542</f>
        <v>10.07164350463637</v>
      </c>
      <c r="I1542" s="16">
        <f t="shared" si="290"/>
        <v>10.076921655142563</v>
      </c>
      <c r="J1542" s="13">
        <f t="shared" ref="J1542:J1605" si="295">I1542/SQRT(1+(I1542/($K$2*(300+(25*Q1542)+0.05*(Q1542)^3)))^2)</f>
        <v>10.06487174176417</v>
      </c>
      <c r="K1542" s="13">
        <f t="shared" ref="K1542:K1605" si="296">I1542-J1542</f>
        <v>1.2049913378392674E-2</v>
      </c>
      <c r="L1542" s="13">
        <f t="shared" ref="L1542:L1605" si="297">IF(K1542&gt;$N$2,(K1542-$N$2)/$L$2,0)</f>
        <v>0</v>
      </c>
      <c r="M1542" s="13">
        <f t="shared" si="291"/>
        <v>0.69127850952868997</v>
      </c>
      <c r="N1542" s="13">
        <f t="shared" ref="N1542:N1605" si="298">$M$2*M1542</f>
        <v>3.6234448530075417E-2</v>
      </c>
      <c r="O1542" s="13">
        <f t="shared" ref="O1542:O1605" si="299">N1542+G1542</f>
        <v>3.6234448530075417E-2</v>
      </c>
      <c r="Q1542">
        <v>25.541688837041129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11.221842634720369</v>
      </c>
      <c r="G1543" s="13">
        <f t="shared" si="293"/>
        <v>0</v>
      </c>
      <c r="H1543" s="13">
        <f t="shared" si="294"/>
        <v>11.221842634720369</v>
      </c>
      <c r="I1543" s="16">
        <f t="shared" ref="I1543:I1606" si="301">H1543+K1542-L1542</f>
        <v>11.233892548098762</v>
      </c>
      <c r="J1543" s="13">
        <f t="shared" si="295"/>
        <v>11.186967812291545</v>
      </c>
      <c r="K1543" s="13">
        <f t="shared" si="296"/>
        <v>4.6924735807216678E-2</v>
      </c>
      <c r="L1543" s="13">
        <f t="shared" si="297"/>
        <v>0</v>
      </c>
      <c r="M1543" s="13">
        <f t="shared" ref="M1543:M1606" si="302">L1543+M1542-N1542</f>
        <v>0.65504406099861456</v>
      </c>
      <c r="N1543" s="13">
        <f t="shared" si="298"/>
        <v>3.4335163014641366E-2</v>
      </c>
      <c r="O1543" s="13">
        <f t="shared" si="299"/>
        <v>3.4335163014641366E-2</v>
      </c>
      <c r="Q1543">
        <v>18.17285732243672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7.8714008080447089</v>
      </c>
      <c r="G1544" s="13">
        <f t="shared" si="293"/>
        <v>0</v>
      </c>
      <c r="H1544" s="13">
        <f t="shared" si="294"/>
        <v>7.8714008080447089</v>
      </c>
      <c r="I1544" s="16">
        <f t="shared" si="301"/>
        <v>7.9183255438519256</v>
      </c>
      <c r="J1544" s="13">
        <f t="shared" si="295"/>
        <v>7.8927260056420021</v>
      </c>
      <c r="K1544" s="13">
        <f t="shared" si="296"/>
        <v>2.5599538209923445E-2</v>
      </c>
      <c r="L1544" s="13">
        <f t="shared" si="297"/>
        <v>0</v>
      </c>
      <c r="M1544" s="13">
        <f t="shared" si="302"/>
        <v>0.62070889798397322</v>
      </c>
      <c r="N1544" s="13">
        <f t="shared" si="298"/>
        <v>3.253543153177782E-2</v>
      </c>
      <c r="O1544" s="13">
        <f t="shared" si="299"/>
        <v>3.253543153177782E-2</v>
      </c>
      <c r="Q1544">
        <v>15.02781763972704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54.188896317687067</v>
      </c>
      <c r="G1545" s="13">
        <f t="shared" si="293"/>
        <v>0</v>
      </c>
      <c r="H1545" s="13">
        <f t="shared" si="294"/>
        <v>54.188896317687067</v>
      </c>
      <c r="I1545" s="16">
        <f t="shared" si="301"/>
        <v>54.214495855896992</v>
      </c>
      <c r="J1545" s="13">
        <f t="shared" si="295"/>
        <v>45.560279811452688</v>
      </c>
      <c r="K1545" s="13">
        <f t="shared" si="296"/>
        <v>8.6542160444443041</v>
      </c>
      <c r="L1545" s="13">
        <f t="shared" si="297"/>
        <v>0</v>
      </c>
      <c r="M1545" s="13">
        <f t="shared" si="302"/>
        <v>0.58817346645219537</v>
      </c>
      <c r="N1545" s="13">
        <f t="shared" si="298"/>
        <v>3.083003580054676E-2</v>
      </c>
      <c r="O1545" s="13">
        <f t="shared" si="299"/>
        <v>3.083003580054676E-2</v>
      </c>
      <c r="Q1545">
        <v>12.77023462258065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86.693859387546709</v>
      </c>
      <c r="G1546" s="13">
        <f t="shared" si="293"/>
        <v>0.59124947204703315</v>
      </c>
      <c r="H1546" s="13">
        <f t="shared" si="294"/>
        <v>86.10260991549967</v>
      </c>
      <c r="I1546" s="16">
        <f t="shared" si="301"/>
        <v>94.756825959943967</v>
      </c>
      <c r="J1546" s="13">
        <f t="shared" si="295"/>
        <v>63.285482192141338</v>
      </c>
      <c r="K1546" s="13">
        <f t="shared" si="296"/>
        <v>31.47134376780263</v>
      </c>
      <c r="L1546" s="13">
        <f t="shared" si="297"/>
        <v>0.62714129398965224</v>
      </c>
      <c r="M1546" s="13">
        <f t="shared" si="302"/>
        <v>1.1844847246413008</v>
      </c>
      <c r="N1546" s="13">
        <f t="shared" si="298"/>
        <v>6.2086626733033869E-2</v>
      </c>
      <c r="O1546" s="13">
        <f t="shared" si="299"/>
        <v>0.65333609878006704</v>
      </c>
      <c r="Q1546">
        <v>12.938239029817661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44.035297285875757</v>
      </c>
      <c r="G1547" s="13">
        <f t="shared" si="293"/>
        <v>0</v>
      </c>
      <c r="H1547" s="13">
        <f t="shared" si="294"/>
        <v>44.035297285875757</v>
      </c>
      <c r="I1547" s="16">
        <f t="shared" si="301"/>
        <v>74.879499759688727</v>
      </c>
      <c r="J1547" s="13">
        <f t="shared" si="295"/>
        <v>58.102602213639813</v>
      </c>
      <c r="K1547" s="13">
        <f t="shared" si="296"/>
        <v>16.776897546048914</v>
      </c>
      <c r="L1547" s="13">
        <f t="shared" si="297"/>
        <v>2.7870206394709812E-2</v>
      </c>
      <c r="M1547" s="13">
        <f t="shared" si="302"/>
        <v>1.1502683043029769</v>
      </c>
      <c r="N1547" s="13">
        <f t="shared" si="298"/>
        <v>6.0293119334000556E-2</v>
      </c>
      <c r="O1547" s="13">
        <f t="shared" si="299"/>
        <v>6.0293119334000556E-2</v>
      </c>
      <c r="Q1547">
        <v>14.1003231477074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98.529041765267763</v>
      </c>
      <c r="G1548" s="13">
        <f t="shared" si="293"/>
        <v>0.82795311960145423</v>
      </c>
      <c r="H1548" s="13">
        <f t="shared" si="294"/>
        <v>97.701088645666303</v>
      </c>
      <c r="I1548" s="16">
        <f t="shared" si="301"/>
        <v>114.45011598532051</v>
      </c>
      <c r="J1548" s="13">
        <f t="shared" si="295"/>
        <v>71.416973897893698</v>
      </c>
      <c r="K1548" s="13">
        <f t="shared" si="296"/>
        <v>43.03314208742681</v>
      </c>
      <c r="L1548" s="13">
        <f t="shared" si="297"/>
        <v>1.0986562697154716</v>
      </c>
      <c r="M1548" s="13">
        <f t="shared" si="302"/>
        <v>2.1886314546844479</v>
      </c>
      <c r="N1548" s="13">
        <f t="shared" si="298"/>
        <v>0.11472055431050021</v>
      </c>
      <c r="O1548" s="13">
        <f t="shared" si="299"/>
        <v>0.94267367391195445</v>
      </c>
      <c r="Q1548">
        <v>13.987369399988429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3.14</v>
      </c>
      <c r="G1549" s="13">
        <f t="shared" si="293"/>
        <v>0</v>
      </c>
      <c r="H1549" s="13">
        <f t="shared" si="294"/>
        <v>3.14</v>
      </c>
      <c r="I1549" s="16">
        <f t="shared" si="301"/>
        <v>45.074485817711341</v>
      </c>
      <c r="J1549" s="13">
        <f t="shared" si="295"/>
        <v>42.97135748851835</v>
      </c>
      <c r="K1549" s="13">
        <f t="shared" si="296"/>
        <v>2.103128329192991</v>
      </c>
      <c r="L1549" s="13">
        <f t="shared" si="297"/>
        <v>0</v>
      </c>
      <c r="M1549" s="13">
        <f t="shared" si="302"/>
        <v>2.0739109003739475</v>
      </c>
      <c r="N1549" s="13">
        <f t="shared" si="298"/>
        <v>0.10870729632083748</v>
      </c>
      <c r="O1549" s="13">
        <f t="shared" si="299"/>
        <v>0.10870729632083748</v>
      </c>
      <c r="Q1549">
        <v>20.290383190453149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3.853874268447655</v>
      </c>
      <c r="G1550" s="13">
        <f t="shared" si="293"/>
        <v>0</v>
      </c>
      <c r="H1550" s="13">
        <f t="shared" si="294"/>
        <v>3.853874268447655</v>
      </c>
      <c r="I1550" s="16">
        <f t="shared" si="301"/>
        <v>5.9570025976406455</v>
      </c>
      <c r="J1550" s="13">
        <f t="shared" si="295"/>
        <v>5.9511571699528654</v>
      </c>
      <c r="K1550" s="13">
        <f t="shared" si="296"/>
        <v>5.8454276877801803E-3</v>
      </c>
      <c r="L1550" s="13">
        <f t="shared" si="297"/>
        <v>0</v>
      </c>
      <c r="M1550" s="13">
        <f t="shared" si="302"/>
        <v>1.96520360405311</v>
      </c>
      <c r="N1550" s="13">
        <f t="shared" si="298"/>
        <v>0.10300923269078684</v>
      </c>
      <c r="O1550" s="13">
        <f t="shared" si="299"/>
        <v>0.10300923269078684</v>
      </c>
      <c r="Q1550">
        <v>19.476915286470899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29.426109931789579</v>
      </c>
      <c r="G1551" s="13">
        <f t="shared" si="293"/>
        <v>0</v>
      </c>
      <c r="H1551" s="13">
        <f t="shared" si="294"/>
        <v>29.426109931789579</v>
      </c>
      <c r="I1551" s="16">
        <f t="shared" si="301"/>
        <v>29.43195535947736</v>
      </c>
      <c r="J1551" s="13">
        <f t="shared" si="295"/>
        <v>28.995480894620041</v>
      </c>
      <c r="K1551" s="13">
        <f t="shared" si="296"/>
        <v>0.43647446485731933</v>
      </c>
      <c r="L1551" s="13">
        <f t="shared" si="297"/>
        <v>0</v>
      </c>
      <c r="M1551" s="13">
        <f t="shared" si="302"/>
        <v>1.8621943713623232</v>
      </c>
      <c r="N1551" s="13">
        <f t="shared" si="298"/>
        <v>9.7609842013067577E-2</v>
      </c>
      <c r="O1551" s="13">
        <f t="shared" si="299"/>
        <v>9.7609842013067577E-2</v>
      </c>
      <c r="Q1551">
        <v>22.71896840221925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45.476175045195788</v>
      </c>
      <c r="G1552" s="13">
        <f t="shared" si="293"/>
        <v>0</v>
      </c>
      <c r="H1552" s="13">
        <f t="shared" si="294"/>
        <v>45.476175045195788</v>
      </c>
      <c r="I1552" s="16">
        <f t="shared" si="301"/>
        <v>45.912649510053107</v>
      </c>
      <c r="J1552" s="13">
        <f t="shared" si="295"/>
        <v>44.958131733923679</v>
      </c>
      <c r="K1552" s="13">
        <f t="shared" si="296"/>
        <v>0.95451777612942834</v>
      </c>
      <c r="L1552" s="13">
        <f t="shared" si="297"/>
        <v>0</v>
      </c>
      <c r="M1552" s="13">
        <f t="shared" si="302"/>
        <v>1.7645845293492557</v>
      </c>
      <c r="N1552" s="13">
        <f t="shared" si="298"/>
        <v>9.2493468875903664E-2</v>
      </c>
      <c r="O1552" s="13">
        <f t="shared" si="299"/>
        <v>9.2493468875903664E-2</v>
      </c>
      <c r="Q1552">
        <v>26.609780423921741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6.3070906995858103</v>
      </c>
      <c r="G1553" s="13">
        <f t="shared" si="293"/>
        <v>0</v>
      </c>
      <c r="H1553" s="13">
        <f t="shared" si="294"/>
        <v>6.3070906995858103</v>
      </c>
      <c r="I1553" s="16">
        <f t="shared" si="301"/>
        <v>7.2616084757152386</v>
      </c>
      <c r="J1553" s="13">
        <f t="shared" si="295"/>
        <v>7.2569635964493857</v>
      </c>
      <c r="K1553" s="13">
        <f t="shared" si="296"/>
        <v>4.6448792658528859E-3</v>
      </c>
      <c r="L1553" s="13">
        <f t="shared" si="297"/>
        <v>0</v>
      </c>
      <c r="M1553" s="13">
        <f t="shared" si="302"/>
        <v>1.6720910604733521</v>
      </c>
      <c r="N1553" s="13">
        <f t="shared" si="298"/>
        <v>8.7645278470509666E-2</v>
      </c>
      <c r="O1553" s="13">
        <f t="shared" si="299"/>
        <v>8.7645278470509666E-2</v>
      </c>
      <c r="Q1553">
        <v>25.334091193548389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3.7117207454455401</v>
      </c>
      <c r="G1554" s="13">
        <f t="shared" si="293"/>
        <v>0</v>
      </c>
      <c r="H1554" s="13">
        <f t="shared" si="294"/>
        <v>3.7117207454455401</v>
      </c>
      <c r="I1554" s="16">
        <f t="shared" si="301"/>
        <v>3.716365624711393</v>
      </c>
      <c r="J1554" s="13">
        <f t="shared" si="295"/>
        <v>3.7154927498817041</v>
      </c>
      <c r="K1554" s="13">
        <f t="shared" si="296"/>
        <v>8.7287482968889663E-4</v>
      </c>
      <c r="L1554" s="13">
        <f t="shared" si="297"/>
        <v>0</v>
      </c>
      <c r="M1554" s="13">
        <f t="shared" si="302"/>
        <v>1.5844457820028424</v>
      </c>
      <c r="N1554" s="13">
        <f t="shared" si="298"/>
        <v>8.3051213577896355E-2</v>
      </c>
      <c r="O1554" s="13">
        <f t="shared" si="299"/>
        <v>8.3051213577896355E-2</v>
      </c>
      <c r="Q1554">
        <v>22.923343472664701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6.7333376568074996</v>
      </c>
      <c r="G1555" s="13">
        <f t="shared" si="293"/>
        <v>0</v>
      </c>
      <c r="H1555" s="13">
        <f t="shared" si="294"/>
        <v>6.7333376568074996</v>
      </c>
      <c r="I1555" s="16">
        <f t="shared" si="301"/>
        <v>6.7342105316371885</v>
      </c>
      <c r="J1555" s="13">
        <f t="shared" si="295"/>
        <v>6.7281571516405609</v>
      </c>
      <c r="K1555" s="13">
        <f t="shared" si="296"/>
        <v>6.0533799966275836E-3</v>
      </c>
      <c r="L1555" s="13">
        <f t="shared" si="297"/>
        <v>0</v>
      </c>
      <c r="M1555" s="13">
        <f t="shared" si="302"/>
        <v>1.5013945684249461</v>
      </c>
      <c r="N1555" s="13">
        <f t="shared" si="298"/>
        <v>7.8697953810280663E-2</v>
      </c>
      <c r="O1555" s="13">
        <f t="shared" si="299"/>
        <v>7.8697953810280663E-2</v>
      </c>
      <c r="Q1555">
        <v>21.829815986220041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5.2349873787162826</v>
      </c>
      <c r="G1556" s="13">
        <f t="shared" si="293"/>
        <v>0</v>
      </c>
      <c r="H1556" s="13">
        <f t="shared" si="294"/>
        <v>5.2349873787162826</v>
      </c>
      <c r="I1556" s="16">
        <f t="shared" si="301"/>
        <v>5.2410407587129102</v>
      </c>
      <c r="J1556" s="13">
        <f t="shared" si="295"/>
        <v>5.2343875385752137</v>
      </c>
      <c r="K1556" s="13">
        <f t="shared" si="296"/>
        <v>6.6532201376965361E-3</v>
      </c>
      <c r="L1556" s="13">
        <f t="shared" si="297"/>
        <v>0</v>
      </c>
      <c r="M1556" s="13">
        <f t="shared" si="302"/>
        <v>1.4226966146146656</v>
      </c>
      <c r="N1556" s="13">
        <f t="shared" si="298"/>
        <v>7.4572876988920997E-2</v>
      </c>
      <c r="O1556" s="13">
        <f t="shared" si="299"/>
        <v>7.4572876988920997E-2</v>
      </c>
      <c r="Q1556">
        <v>15.83299061957754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13.37437764517658</v>
      </c>
      <c r="G1557" s="13">
        <f t="shared" si="293"/>
        <v>0</v>
      </c>
      <c r="H1557" s="13">
        <f t="shared" si="294"/>
        <v>13.37437764517658</v>
      </c>
      <c r="I1557" s="16">
        <f t="shared" si="301"/>
        <v>13.381030865314276</v>
      </c>
      <c r="J1557" s="13">
        <f t="shared" si="295"/>
        <v>13.217580216565198</v>
      </c>
      <c r="K1557" s="13">
        <f t="shared" si="296"/>
        <v>0.16345064874907855</v>
      </c>
      <c r="L1557" s="13">
        <f t="shared" si="297"/>
        <v>0</v>
      </c>
      <c r="M1557" s="13">
        <f t="shared" si="302"/>
        <v>1.3481237376257447</v>
      </c>
      <c r="N1557" s="13">
        <f t="shared" si="298"/>
        <v>7.0664022546393937E-2</v>
      </c>
      <c r="O1557" s="13">
        <f t="shared" si="299"/>
        <v>7.0664022546393937E-2</v>
      </c>
      <c r="Q1557">
        <v>12.902875622580639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11.66162148835318</v>
      </c>
      <c r="G1558" s="13">
        <f t="shared" si="293"/>
        <v>0</v>
      </c>
      <c r="H1558" s="13">
        <f t="shared" si="294"/>
        <v>11.66162148835318</v>
      </c>
      <c r="I1558" s="16">
        <f t="shared" si="301"/>
        <v>11.825072137102259</v>
      </c>
      <c r="J1558" s="13">
        <f t="shared" si="295"/>
        <v>11.707245269991198</v>
      </c>
      <c r="K1558" s="13">
        <f t="shared" si="296"/>
        <v>0.11782686711106116</v>
      </c>
      <c r="L1558" s="13">
        <f t="shared" si="297"/>
        <v>0</v>
      </c>
      <c r="M1558" s="13">
        <f t="shared" si="302"/>
        <v>1.2774597150793507</v>
      </c>
      <c r="N1558" s="13">
        <f t="shared" si="298"/>
        <v>6.6960056847198232E-2</v>
      </c>
      <c r="O1558" s="13">
        <f t="shared" si="299"/>
        <v>6.6960056847198232E-2</v>
      </c>
      <c r="Q1558">
        <v>12.60936482807308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71.456594750334261</v>
      </c>
      <c r="G1559" s="13">
        <f t="shared" si="293"/>
        <v>0.28650417930278421</v>
      </c>
      <c r="H1559" s="13">
        <f t="shared" si="294"/>
        <v>71.17009057103148</v>
      </c>
      <c r="I1559" s="16">
        <f t="shared" si="301"/>
        <v>71.287917438142543</v>
      </c>
      <c r="J1559" s="13">
        <f t="shared" si="295"/>
        <v>56.342789454875771</v>
      </c>
      <c r="K1559" s="13">
        <f t="shared" si="296"/>
        <v>14.945127983266772</v>
      </c>
      <c r="L1559" s="13">
        <f t="shared" si="297"/>
        <v>0</v>
      </c>
      <c r="M1559" s="13">
        <f t="shared" si="302"/>
        <v>1.2104996582321526</v>
      </c>
      <c r="N1559" s="13">
        <f t="shared" si="298"/>
        <v>6.3450240326133611E-2</v>
      </c>
      <c r="O1559" s="13">
        <f t="shared" si="299"/>
        <v>0.34995441962891782</v>
      </c>
      <c r="Q1559">
        <v>14.07770761200852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44.28803359031275</v>
      </c>
      <c r="G1560" s="13">
        <f t="shared" si="293"/>
        <v>0</v>
      </c>
      <c r="H1560" s="13">
        <f t="shared" si="294"/>
        <v>44.28803359031275</v>
      </c>
      <c r="I1560" s="16">
        <f t="shared" si="301"/>
        <v>59.233161573579522</v>
      </c>
      <c r="J1560" s="13">
        <f t="shared" si="295"/>
        <v>49.192660774438075</v>
      </c>
      <c r="K1560" s="13">
        <f t="shared" si="296"/>
        <v>10.040500799141448</v>
      </c>
      <c r="L1560" s="13">
        <f t="shared" si="297"/>
        <v>0</v>
      </c>
      <c r="M1560" s="13">
        <f t="shared" si="302"/>
        <v>1.1470494179060189</v>
      </c>
      <c r="N1560" s="13">
        <f t="shared" si="298"/>
        <v>6.0124396349173131E-2</v>
      </c>
      <c r="O1560" s="13">
        <f t="shared" si="299"/>
        <v>6.0124396349173131E-2</v>
      </c>
      <c r="Q1560">
        <v>13.4900415606472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45.098507615451993</v>
      </c>
      <c r="G1561" s="13">
        <f t="shared" si="293"/>
        <v>0</v>
      </c>
      <c r="H1561" s="13">
        <f t="shared" si="294"/>
        <v>45.098507615451993</v>
      </c>
      <c r="I1561" s="16">
        <f t="shared" si="301"/>
        <v>55.139008414593441</v>
      </c>
      <c r="J1561" s="13">
        <f t="shared" si="295"/>
        <v>48.737938811574352</v>
      </c>
      <c r="K1561" s="13">
        <f t="shared" si="296"/>
        <v>6.4010696030190886</v>
      </c>
      <c r="L1561" s="13">
        <f t="shared" si="297"/>
        <v>0</v>
      </c>
      <c r="M1561" s="13">
        <f t="shared" si="302"/>
        <v>1.0869250215568458</v>
      </c>
      <c r="N1561" s="13">
        <f t="shared" si="298"/>
        <v>5.697288170654189E-2</v>
      </c>
      <c r="O1561" s="13">
        <f t="shared" si="299"/>
        <v>5.697288170654189E-2</v>
      </c>
      <c r="Q1561">
        <v>15.874386589706649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17.354532761310448</v>
      </c>
      <c r="G1562" s="13">
        <f t="shared" si="293"/>
        <v>0</v>
      </c>
      <c r="H1562" s="13">
        <f t="shared" si="294"/>
        <v>17.354532761310448</v>
      </c>
      <c r="I1562" s="16">
        <f t="shared" si="301"/>
        <v>23.755602364329537</v>
      </c>
      <c r="J1562" s="13">
        <f t="shared" si="295"/>
        <v>23.412587493006313</v>
      </c>
      <c r="K1562" s="13">
        <f t="shared" si="296"/>
        <v>0.3430148713232235</v>
      </c>
      <c r="L1562" s="13">
        <f t="shared" si="297"/>
        <v>0</v>
      </c>
      <c r="M1562" s="13">
        <f t="shared" si="302"/>
        <v>1.029952139850304</v>
      </c>
      <c r="N1562" s="13">
        <f t="shared" si="298"/>
        <v>5.398655865244717E-2</v>
      </c>
      <c r="O1562" s="13">
        <f t="shared" si="299"/>
        <v>5.398655865244717E-2</v>
      </c>
      <c r="Q1562">
        <v>19.881164027167269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3.652504949221588</v>
      </c>
      <c r="G1563" s="13">
        <f t="shared" si="293"/>
        <v>0</v>
      </c>
      <c r="H1563" s="13">
        <f t="shared" si="294"/>
        <v>3.652504949221588</v>
      </c>
      <c r="I1563" s="16">
        <f t="shared" si="301"/>
        <v>3.9955198205448115</v>
      </c>
      <c r="J1563" s="13">
        <f t="shared" si="295"/>
        <v>3.9943420569159986</v>
      </c>
      <c r="K1563" s="13">
        <f t="shared" si="296"/>
        <v>1.1777636288128335E-3</v>
      </c>
      <c r="L1563" s="13">
        <f t="shared" si="297"/>
        <v>0</v>
      </c>
      <c r="M1563" s="13">
        <f t="shared" si="302"/>
        <v>0.97596558119785681</v>
      </c>
      <c r="N1563" s="13">
        <f t="shared" si="298"/>
        <v>5.1156768410390165E-2</v>
      </c>
      <c r="O1563" s="13">
        <f t="shared" si="299"/>
        <v>5.1156768410390165E-2</v>
      </c>
      <c r="Q1563">
        <v>22.338618894427011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2.6706741281777449</v>
      </c>
      <c r="G1564" s="13">
        <f t="shared" si="293"/>
        <v>0</v>
      </c>
      <c r="H1564" s="13">
        <f t="shared" si="294"/>
        <v>2.6706741281777449</v>
      </c>
      <c r="I1564" s="16">
        <f t="shared" si="301"/>
        <v>2.6718518918065577</v>
      </c>
      <c r="J1564" s="13">
        <f t="shared" si="295"/>
        <v>2.6716390720727961</v>
      </c>
      <c r="K1564" s="13">
        <f t="shared" si="296"/>
        <v>2.1281973376163776E-4</v>
      </c>
      <c r="L1564" s="13">
        <f t="shared" si="297"/>
        <v>0</v>
      </c>
      <c r="M1564" s="13">
        <f t="shared" si="302"/>
        <v>0.92480881278746663</v>
      </c>
      <c r="N1564" s="13">
        <f t="shared" si="298"/>
        <v>4.8475306067238384E-2</v>
      </c>
      <c r="O1564" s="13">
        <f t="shared" si="299"/>
        <v>4.8475306067238384E-2</v>
      </c>
      <c r="Q1564">
        <v>25.943263632011551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1.0133333330000001</v>
      </c>
      <c r="G1565" s="13">
        <f t="shared" si="293"/>
        <v>0</v>
      </c>
      <c r="H1565" s="13">
        <f t="shared" si="294"/>
        <v>1.0133333330000001</v>
      </c>
      <c r="I1565" s="16">
        <f t="shared" si="301"/>
        <v>1.0135461527337617</v>
      </c>
      <c r="J1565" s="13">
        <f t="shared" si="295"/>
        <v>1.0135322819324621</v>
      </c>
      <c r="K1565" s="13">
        <f t="shared" si="296"/>
        <v>1.3870801299553648E-5</v>
      </c>
      <c r="L1565" s="13">
        <f t="shared" si="297"/>
        <v>0</v>
      </c>
      <c r="M1565" s="13">
        <f t="shared" si="302"/>
        <v>0.87633350672022825</v>
      </c>
      <c r="N1565" s="13">
        <f t="shared" si="298"/>
        <v>4.5934396783264615E-2</v>
      </c>
      <c r="O1565" s="13">
        <f t="shared" si="299"/>
        <v>4.5934396783264615E-2</v>
      </c>
      <c r="Q1565">
        <v>24.66763619354839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61.611924497651778</v>
      </c>
      <c r="G1566" s="13">
        <f t="shared" si="293"/>
        <v>8.961077424913455E-2</v>
      </c>
      <c r="H1566" s="13">
        <f t="shared" si="294"/>
        <v>61.522313723402647</v>
      </c>
      <c r="I1566" s="16">
        <f t="shared" si="301"/>
        <v>61.522327594203944</v>
      </c>
      <c r="J1566" s="13">
        <f t="shared" si="295"/>
        <v>57.284147098211449</v>
      </c>
      <c r="K1566" s="13">
        <f t="shared" si="296"/>
        <v>4.2381804959924949</v>
      </c>
      <c r="L1566" s="13">
        <f t="shared" si="297"/>
        <v>0</v>
      </c>
      <c r="M1566" s="13">
        <f t="shared" si="302"/>
        <v>0.83039910993696364</v>
      </c>
      <c r="N1566" s="13">
        <f t="shared" si="298"/>
        <v>4.3526673249174065E-2</v>
      </c>
      <c r="O1566" s="13">
        <f t="shared" si="299"/>
        <v>0.13313744749830861</v>
      </c>
      <c r="Q1566">
        <v>21.681014490414459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2.5482080356929422</v>
      </c>
      <c r="G1567" s="13">
        <f t="shared" si="293"/>
        <v>0</v>
      </c>
      <c r="H1567" s="13">
        <f t="shared" si="294"/>
        <v>2.5482080356929422</v>
      </c>
      <c r="I1567" s="16">
        <f t="shared" si="301"/>
        <v>6.7863885316854375</v>
      </c>
      <c r="J1567" s="13">
        <f t="shared" si="295"/>
        <v>6.7784219219627451</v>
      </c>
      <c r="K1567" s="13">
        <f t="shared" si="296"/>
        <v>7.9666097226924748E-3</v>
      </c>
      <c r="L1567" s="13">
        <f t="shared" si="297"/>
        <v>0</v>
      </c>
      <c r="M1567" s="13">
        <f t="shared" si="302"/>
        <v>0.78687243668778961</v>
      </c>
      <c r="N1567" s="13">
        <f t="shared" si="298"/>
        <v>4.1245154324756887E-2</v>
      </c>
      <c r="O1567" s="13">
        <f t="shared" si="299"/>
        <v>4.1245154324756887E-2</v>
      </c>
      <c r="Q1567">
        <v>20.04985208351917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3.9469191458277231</v>
      </c>
      <c r="G1568" s="13">
        <f t="shared" si="293"/>
        <v>0</v>
      </c>
      <c r="H1568" s="13">
        <f t="shared" si="294"/>
        <v>3.9469191458277231</v>
      </c>
      <c r="I1568" s="16">
        <f t="shared" si="301"/>
        <v>3.9548857555504155</v>
      </c>
      <c r="J1568" s="13">
        <f t="shared" si="295"/>
        <v>3.9522014428487693</v>
      </c>
      <c r="K1568" s="13">
        <f t="shared" si="296"/>
        <v>2.6843127016462631E-3</v>
      </c>
      <c r="L1568" s="13">
        <f t="shared" si="297"/>
        <v>0</v>
      </c>
      <c r="M1568" s="13">
        <f t="shared" si="302"/>
        <v>0.74562728236303277</v>
      </c>
      <c r="N1568" s="13">
        <f t="shared" si="298"/>
        <v>3.9083224797229178E-2</v>
      </c>
      <c r="O1568" s="13">
        <f t="shared" si="299"/>
        <v>3.9083224797229178E-2</v>
      </c>
      <c r="Q1568">
        <v>16.288510545560172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69.542721861320672</v>
      </c>
      <c r="G1569" s="13">
        <f t="shared" si="293"/>
        <v>0.24822672152251243</v>
      </c>
      <c r="H1569" s="13">
        <f t="shared" si="294"/>
        <v>69.294495139798158</v>
      </c>
      <c r="I1569" s="16">
        <f t="shared" si="301"/>
        <v>69.297179452499805</v>
      </c>
      <c r="J1569" s="13">
        <f t="shared" si="295"/>
        <v>54.014210183474063</v>
      </c>
      <c r="K1569" s="13">
        <f t="shared" si="296"/>
        <v>15.282969269025742</v>
      </c>
      <c r="L1569" s="13">
        <f t="shared" si="297"/>
        <v>0</v>
      </c>
      <c r="M1569" s="13">
        <f t="shared" si="302"/>
        <v>0.70654405756580363</v>
      </c>
      <c r="N1569" s="13">
        <f t="shared" si="298"/>
        <v>3.7034616200572391E-2</v>
      </c>
      <c r="O1569" s="13">
        <f t="shared" si="299"/>
        <v>0.28526133772308482</v>
      </c>
      <c r="Q1569">
        <v>13.14141012233978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19.516346201539822</v>
      </c>
      <c r="G1570" s="13">
        <f t="shared" si="293"/>
        <v>0</v>
      </c>
      <c r="H1570" s="13">
        <f t="shared" si="294"/>
        <v>19.516346201539822</v>
      </c>
      <c r="I1570" s="16">
        <f t="shared" si="301"/>
        <v>34.79931547056556</v>
      </c>
      <c r="J1570" s="13">
        <f t="shared" si="295"/>
        <v>32.177491953888634</v>
      </c>
      <c r="K1570" s="13">
        <f t="shared" si="296"/>
        <v>2.6218235166769261</v>
      </c>
      <c r="L1570" s="13">
        <f t="shared" si="297"/>
        <v>0</v>
      </c>
      <c r="M1570" s="13">
        <f t="shared" si="302"/>
        <v>0.66950944136523127</v>
      </c>
      <c r="N1570" s="13">
        <f t="shared" si="298"/>
        <v>3.5093388640257149E-2</v>
      </c>
      <c r="O1570" s="13">
        <f t="shared" si="299"/>
        <v>3.5093388640257149E-2</v>
      </c>
      <c r="Q1570">
        <v>12.847034622580651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38.446504041530517</v>
      </c>
      <c r="G1571" s="13">
        <f t="shared" si="293"/>
        <v>0</v>
      </c>
      <c r="H1571" s="13">
        <f t="shared" si="294"/>
        <v>38.446504041530517</v>
      </c>
      <c r="I1571" s="16">
        <f t="shared" si="301"/>
        <v>41.068327558207443</v>
      </c>
      <c r="J1571" s="13">
        <f t="shared" si="295"/>
        <v>36.724873341248589</v>
      </c>
      <c r="K1571" s="13">
        <f t="shared" si="296"/>
        <v>4.3434542169588539</v>
      </c>
      <c r="L1571" s="13">
        <f t="shared" si="297"/>
        <v>0</v>
      </c>
      <c r="M1571" s="13">
        <f t="shared" si="302"/>
        <v>0.63441605272497414</v>
      </c>
      <c r="N1571" s="13">
        <f t="shared" si="298"/>
        <v>3.3253913570652723E-2</v>
      </c>
      <c r="O1571" s="13">
        <f t="shared" si="299"/>
        <v>3.3253913570652723E-2</v>
      </c>
      <c r="Q1571">
        <v>12.4161137338339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64.271312469358108</v>
      </c>
      <c r="G1572" s="13">
        <f t="shared" si="293"/>
        <v>0.14279853368326115</v>
      </c>
      <c r="H1572" s="13">
        <f t="shared" si="294"/>
        <v>64.128513935674846</v>
      </c>
      <c r="I1572" s="16">
        <f t="shared" si="301"/>
        <v>68.471968152633707</v>
      </c>
      <c r="J1572" s="13">
        <f t="shared" si="295"/>
        <v>54.825374312975995</v>
      </c>
      <c r="K1572" s="13">
        <f t="shared" si="296"/>
        <v>13.646593839657712</v>
      </c>
      <c r="L1572" s="13">
        <f t="shared" si="297"/>
        <v>0</v>
      </c>
      <c r="M1572" s="13">
        <f t="shared" si="302"/>
        <v>0.60116213915432137</v>
      </c>
      <c r="N1572" s="13">
        <f t="shared" si="298"/>
        <v>3.1510857475185623E-2</v>
      </c>
      <c r="O1572" s="13">
        <f t="shared" si="299"/>
        <v>0.17430939115844676</v>
      </c>
      <c r="Q1572">
        <v>14.007045927617471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14.47023820407477</v>
      </c>
      <c r="G1573" s="13">
        <f t="shared" si="293"/>
        <v>0</v>
      </c>
      <c r="H1573" s="13">
        <f t="shared" si="294"/>
        <v>14.47023820407477</v>
      </c>
      <c r="I1573" s="16">
        <f t="shared" si="301"/>
        <v>28.116832043732479</v>
      </c>
      <c r="J1573" s="13">
        <f t="shared" si="295"/>
        <v>27.474519512788135</v>
      </c>
      <c r="K1573" s="13">
        <f t="shared" si="296"/>
        <v>0.64231253094434493</v>
      </c>
      <c r="L1573" s="13">
        <f t="shared" si="297"/>
        <v>0</v>
      </c>
      <c r="M1573" s="13">
        <f t="shared" si="302"/>
        <v>0.5696512816791357</v>
      </c>
      <c r="N1573" s="13">
        <f t="shared" si="298"/>
        <v>2.985916640192831E-2</v>
      </c>
      <c r="O1573" s="13">
        <f t="shared" si="299"/>
        <v>2.985916640192831E-2</v>
      </c>
      <c r="Q1573">
        <v>18.931322943542568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7.4132905780899154</v>
      </c>
      <c r="G1574" s="13">
        <f t="shared" si="293"/>
        <v>0</v>
      </c>
      <c r="H1574" s="13">
        <f t="shared" si="294"/>
        <v>7.4132905780899154</v>
      </c>
      <c r="I1574" s="16">
        <f t="shared" si="301"/>
        <v>8.0556031090342604</v>
      </c>
      <c r="J1574" s="13">
        <f t="shared" si="295"/>
        <v>8.0421325902807475</v>
      </c>
      <c r="K1574" s="13">
        <f t="shared" si="296"/>
        <v>1.3470518753512906E-2</v>
      </c>
      <c r="L1574" s="13">
        <f t="shared" si="297"/>
        <v>0</v>
      </c>
      <c r="M1574" s="13">
        <f t="shared" si="302"/>
        <v>0.53979211527720738</v>
      </c>
      <c r="N1574" s="13">
        <f t="shared" si="298"/>
        <v>2.8294051309779293E-2</v>
      </c>
      <c r="O1574" s="13">
        <f t="shared" si="299"/>
        <v>2.8294051309779293E-2</v>
      </c>
      <c r="Q1574">
        <v>19.967643108505829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2.241957872067994</v>
      </c>
      <c r="G1575" s="13">
        <f t="shared" si="293"/>
        <v>0</v>
      </c>
      <c r="H1575" s="13">
        <f t="shared" si="294"/>
        <v>2.241957872067994</v>
      </c>
      <c r="I1575" s="16">
        <f t="shared" si="301"/>
        <v>2.2554283908215069</v>
      </c>
      <c r="J1575" s="13">
        <f t="shared" si="295"/>
        <v>2.2552034466124686</v>
      </c>
      <c r="K1575" s="13">
        <f t="shared" si="296"/>
        <v>2.2494420903829138E-4</v>
      </c>
      <c r="L1575" s="13">
        <f t="shared" si="297"/>
        <v>0</v>
      </c>
      <c r="M1575" s="13">
        <f t="shared" si="302"/>
        <v>0.51149806396742814</v>
      </c>
      <c r="N1575" s="13">
        <f t="shared" si="298"/>
        <v>2.6810974182746229E-2</v>
      </c>
      <c r="O1575" s="13">
        <f t="shared" si="299"/>
        <v>2.6810974182746229E-2</v>
      </c>
      <c r="Q1575">
        <v>21.915739179598521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3.708589965215082</v>
      </c>
      <c r="G1576" s="13">
        <f t="shared" si="293"/>
        <v>0</v>
      </c>
      <c r="H1576" s="13">
        <f t="shared" si="294"/>
        <v>3.708589965215082</v>
      </c>
      <c r="I1576" s="16">
        <f t="shared" si="301"/>
        <v>3.7088149094241203</v>
      </c>
      <c r="J1576" s="13">
        <f t="shared" si="295"/>
        <v>3.7082675254124626</v>
      </c>
      <c r="K1576" s="13">
        <f t="shared" si="296"/>
        <v>5.4738401165765893E-4</v>
      </c>
      <c r="L1576" s="13">
        <f t="shared" si="297"/>
        <v>0</v>
      </c>
      <c r="M1576" s="13">
        <f t="shared" si="302"/>
        <v>0.48468708978468189</v>
      </c>
      <c r="N1576" s="13">
        <f t="shared" si="298"/>
        <v>2.5405634872070638E-2</v>
      </c>
      <c r="O1576" s="13">
        <f t="shared" si="299"/>
        <v>2.5405634872070638E-2</v>
      </c>
      <c r="Q1576">
        <v>26.22568119354839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22.237154158227931</v>
      </c>
      <c r="G1577" s="13">
        <f t="shared" si="293"/>
        <v>0</v>
      </c>
      <c r="H1577" s="13">
        <f t="shared" si="294"/>
        <v>22.237154158227931</v>
      </c>
      <c r="I1577" s="16">
        <f t="shared" si="301"/>
        <v>22.237701542239588</v>
      </c>
      <c r="J1577" s="13">
        <f t="shared" si="295"/>
        <v>22.085984735897856</v>
      </c>
      <c r="K1577" s="13">
        <f t="shared" si="296"/>
        <v>0.15171680634173157</v>
      </c>
      <c r="L1577" s="13">
        <f t="shared" si="297"/>
        <v>0</v>
      </c>
      <c r="M1577" s="13">
        <f t="shared" si="302"/>
        <v>0.45928145491261124</v>
      </c>
      <c r="N1577" s="13">
        <f t="shared" si="298"/>
        <v>2.407395862804337E-2</v>
      </c>
      <c r="O1577" s="13">
        <f t="shared" si="299"/>
        <v>2.407395862804337E-2</v>
      </c>
      <c r="Q1577">
        <v>24.343631739027739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1.586590743911185</v>
      </c>
      <c r="G1578" s="13">
        <f t="shared" si="293"/>
        <v>0</v>
      </c>
      <c r="H1578" s="13">
        <f t="shared" si="294"/>
        <v>1.586590743911185</v>
      </c>
      <c r="I1578" s="16">
        <f t="shared" si="301"/>
        <v>1.7383075502529166</v>
      </c>
      <c r="J1578" s="13">
        <f t="shared" si="295"/>
        <v>1.7382072370529813</v>
      </c>
      <c r="K1578" s="13">
        <f t="shared" si="296"/>
        <v>1.0031319993530907E-4</v>
      </c>
      <c r="L1578" s="13">
        <f t="shared" si="297"/>
        <v>0</v>
      </c>
      <c r="M1578" s="13">
        <f t="shared" si="302"/>
        <v>0.4352074962845679</v>
      </c>
      <c r="N1578" s="13">
        <f t="shared" si="298"/>
        <v>2.28120842853595E-2</v>
      </c>
      <c r="O1578" s="13">
        <f t="shared" si="299"/>
        <v>2.28120842853595E-2</v>
      </c>
      <c r="Q1578">
        <v>22.102243067250239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2.6405105800029869</v>
      </c>
      <c r="G1579" s="13">
        <f t="shared" si="293"/>
        <v>0</v>
      </c>
      <c r="H1579" s="13">
        <f t="shared" si="294"/>
        <v>2.6405105800029869</v>
      </c>
      <c r="I1579" s="16">
        <f t="shared" si="301"/>
        <v>2.640610893202922</v>
      </c>
      <c r="J1579" s="13">
        <f t="shared" si="295"/>
        <v>2.6401724809774754</v>
      </c>
      <c r="K1579" s="13">
        <f t="shared" si="296"/>
        <v>4.3841222544660496E-4</v>
      </c>
      <c r="L1579" s="13">
        <f t="shared" si="297"/>
        <v>0</v>
      </c>
      <c r="M1579" s="13">
        <f t="shared" si="302"/>
        <v>0.41239541199920837</v>
      </c>
      <c r="N1579" s="13">
        <f t="shared" si="298"/>
        <v>2.1616353067756392E-2</v>
      </c>
      <c r="O1579" s="13">
        <f t="shared" si="299"/>
        <v>2.1616353067756392E-2</v>
      </c>
      <c r="Q1579">
        <v>20.541514616480619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45.4682725602906</v>
      </c>
      <c r="G1580" s="13">
        <f t="shared" si="293"/>
        <v>0</v>
      </c>
      <c r="H1580" s="13">
        <f t="shared" si="294"/>
        <v>45.4682725602906</v>
      </c>
      <c r="I1580" s="16">
        <f t="shared" si="301"/>
        <v>45.46871097251605</v>
      </c>
      <c r="J1580" s="13">
        <f t="shared" si="295"/>
        <v>41.559805914280652</v>
      </c>
      <c r="K1580" s="13">
        <f t="shared" si="296"/>
        <v>3.9089050582353977</v>
      </c>
      <c r="L1580" s="13">
        <f t="shared" si="297"/>
        <v>0</v>
      </c>
      <c r="M1580" s="13">
        <f t="shared" si="302"/>
        <v>0.39077905893145198</v>
      </c>
      <c r="N1580" s="13">
        <f t="shared" si="298"/>
        <v>2.048329797947428E-2</v>
      </c>
      <c r="O1580" s="13">
        <f t="shared" si="299"/>
        <v>2.048329797947428E-2</v>
      </c>
      <c r="Q1580">
        <v>15.630455729279941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14.46191071787465</v>
      </c>
      <c r="G1581" s="13">
        <f t="shared" si="293"/>
        <v>0</v>
      </c>
      <c r="H1581" s="13">
        <f t="shared" si="294"/>
        <v>14.46191071787465</v>
      </c>
      <c r="I1581" s="16">
        <f t="shared" si="301"/>
        <v>18.370815776110049</v>
      </c>
      <c r="J1581" s="13">
        <f t="shared" si="295"/>
        <v>17.901575215160328</v>
      </c>
      <c r="K1581" s="13">
        <f t="shared" si="296"/>
        <v>0.46924056094972144</v>
      </c>
      <c r="L1581" s="13">
        <f t="shared" si="297"/>
        <v>0</v>
      </c>
      <c r="M1581" s="13">
        <f t="shared" si="302"/>
        <v>0.37029576095197769</v>
      </c>
      <c r="N1581" s="13">
        <f t="shared" si="298"/>
        <v>1.9409633752780053E-2</v>
      </c>
      <c r="O1581" s="13">
        <f t="shared" si="299"/>
        <v>1.9409633752780053E-2</v>
      </c>
      <c r="Q1581">
        <v>11.99144190975267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2.1396914650784522</v>
      </c>
      <c r="G1582" s="13">
        <f t="shared" si="293"/>
        <v>0</v>
      </c>
      <c r="H1582" s="13">
        <f t="shared" si="294"/>
        <v>2.1396914650784522</v>
      </c>
      <c r="I1582" s="16">
        <f t="shared" si="301"/>
        <v>2.6089320260281736</v>
      </c>
      <c r="J1582" s="13">
        <f t="shared" si="295"/>
        <v>2.6073202254367724</v>
      </c>
      <c r="K1582" s="13">
        <f t="shared" si="296"/>
        <v>1.6118005914012024E-3</v>
      </c>
      <c r="L1582" s="13">
        <f t="shared" si="297"/>
        <v>0</v>
      </c>
      <c r="M1582" s="13">
        <f t="shared" si="302"/>
        <v>0.35088612719919765</v>
      </c>
      <c r="N1582" s="13">
        <f t="shared" si="298"/>
        <v>1.8392247322407396E-2</v>
      </c>
      <c r="O1582" s="13">
        <f t="shared" si="299"/>
        <v>1.8392247322407396E-2</v>
      </c>
      <c r="Q1582">
        <v>10.92749462258065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27.388458992285969</v>
      </c>
      <c r="G1583" s="13">
        <f t="shared" si="293"/>
        <v>0</v>
      </c>
      <c r="H1583" s="13">
        <f t="shared" si="294"/>
        <v>27.388458992285969</v>
      </c>
      <c r="I1583" s="16">
        <f t="shared" si="301"/>
        <v>27.390070792877371</v>
      </c>
      <c r="J1583" s="13">
        <f t="shared" si="295"/>
        <v>26.29852367965352</v>
      </c>
      <c r="K1583" s="13">
        <f t="shared" si="296"/>
        <v>1.0915471132238501</v>
      </c>
      <c r="L1583" s="13">
        <f t="shared" si="297"/>
        <v>0</v>
      </c>
      <c r="M1583" s="13">
        <f t="shared" si="302"/>
        <v>0.33249387987679024</v>
      </c>
      <c r="N1583" s="13">
        <f t="shared" si="298"/>
        <v>1.74281887992941E-2</v>
      </c>
      <c r="O1583" s="13">
        <f t="shared" si="299"/>
        <v>1.74281887992941E-2</v>
      </c>
      <c r="Q1583">
        <v>14.408113524307071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35.051750130241743</v>
      </c>
      <c r="G1584" s="13">
        <f t="shared" si="293"/>
        <v>0</v>
      </c>
      <c r="H1584" s="13">
        <f t="shared" si="294"/>
        <v>35.051750130241743</v>
      </c>
      <c r="I1584" s="16">
        <f t="shared" si="301"/>
        <v>36.143297243465597</v>
      </c>
      <c r="J1584" s="13">
        <f t="shared" si="295"/>
        <v>34.059691915757675</v>
      </c>
      <c r="K1584" s="13">
        <f t="shared" si="296"/>
        <v>2.0836053277079216</v>
      </c>
      <c r="L1584" s="13">
        <f t="shared" si="297"/>
        <v>0</v>
      </c>
      <c r="M1584" s="13">
        <f t="shared" si="302"/>
        <v>0.31506569107749616</v>
      </c>
      <c r="N1584" s="13">
        <f t="shared" si="298"/>
        <v>1.6514662917445102E-2</v>
      </c>
      <c r="O1584" s="13">
        <f t="shared" si="299"/>
        <v>1.6514662917445102E-2</v>
      </c>
      <c r="Q1584">
        <v>15.536740550942049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38.384775418980048</v>
      </c>
      <c r="G1585" s="13">
        <f t="shared" si="293"/>
        <v>0</v>
      </c>
      <c r="H1585" s="13">
        <f t="shared" si="294"/>
        <v>38.384775418980048</v>
      </c>
      <c r="I1585" s="16">
        <f t="shared" si="301"/>
        <v>40.46838074668797</v>
      </c>
      <c r="J1585" s="13">
        <f t="shared" si="295"/>
        <v>38.151309707948222</v>
      </c>
      <c r="K1585" s="13">
        <f t="shared" si="296"/>
        <v>2.3170710387397477</v>
      </c>
      <c r="L1585" s="13">
        <f t="shared" si="297"/>
        <v>0</v>
      </c>
      <c r="M1585" s="13">
        <f t="shared" si="302"/>
        <v>0.29855102816005108</v>
      </c>
      <c r="N1585" s="13">
        <f t="shared" si="298"/>
        <v>1.564902092912162E-2</v>
      </c>
      <c r="O1585" s="13">
        <f t="shared" si="299"/>
        <v>1.564902092912162E-2</v>
      </c>
      <c r="Q1585">
        <v>17.199986341260779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22.486364982528571</v>
      </c>
      <c r="G1586" s="13">
        <f t="shared" si="293"/>
        <v>0</v>
      </c>
      <c r="H1586" s="13">
        <f t="shared" si="294"/>
        <v>22.486364982528571</v>
      </c>
      <c r="I1586" s="16">
        <f t="shared" si="301"/>
        <v>24.803436021268318</v>
      </c>
      <c r="J1586" s="13">
        <f t="shared" si="295"/>
        <v>24.494040865909852</v>
      </c>
      <c r="K1586" s="13">
        <f t="shared" si="296"/>
        <v>0.30939515535846596</v>
      </c>
      <c r="L1586" s="13">
        <f t="shared" si="297"/>
        <v>0</v>
      </c>
      <c r="M1586" s="13">
        <f t="shared" si="302"/>
        <v>0.28290200723092945</v>
      </c>
      <c r="N1586" s="13">
        <f t="shared" si="298"/>
        <v>1.4828752924856694E-2</v>
      </c>
      <c r="O1586" s="13">
        <f t="shared" si="299"/>
        <v>1.4828752924856694E-2</v>
      </c>
      <c r="Q1586">
        <v>21.545672022849121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1.0133333330000001</v>
      </c>
      <c r="G1587" s="13">
        <f t="shared" si="293"/>
        <v>0</v>
      </c>
      <c r="H1587" s="13">
        <f t="shared" si="294"/>
        <v>1.0133333330000001</v>
      </c>
      <c r="I1587" s="16">
        <f t="shared" si="301"/>
        <v>1.322728488358466</v>
      </c>
      <c r="J1587" s="13">
        <f t="shared" si="295"/>
        <v>1.3226915169094917</v>
      </c>
      <c r="K1587" s="13">
        <f t="shared" si="296"/>
        <v>3.6971448974298937E-5</v>
      </c>
      <c r="L1587" s="13">
        <f t="shared" si="297"/>
        <v>0</v>
      </c>
      <c r="M1587" s="13">
        <f t="shared" si="302"/>
        <v>0.26807325430607276</v>
      </c>
      <c r="N1587" s="13">
        <f t="shared" si="298"/>
        <v>1.405148055602917E-2</v>
      </c>
      <c r="O1587" s="13">
        <f t="shared" si="299"/>
        <v>1.405148055602917E-2</v>
      </c>
      <c r="Q1587">
        <v>23.370042024756209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3.9527164666508048</v>
      </c>
      <c r="G1588" s="13">
        <f t="shared" si="293"/>
        <v>0</v>
      </c>
      <c r="H1588" s="13">
        <f t="shared" si="294"/>
        <v>3.9527164666508048</v>
      </c>
      <c r="I1588" s="16">
        <f t="shared" si="301"/>
        <v>3.9527534380997791</v>
      </c>
      <c r="J1588" s="13">
        <f t="shared" si="295"/>
        <v>3.9518602555475284</v>
      </c>
      <c r="K1588" s="13">
        <f t="shared" si="296"/>
        <v>8.9318255225068199E-4</v>
      </c>
      <c r="L1588" s="13">
        <f t="shared" si="297"/>
        <v>0</v>
      </c>
      <c r="M1588" s="13">
        <f t="shared" si="302"/>
        <v>0.25402177375004359</v>
      </c>
      <c r="N1588" s="13">
        <f t="shared" si="298"/>
        <v>1.3314950138895375E-2</v>
      </c>
      <c r="O1588" s="13">
        <f t="shared" si="299"/>
        <v>1.3314950138895375E-2</v>
      </c>
      <c r="Q1588">
        <v>24.077543771374529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3.9515307657495291</v>
      </c>
      <c r="G1589" s="13">
        <f t="shared" si="293"/>
        <v>0</v>
      </c>
      <c r="H1589" s="13">
        <f t="shared" si="294"/>
        <v>3.9515307657495291</v>
      </c>
      <c r="I1589" s="16">
        <f t="shared" si="301"/>
        <v>3.9524239483017798</v>
      </c>
      <c r="J1589" s="13">
        <f t="shared" si="295"/>
        <v>3.951683512818049</v>
      </c>
      <c r="K1589" s="13">
        <f t="shared" si="296"/>
        <v>7.4043548373081691E-4</v>
      </c>
      <c r="L1589" s="13">
        <f t="shared" si="297"/>
        <v>0</v>
      </c>
      <c r="M1589" s="13">
        <f t="shared" si="302"/>
        <v>0.2407068236111482</v>
      </c>
      <c r="N1589" s="13">
        <f t="shared" si="298"/>
        <v>1.261702612008382E-2</v>
      </c>
      <c r="O1589" s="13">
        <f t="shared" si="299"/>
        <v>1.261702612008382E-2</v>
      </c>
      <c r="Q1589">
        <v>25.421555206960821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1.0133333330000001</v>
      </c>
      <c r="G1590" s="13">
        <f t="shared" si="293"/>
        <v>0</v>
      </c>
      <c r="H1590" s="13">
        <f t="shared" si="294"/>
        <v>1.0133333330000001</v>
      </c>
      <c r="I1590" s="16">
        <f t="shared" si="301"/>
        <v>1.0140737684837309</v>
      </c>
      <c r="J1590" s="13">
        <f t="shared" si="295"/>
        <v>1.014060058476467</v>
      </c>
      <c r="K1590" s="13">
        <f t="shared" si="296"/>
        <v>1.3710007263911805E-5</v>
      </c>
      <c r="L1590" s="13">
        <f t="shared" si="297"/>
        <v>0</v>
      </c>
      <c r="M1590" s="13">
        <f t="shared" si="302"/>
        <v>0.22808979749106439</v>
      </c>
      <c r="N1590" s="13">
        <f t="shared" si="298"/>
        <v>1.1955684884606254E-2</v>
      </c>
      <c r="O1590" s="13">
        <f t="shared" si="299"/>
        <v>1.1955684884606254E-2</v>
      </c>
      <c r="Q1590">
        <v>24.762452193548391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1.1249396874478981</v>
      </c>
      <c r="G1591" s="13">
        <f t="shared" si="293"/>
        <v>0</v>
      </c>
      <c r="H1591" s="13">
        <f t="shared" si="294"/>
        <v>1.1249396874478981</v>
      </c>
      <c r="I1591" s="16">
        <f t="shared" si="301"/>
        <v>1.124953397455162</v>
      </c>
      <c r="J1591" s="13">
        <f t="shared" si="295"/>
        <v>1.1249317400113936</v>
      </c>
      <c r="K1591" s="13">
        <f t="shared" si="296"/>
        <v>2.1657443768363649E-5</v>
      </c>
      <c r="L1591" s="13">
        <f t="shared" si="297"/>
        <v>0</v>
      </c>
      <c r="M1591" s="13">
        <f t="shared" si="302"/>
        <v>0.21613411260645815</v>
      </c>
      <c r="N1591" s="13">
        <f t="shared" si="298"/>
        <v>1.1329008888431536E-2</v>
      </c>
      <c r="O1591" s="13">
        <f t="shared" si="299"/>
        <v>1.1329008888431536E-2</v>
      </c>
      <c r="Q1591">
        <v>23.718784030291431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54.745732335822467</v>
      </c>
      <c r="G1592" s="13">
        <f t="shared" si="293"/>
        <v>0</v>
      </c>
      <c r="H1592" s="13">
        <f t="shared" si="294"/>
        <v>54.745732335822467</v>
      </c>
      <c r="I1592" s="16">
        <f t="shared" si="301"/>
        <v>54.745753993266234</v>
      </c>
      <c r="J1592" s="13">
        <f t="shared" si="295"/>
        <v>48.345624114556315</v>
      </c>
      <c r="K1592" s="13">
        <f t="shared" si="296"/>
        <v>6.4001298787099188</v>
      </c>
      <c r="L1592" s="13">
        <f t="shared" si="297"/>
        <v>0</v>
      </c>
      <c r="M1592" s="13">
        <f t="shared" si="302"/>
        <v>0.20480510371802663</v>
      </c>
      <c r="N1592" s="13">
        <f t="shared" si="298"/>
        <v>1.0735181098609868E-2</v>
      </c>
      <c r="O1592" s="13">
        <f t="shared" si="299"/>
        <v>1.0735181098609868E-2</v>
      </c>
      <c r="Q1592">
        <v>15.71191860398107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107.9645018462766</v>
      </c>
      <c r="G1593" s="13">
        <f t="shared" si="293"/>
        <v>1.016662321221631</v>
      </c>
      <c r="H1593" s="13">
        <f t="shared" si="294"/>
        <v>106.94783952505497</v>
      </c>
      <c r="I1593" s="16">
        <f t="shared" si="301"/>
        <v>113.34796940376489</v>
      </c>
      <c r="J1593" s="13">
        <f t="shared" si="295"/>
        <v>67.326522952794704</v>
      </c>
      <c r="K1593" s="13">
        <f t="shared" si="296"/>
        <v>46.021446450970188</v>
      </c>
      <c r="L1593" s="13">
        <f t="shared" si="297"/>
        <v>1.2205257419623563</v>
      </c>
      <c r="M1593" s="13">
        <f t="shared" si="302"/>
        <v>1.414595664581773</v>
      </c>
      <c r="N1593" s="13">
        <f t="shared" si="298"/>
        <v>7.4148252972745965E-2</v>
      </c>
      <c r="O1593" s="13">
        <f t="shared" si="299"/>
        <v>1.090810574194377</v>
      </c>
      <c r="Q1593">
        <v>12.70602419360624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34.686460112437537</v>
      </c>
      <c r="G1594" s="13">
        <f t="shared" si="293"/>
        <v>0</v>
      </c>
      <c r="H1594" s="13">
        <f t="shared" si="294"/>
        <v>34.686460112437537</v>
      </c>
      <c r="I1594" s="16">
        <f t="shared" si="301"/>
        <v>79.48738082144537</v>
      </c>
      <c r="J1594" s="13">
        <f t="shared" si="295"/>
        <v>55.732198434164999</v>
      </c>
      <c r="K1594" s="13">
        <f t="shared" si="296"/>
        <v>23.755182387280371</v>
      </c>
      <c r="L1594" s="13">
        <f t="shared" si="297"/>
        <v>0.31245965490085342</v>
      </c>
      <c r="M1594" s="13">
        <f t="shared" si="302"/>
        <v>1.6529070665098804</v>
      </c>
      <c r="N1594" s="13">
        <f t="shared" si="298"/>
        <v>8.6639719303995694E-2</v>
      </c>
      <c r="O1594" s="13">
        <f t="shared" si="299"/>
        <v>8.6639719303995694E-2</v>
      </c>
      <c r="Q1594">
        <v>11.701773622580649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23.8501256821447</v>
      </c>
      <c r="G1595" s="13">
        <f t="shared" si="293"/>
        <v>0</v>
      </c>
      <c r="H1595" s="13">
        <f t="shared" si="294"/>
        <v>23.8501256821447</v>
      </c>
      <c r="I1595" s="16">
        <f t="shared" si="301"/>
        <v>47.292848414524215</v>
      </c>
      <c r="J1595" s="13">
        <f t="shared" si="295"/>
        <v>40.844802591394938</v>
      </c>
      <c r="K1595" s="13">
        <f t="shared" si="296"/>
        <v>6.4480458231292772</v>
      </c>
      <c r="L1595" s="13">
        <f t="shared" si="297"/>
        <v>0</v>
      </c>
      <c r="M1595" s="13">
        <f t="shared" si="302"/>
        <v>1.5662673472058848</v>
      </c>
      <c r="N1595" s="13">
        <f t="shared" si="298"/>
        <v>8.2098362374035297E-2</v>
      </c>
      <c r="O1595" s="13">
        <f t="shared" si="299"/>
        <v>8.2098362374035297E-2</v>
      </c>
      <c r="Q1595">
        <v>12.232119163280471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31.975224480680989</v>
      </c>
      <c r="G1596" s="13">
        <f t="shared" si="293"/>
        <v>0</v>
      </c>
      <c r="H1596" s="13">
        <f t="shared" si="294"/>
        <v>31.975224480680989</v>
      </c>
      <c r="I1596" s="16">
        <f t="shared" si="301"/>
        <v>38.42327030381027</v>
      </c>
      <c r="J1596" s="13">
        <f t="shared" si="295"/>
        <v>35.640409235748237</v>
      </c>
      <c r="K1596" s="13">
        <f t="shared" si="296"/>
        <v>2.7828610680620329</v>
      </c>
      <c r="L1596" s="13">
        <f t="shared" si="297"/>
        <v>0</v>
      </c>
      <c r="M1596" s="13">
        <f t="shared" si="302"/>
        <v>1.4841689848318496</v>
      </c>
      <c r="N1596" s="13">
        <f t="shared" si="298"/>
        <v>7.7795047798447439E-2</v>
      </c>
      <c r="O1596" s="13">
        <f t="shared" si="299"/>
        <v>7.7795047798447439E-2</v>
      </c>
      <c r="Q1596">
        <v>14.60479622115964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11.16349110377643</v>
      </c>
      <c r="G1597" s="13">
        <f t="shared" si="293"/>
        <v>0</v>
      </c>
      <c r="H1597" s="13">
        <f t="shared" si="294"/>
        <v>11.16349110377643</v>
      </c>
      <c r="I1597" s="16">
        <f t="shared" si="301"/>
        <v>13.946352171838463</v>
      </c>
      <c r="J1597" s="13">
        <f t="shared" si="295"/>
        <v>13.818470108929819</v>
      </c>
      <c r="K1597" s="13">
        <f t="shared" si="296"/>
        <v>0.12788206290864323</v>
      </c>
      <c r="L1597" s="13">
        <f t="shared" si="297"/>
        <v>0</v>
      </c>
      <c r="M1597" s="13">
        <f t="shared" si="302"/>
        <v>1.4063739370334021</v>
      </c>
      <c r="N1597" s="13">
        <f t="shared" si="298"/>
        <v>7.3717298213450952E-2</v>
      </c>
      <c r="O1597" s="13">
        <f t="shared" si="299"/>
        <v>7.3717298213450952E-2</v>
      </c>
      <c r="Q1597">
        <v>15.605442372892171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17.260535725429008</v>
      </c>
      <c r="G1598" s="13">
        <f t="shared" si="293"/>
        <v>0</v>
      </c>
      <c r="H1598" s="13">
        <f t="shared" si="294"/>
        <v>17.260535725429008</v>
      </c>
      <c r="I1598" s="16">
        <f t="shared" si="301"/>
        <v>17.388417788337652</v>
      </c>
      <c r="J1598" s="13">
        <f t="shared" si="295"/>
        <v>17.302273263653468</v>
      </c>
      <c r="K1598" s="13">
        <f t="shared" si="296"/>
        <v>8.614452468418321E-2</v>
      </c>
      <c r="L1598" s="13">
        <f t="shared" si="297"/>
        <v>0</v>
      </c>
      <c r="M1598" s="13">
        <f t="shared" si="302"/>
        <v>1.3326566388199512</v>
      </c>
      <c r="N1598" s="13">
        <f t="shared" si="298"/>
        <v>6.9853290275879387E-2</v>
      </c>
      <c r="O1598" s="13">
        <f t="shared" si="299"/>
        <v>6.9853290275879387E-2</v>
      </c>
      <c r="Q1598">
        <v>23.13719902177197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26.514483733717249</v>
      </c>
      <c r="G1599" s="13">
        <f t="shared" si="293"/>
        <v>0</v>
      </c>
      <c r="H1599" s="13">
        <f t="shared" si="294"/>
        <v>26.514483733717249</v>
      </c>
      <c r="I1599" s="16">
        <f t="shared" si="301"/>
        <v>26.600628258401432</v>
      </c>
      <c r="J1599" s="13">
        <f t="shared" si="295"/>
        <v>26.311599210588529</v>
      </c>
      <c r="K1599" s="13">
        <f t="shared" si="296"/>
        <v>0.28902904781290317</v>
      </c>
      <c r="L1599" s="13">
        <f t="shared" si="297"/>
        <v>0</v>
      </c>
      <c r="M1599" s="13">
        <f t="shared" si="302"/>
        <v>1.2628033485440717</v>
      </c>
      <c r="N1599" s="13">
        <f t="shared" si="298"/>
        <v>6.6191820381663435E-2</v>
      </c>
      <c r="O1599" s="13">
        <f t="shared" si="299"/>
        <v>6.6191820381663435E-2</v>
      </c>
      <c r="Q1599">
        <v>23.535399267907341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1.0133333330000001</v>
      </c>
      <c r="G1600" s="13">
        <f t="shared" si="293"/>
        <v>0</v>
      </c>
      <c r="H1600" s="13">
        <f t="shared" si="294"/>
        <v>1.0133333330000001</v>
      </c>
      <c r="I1600" s="16">
        <f t="shared" si="301"/>
        <v>1.3023623808129032</v>
      </c>
      <c r="J1600" s="13">
        <f t="shared" si="295"/>
        <v>1.3023265949985987</v>
      </c>
      <c r="K1600" s="13">
        <f t="shared" si="296"/>
        <v>3.57858143045231E-5</v>
      </c>
      <c r="L1600" s="13">
        <f t="shared" si="297"/>
        <v>0</v>
      </c>
      <c r="M1600" s="13">
        <f t="shared" si="302"/>
        <v>1.1966115281624083</v>
      </c>
      <c r="N1600" s="13">
        <f t="shared" si="298"/>
        <v>6.2722272181233163E-2</v>
      </c>
      <c r="O1600" s="13">
        <f t="shared" si="299"/>
        <v>6.2722272181233163E-2</v>
      </c>
      <c r="Q1600">
        <v>23.270713193548389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4.8537651288026167</v>
      </c>
      <c r="G1601" s="13">
        <f t="shared" si="293"/>
        <v>0</v>
      </c>
      <c r="H1601" s="13">
        <f t="shared" si="294"/>
        <v>4.8537651288026167</v>
      </c>
      <c r="I1601" s="16">
        <f t="shared" si="301"/>
        <v>4.8538009146169214</v>
      </c>
      <c r="J1601" s="13">
        <f t="shared" si="295"/>
        <v>4.8522284824244633</v>
      </c>
      <c r="K1601" s="13">
        <f t="shared" si="296"/>
        <v>1.572432192458173E-3</v>
      </c>
      <c r="L1601" s="13">
        <f t="shared" si="297"/>
        <v>0</v>
      </c>
      <c r="M1601" s="13">
        <f t="shared" si="302"/>
        <v>1.1338892559811753</v>
      </c>
      <c r="N1601" s="13">
        <f t="shared" si="298"/>
        <v>5.9434585797651263E-2</v>
      </c>
      <c r="O1601" s="13">
        <f t="shared" si="299"/>
        <v>5.9434585797651263E-2</v>
      </c>
      <c r="Q1601">
        <v>24.43739185690756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38.791154503484407</v>
      </c>
      <c r="G1602" s="13">
        <f t="shared" si="293"/>
        <v>0</v>
      </c>
      <c r="H1602" s="13">
        <f t="shared" si="294"/>
        <v>38.791154503484407</v>
      </c>
      <c r="I1602" s="16">
        <f t="shared" si="301"/>
        <v>38.792726935676868</v>
      </c>
      <c r="J1602" s="13">
        <f t="shared" si="295"/>
        <v>37.88299792695252</v>
      </c>
      <c r="K1602" s="13">
        <f t="shared" si="296"/>
        <v>0.90972900872434792</v>
      </c>
      <c r="L1602" s="13">
        <f t="shared" si="297"/>
        <v>0</v>
      </c>
      <c r="M1602" s="13">
        <f t="shared" si="302"/>
        <v>1.074454670183524</v>
      </c>
      <c r="N1602" s="13">
        <f t="shared" si="298"/>
        <v>5.631922865822616E-2</v>
      </c>
      <c r="O1602" s="13">
        <f t="shared" si="299"/>
        <v>5.631922865822616E-2</v>
      </c>
      <c r="Q1602">
        <v>23.293369177206291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2.6640716523438099</v>
      </c>
      <c r="G1603" s="13">
        <f t="shared" si="293"/>
        <v>0</v>
      </c>
      <c r="H1603" s="13">
        <f t="shared" si="294"/>
        <v>2.6640716523438099</v>
      </c>
      <c r="I1603" s="16">
        <f t="shared" si="301"/>
        <v>3.5738006610681579</v>
      </c>
      <c r="J1603" s="13">
        <f t="shared" si="295"/>
        <v>3.5726605829666065</v>
      </c>
      <c r="K1603" s="13">
        <f t="shared" si="296"/>
        <v>1.1400781015513672E-3</v>
      </c>
      <c r="L1603" s="13">
        <f t="shared" si="297"/>
        <v>0</v>
      </c>
      <c r="M1603" s="13">
        <f t="shared" si="302"/>
        <v>1.0181354415252979</v>
      </c>
      <c r="N1603" s="13">
        <f t="shared" si="298"/>
        <v>5.3367167855032122E-2</v>
      </c>
      <c r="O1603" s="13">
        <f t="shared" si="299"/>
        <v>5.3367167855032122E-2</v>
      </c>
      <c r="Q1603">
        <v>20.202173197212311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40.629522093280833</v>
      </c>
      <c r="G1604" s="13">
        <f t="shared" si="293"/>
        <v>0</v>
      </c>
      <c r="H1604" s="13">
        <f t="shared" si="294"/>
        <v>40.629522093280833</v>
      </c>
      <c r="I1604" s="16">
        <f t="shared" si="301"/>
        <v>40.630662171382383</v>
      </c>
      <c r="J1604" s="13">
        <f t="shared" si="295"/>
        <v>37.773040618861017</v>
      </c>
      <c r="K1604" s="13">
        <f t="shared" si="296"/>
        <v>2.8576215525213655</v>
      </c>
      <c r="L1604" s="13">
        <f t="shared" si="297"/>
        <v>0</v>
      </c>
      <c r="M1604" s="13">
        <f t="shared" si="302"/>
        <v>0.96476827367026574</v>
      </c>
      <c r="N1604" s="13">
        <f t="shared" si="298"/>
        <v>5.0569843954195878E-2</v>
      </c>
      <c r="O1604" s="13">
        <f t="shared" si="299"/>
        <v>5.0569843954195878E-2</v>
      </c>
      <c r="Q1604">
        <v>15.641566850350941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6.5097366484726207</v>
      </c>
      <c r="G1605" s="13">
        <f t="shared" si="293"/>
        <v>0</v>
      </c>
      <c r="H1605" s="13">
        <f t="shared" si="294"/>
        <v>6.5097366484726207</v>
      </c>
      <c r="I1605" s="16">
        <f t="shared" si="301"/>
        <v>9.3673582009939871</v>
      </c>
      <c r="J1605" s="13">
        <f t="shared" si="295"/>
        <v>9.2999211317637354</v>
      </c>
      <c r="K1605" s="13">
        <f t="shared" si="296"/>
        <v>6.7437069230251723E-2</v>
      </c>
      <c r="L1605" s="13">
        <f t="shared" si="297"/>
        <v>0</v>
      </c>
      <c r="M1605" s="13">
        <f t="shared" si="302"/>
        <v>0.9141984297160699</v>
      </c>
      <c r="N1605" s="13">
        <f t="shared" si="298"/>
        <v>4.7919146178010769E-2</v>
      </c>
      <c r="O1605" s="13">
        <f t="shared" si="299"/>
        <v>4.7919146178010769E-2</v>
      </c>
      <c r="Q1605">
        <v>11.603134622580651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99.961749748647208</v>
      </c>
      <c r="G1606" s="13">
        <f t="shared" ref="G1606:G1669" si="304">IF((F1606-$J$2)&gt;0,$I$2*(F1606-$J$2),0)</f>
        <v>0.85660727926904312</v>
      </c>
      <c r="H1606" s="13">
        <f t="shared" ref="H1606:H1669" si="305">F1606-G1606</f>
        <v>99.105142469378166</v>
      </c>
      <c r="I1606" s="16">
        <f t="shared" si="301"/>
        <v>99.172579538608417</v>
      </c>
      <c r="J1606" s="13">
        <f t="shared" ref="J1606:J1669" si="306">I1606/SQRT(1+(I1606/($K$2*(300+(25*Q1606)+0.05*(Q1606)^3)))^2)</f>
        <v>61.809875620441481</v>
      </c>
      <c r="K1606" s="13">
        <f t="shared" ref="K1606:K1669" si="307">I1606-J1606</f>
        <v>37.362703918166936</v>
      </c>
      <c r="L1606" s="13">
        <f t="shared" ref="L1606:L1669" si="308">IF(K1606&gt;$N$2,(K1606-$N$2)/$L$2,0)</f>
        <v>0.86740361837011948</v>
      </c>
      <c r="M1606" s="13">
        <f t="shared" si="302"/>
        <v>1.7336829019081785</v>
      </c>
      <c r="N1606" s="13">
        <f t="shared" ref="N1606:N1669" si="309">$M$2*M1606</f>
        <v>9.0873711551503866E-2</v>
      </c>
      <c r="O1606" s="13">
        <f t="shared" ref="O1606:O1669" si="310">N1606+G1606</f>
        <v>0.94748099082054704</v>
      </c>
      <c r="Q1606">
        <v>11.86611369371634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26.521679231889092</v>
      </c>
      <c r="G1607" s="13">
        <f t="shared" si="304"/>
        <v>0</v>
      </c>
      <c r="H1607" s="13">
        <f t="shared" si="305"/>
        <v>26.521679231889092</v>
      </c>
      <c r="I1607" s="16">
        <f t="shared" ref="I1607:I1670" si="312">H1607+K1606-L1606</f>
        <v>63.016979531685905</v>
      </c>
      <c r="J1607" s="13">
        <f t="shared" si="306"/>
        <v>53.024326901604724</v>
      </c>
      <c r="K1607" s="13">
        <f t="shared" si="307"/>
        <v>9.9926526300811815</v>
      </c>
      <c r="L1607" s="13">
        <f t="shared" si="308"/>
        <v>0</v>
      </c>
      <c r="M1607" s="13">
        <f t="shared" ref="M1607:M1670" si="313">L1607+M1606-N1606</f>
        <v>1.6428091903566746</v>
      </c>
      <c r="N1607" s="13">
        <f t="shared" si="309"/>
        <v>8.6110423269629061E-2</v>
      </c>
      <c r="O1607" s="13">
        <f t="shared" si="310"/>
        <v>8.6110423269629061E-2</v>
      </c>
      <c r="Q1607">
        <v>15.01201649012873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86.75742155288566</v>
      </c>
      <c r="G1608" s="13">
        <f t="shared" si="304"/>
        <v>0.59252071535381223</v>
      </c>
      <c r="H1608" s="13">
        <f t="shared" si="305"/>
        <v>86.164900837531846</v>
      </c>
      <c r="I1608" s="16">
        <f t="shared" si="312"/>
        <v>96.157553467613027</v>
      </c>
      <c r="J1608" s="13">
        <f t="shared" si="306"/>
        <v>72.737373608367719</v>
      </c>
      <c r="K1608" s="13">
        <f t="shared" si="307"/>
        <v>23.420179859245309</v>
      </c>
      <c r="L1608" s="13">
        <f t="shared" si="308"/>
        <v>0.29879753206253745</v>
      </c>
      <c r="M1608" s="13">
        <f t="shared" si="313"/>
        <v>1.8554962991495831</v>
      </c>
      <c r="N1608" s="13">
        <f t="shared" si="309"/>
        <v>9.7258752040650043E-2</v>
      </c>
      <c r="O1608" s="13">
        <f t="shared" si="310"/>
        <v>0.68977946739446228</v>
      </c>
      <c r="Q1608">
        <v>16.799337834383049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12.082845273160199</v>
      </c>
      <c r="G1609" s="13">
        <f t="shared" si="304"/>
        <v>0</v>
      </c>
      <c r="H1609" s="13">
        <f t="shared" si="305"/>
        <v>12.082845273160199</v>
      </c>
      <c r="I1609" s="16">
        <f t="shared" si="312"/>
        <v>35.204227600342975</v>
      </c>
      <c r="J1609" s="13">
        <f t="shared" si="306"/>
        <v>33.854584488047543</v>
      </c>
      <c r="K1609" s="13">
        <f t="shared" si="307"/>
        <v>1.349643112295432</v>
      </c>
      <c r="L1609" s="13">
        <f t="shared" si="308"/>
        <v>0</v>
      </c>
      <c r="M1609" s="13">
        <f t="shared" si="313"/>
        <v>1.7582375471089331</v>
      </c>
      <c r="N1609" s="13">
        <f t="shared" si="309"/>
        <v>9.2160781835675748E-2</v>
      </c>
      <c r="O1609" s="13">
        <f t="shared" si="310"/>
        <v>9.2160781835675748E-2</v>
      </c>
      <c r="Q1609">
        <v>18.279604637703951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180.69159490444369</v>
      </c>
      <c r="G1610" s="13">
        <f t="shared" si="304"/>
        <v>2.4712041823849726</v>
      </c>
      <c r="H1610" s="13">
        <f t="shared" si="305"/>
        <v>178.22039072205871</v>
      </c>
      <c r="I1610" s="16">
        <f t="shared" si="312"/>
        <v>179.57003383435415</v>
      </c>
      <c r="J1610" s="13">
        <f t="shared" si="306"/>
        <v>116.26778594757047</v>
      </c>
      <c r="K1610" s="13">
        <f t="shared" si="307"/>
        <v>63.302247886783675</v>
      </c>
      <c r="L1610" s="13">
        <f t="shared" si="308"/>
        <v>1.9252739519099553</v>
      </c>
      <c r="M1610" s="13">
        <f t="shared" si="313"/>
        <v>3.5913507171832131</v>
      </c>
      <c r="N1610" s="13">
        <f t="shared" si="309"/>
        <v>0.18824628701960797</v>
      </c>
      <c r="O1610" s="13">
        <f t="shared" si="310"/>
        <v>2.6594504694045806</v>
      </c>
      <c r="Q1610">
        <v>21.27062741849215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2.3200780749680612</v>
      </c>
      <c r="G1611" s="13">
        <f t="shared" si="304"/>
        <v>0</v>
      </c>
      <c r="H1611" s="13">
        <f t="shared" si="305"/>
        <v>2.3200780749680612</v>
      </c>
      <c r="I1611" s="16">
        <f t="shared" si="312"/>
        <v>63.697052009841784</v>
      </c>
      <c r="J1611" s="13">
        <f t="shared" si="306"/>
        <v>59.573815692177448</v>
      </c>
      <c r="K1611" s="13">
        <f t="shared" si="307"/>
        <v>4.1232363176643361</v>
      </c>
      <c r="L1611" s="13">
        <f t="shared" si="308"/>
        <v>0</v>
      </c>
      <c r="M1611" s="13">
        <f t="shared" si="313"/>
        <v>3.4031044301636051</v>
      </c>
      <c r="N1611" s="13">
        <f t="shared" si="309"/>
        <v>0.17837906229908207</v>
      </c>
      <c r="O1611" s="13">
        <f t="shared" si="310"/>
        <v>0.17837906229908207</v>
      </c>
      <c r="Q1611">
        <v>22.66221124223026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1.27371693105727</v>
      </c>
      <c r="G1612" s="13">
        <f t="shared" si="304"/>
        <v>0</v>
      </c>
      <c r="H1612" s="13">
        <f t="shared" si="305"/>
        <v>1.27371693105727</v>
      </c>
      <c r="I1612" s="16">
        <f t="shared" si="312"/>
        <v>5.3969532487216059</v>
      </c>
      <c r="J1612" s="13">
        <f t="shared" si="306"/>
        <v>5.3948883355013972</v>
      </c>
      <c r="K1612" s="13">
        <f t="shared" si="307"/>
        <v>2.0649132202086307E-3</v>
      </c>
      <c r="L1612" s="13">
        <f t="shared" si="308"/>
        <v>0</v>
      </c>
      <c r="M1612" s="13">
        <f t="shared" si="313"/>
        <v>3.2247253678645231</v>
      </c>
      <c r="N1612" s="13">
        <f t="shared" si="309"/>
        <v>0.16902904365590748</v>
      </c>
      <c r="O1612" s="13">
        <f t="shared" si="310"/>
        <v>0.16902904365590748</v>
      </c>
      <c r="Q1612">
        <v>24.764644193548389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4.0690537019690707</v>
      </c>
      <c r="G1613" s="13">
        <f t="shared" si="304"/>
        <v>0</v>
      </c>
      <c r="H1613" s="13">
        <f t="shared" si="305"/>
        <v>4.0690537019690707</v>
      </c>
      <c r="I1613" s="16">
        <f t="shared" si="312"/>
        <v>4.0711186151892793</v>
      </c>
      <c r="J1613" s="13">
        <f t="shared" si="306"/>
        <v>4.0703682745650838</v>
      </c>
      <c r="K1613" s="13">
        <f t="shared" si="307"/>
        <v>7.5034062419554459E-4</v>
      </c>
      <c r="L1613" s="13">
        <f t="shared" si="308"/>
        <v>0</v>
      </c>
      <c r="M1613" s="13">
        <f t="shared" si="313"/>
        <v>3.0556963242086157</v>
      </c>
      <c r="N1613" s="13">
        <f t="shared" si="309"/>
        <v>0.16016912092141711</v>
      </c>
      <c r="O1613" s="13">
        <f t="shared" si="310"/>
        <v>0.16016912092141711</v>
      </c>
      <c r="Q1613">
        <v>25.96639916014065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50.020596513988103</v>
      </c>
      <c r="G1614" s="13">
        <f t="shared" si="304"/>
        <v>0</v>
      </c>
      <c r="H1614" s="13">
        <f t="shared" si="305"/>
        <v>50.020596513988103</v>
      </c>
      <c r="I1614" s="16">
        <f t="shared" si="312"/>
        <v>50.021346854612297</v>
      </c>
      <c r="J1614" s="13">
        <f t="shared" si="306"/>
        <v>48.296845745491119</v>
      </c>
      <c r="K1614" s="13">
        <f t="shared" si="307"/>
        <v>1.7245011091211779</v>
      </c>
      <c r="L1614" s="13">
        <f t="shared" si="308"/>
        <v>0</v>
      </c>
      <c r="M1614" s="13">
        <f t="shared" si="313"/>
        <v>2.8955272032871986</v>
      </c>
      <c r="N1614" s="13">
        <f t="shared" si="309"/>
        <v>0.15177360494900333</v>
      </c>
      <c r="O1614" s="13">
        <f t="shared" si="310"/>
        <v>0.15177360494900333</v>
      </c>
      <c r="Q1614">
        <v>24.04907169728833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3.1046904609443571</v>
      </c>
      <c r="G1615" s="13">
        <f t="shared" si="304"/>
        <v>0</v>
      </c>
      <c r="H1615" s="13">
        <f t="shared" si="305"/>
        <v>3.1046904609443571</v>
      </c>
      <c r="I1615" s="16">
        <f t="shared" si="312"/>
        <v>4.829191570065535</v>
      </c>
      <c r="J1615" s="13">
        <f t="shared" si="306"/>
        <v>4.8266665521546503</v>
      </c>
      <c r="K1615" s="13">
        <f t="shared" si="307"/>
        <v>2.5250179108846638E-3</v>
      </c>
      <c r="L1615" s="13">
        <f t="shared" si="308"/>
        <v>0</v>
      </c>
      <c r="M1615" s="13">
        <f t="shared" si="313"/>
        <v>2.7437535983381953</v>
      </c>
      <c r="N1615" s="13">
        <f t="shared" si="309"/>
        <v>0.14381815312901525</v>
      </c>
      <c r="O1615" s="13">
        <f t="shared" si="310"/>
        <v>0.14381815312901525</v>
      </c>
      <c r="Q1615">
        <v>20.962662691114922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38.359512931006783</v>
      </c>
      <c r="G1616" s="13">
        <f t="shared" si="304"/>
        <v>0</v>
      </c>
      <c r="H1616" s="13">
        <f t="shared" si="305"/>
        <v>38.359512931006783</v>
      </c>
      <c r="I1616" s="16">
        <f t="shared" si="312"/>
        <v>38.362037948917667</v>
      </c>
      <c r="J1616" s="13">
        <f t="shared" si="306"/>
        <v>35.650939755593015</v>
      </c>
      <c r="K1616" s="13">
        <f t="shared" si="307"/>
        <v>2.7110981933246521</v>
      </c>
      <c r="L1616" s="13">
        <f t="shared" si="308"/>
        <v>0</v>
      </c>
      <c r="M1616" s="13">
        <f t="shared" si="313"/>
        <v>2.5999354452091801</v>
      </c>
      <c r="N1616" s="13">
        <f t="shared" si="309"/>
        <v>0.13627969880790991</v>
      </c>
      <c r="O1616" s="13">
        <f t="shared" si="310"/>
        <v>0.13627969880790991</v>
      </c>
      <c r="Q1616">
        <v>14.77904018646128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43.529416158784286</v>
      </c>
      <c r="G1617" s="13">
        <f t="shared" si="304"/>
        <v>0</v>
      </c>
      <c r="H1617" s="13">
        <f t="shared" si="305"/>
        <v>43.529416158784286</v>
      </c>
      <c r="I1617" s="16">
        <f t="shared" si="312"/>
        <v>46.240514352108939</v>
      </c>
      <c r="J1617" s="13">
        <f t="shared" si="306"/>
        <v>40.52951564195952</v>
      </c>
      <c r="K1617" s="13">
        <f t="shared" si="307"/>
        <v>5.7109987101494184</v>
      </c>
      <c r="L1617" s="13">
        <f t="shared" si="308"/>
        <v>0</v>
      </c>
      <c r="M1617" s="13">
        <f t="shared" si="313"/>
        <v>2.4636557464012703</v>
      </c>
      <c r="N1617" s="13">
        <f t="shared" si="309"/>
        <v>0.12913638440700934</v>
      </c>
      <c r="O1617" s="13">
        <f t="shared" si="310"/>
        <v>0.12913638440700934</v>
      </c>
      <c r="Q1617">
        <v>12.79298362258065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11.179792388377001</v>
      </c>
      <c r="G1618" s="13">
        <f t="shared" si="304"/>
        <v>0</v>
      </c>
      <c r="H1618" s="13">
        <f t="shared" si="305"/>
        <v>11.179792388377001</v>
      </c>
      <c r="I1618" s="16">
        <f t="shared" si="312"/>
        <v>16.890791098526421</v>
      </c>
      <c r="J1618" s="13">
        <f t="shared" si="306"/>
        <v>16.594100755554088</v>
      </c>
      <c r="K1618" s="13">
        <f t="shared" si="307"/>
        <v>0.2966903429723331</v>
      </c>
      <c r="L1618" s="13">
        <f t="shared" si="308"/>
        <v>0</v>
      </c>
      <c r="M1618" s="13">
        <f t="shared" si="313"/>
        <v>2.334519361994261</v>
      </c>
      <c r="N1618" s="13">
        <f t="shared" si="309"/>
        <v>0.12236749804694289</v>
      </c>
      <c r="O1618" s="13">
        <f t="shared" si="310"/>
        <v>0.12236749804694289</v>
      </c>
      <c r="Q1618">
        <v>13.59059733743727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7.8392572158675584</v>
      </c>
      <c r="G1619" s="13">
        <f t="shared" si="304"/>
        <v>0</v>
      </c>
      <c r="H1619" s="13">
        <f t="shared" si="305"/>
        <v>7.8392572158675584</v>
      </c>
      <c r="I1619" s="16">
        <f t="shared" si="312"/>
        <v>8.1359475588398915</v>
      </c>
      <c r="J1619" s="13">
        <f t="shared" si="306"/>
        <v>8.1016230952845891</v>
      </c>
      <c r="K1619" s="13">
        <f t="shared" si="307"/>
        <v>3.4324463555302387E-2</v>
      </c>
      <c r="L1619" s="13">
        <f t="shared" si="308"/>
        <v>0</v>
      </c>
      <c r="M1619" s="13">
        <f t="shared" si="313"/>
        <v>2.2121518639473181</v>
      </c>
      <c r="N1619" s="13">
        <f t="shared" si="309"/>
        <v>0.11595341349401923</v>
      </c>
      <c r="O1619" s="13">
        <f t="shared" si="310"/>
        <v>0.11595341349401923</v>
      </c>
      <c r="Q1619">
        <v>13.486581285394211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67.583109687600114</v>
      </c>
      <c r="G1620" s="13">
        <f t="shared" si="304"/>
        <v>0.20903447804810127</v>
      </c>
      <c r="H1620" s="13">
        <f t="shared" si="305"/>
        <v>67.374075209552018</v>
      </c>
      <c r="I1620" s="16">
        <f t="shared" si="312"/>
        <v>67.408399673107326</v>
      </c>
      <c r="J1620" s="13">
        <f t="shared" si="306"/>
        <v>54.351815763548295</v>
      </c>
      <c r="K1620" s="13">
        <f t="shared" si="307"/>
        <v>13.056583909559031</v>
      </c>
      <c r="L1620" s="13">
        <f t="shared" si="308"/>
        <v>0</v>
      </c>
      <c r="M1620" s="13">
        <f t="shared" si="313"/>
        <v>2.0961984504532989</v>
      </c>
      <c r="N1620" s="13">
        <f t="shared" si="309"/>
        <v>0.10987553325440327</v>
      </c>
      <c r="O1620" s="13">
        <f t="shared" si="310"/>
        <v>0.31891001130250451</v>
      </c>
      <c r="Q1620">
        <v>14.065510380267391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30.38358872651974</v>
      </c>
      <c r="G1621" s="13">
        <f t="shared" si="304"/>
        <v>0</v>
      </c>
      <c r="H1621" s="13">
        <f t="shared" si="305"/>
        <v>30.38358872651974</v>
      </c>
      <c r="I1621" s="16">
        <f t="shared" si="312"/>
        <v>43.440172636078771</v>
      </c>
      <c r="J1621" s="13">
        <f t="shared" si="306"/>
        <v>41.80102646306311</v>
      </c>
      <c r="K1621" s="13">
        <f t="shared" si="307"/>
        <v>1.6391461730156607</v>
      </c>
      <c r="L1621" s="13">
        <f t="shared" si="308"/>
        <v>0</v>
      </c>
      <c r="M1621" s="13">
        <f t="shared" si="313"/>
        <v>1.9863229171988956</v>
      </c>
      <c r="N1621" s="13">
        <f t="shared" si="309"/>
        <v>0.10411623465110129</v>
      </c>
      <c r="O1621" s="13">
        <f t="shared" si="310"/>
        <v>0.10411623465110129</v>
      </c>
      <c r="Q1621">
        <v>21.367909732411292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1.158776157471215</v>
      </c>
      <c r="G1622" s="13">
        <f t="shared" si="304"/>
        <v>0</v>
      </c>
      <c r="H1622" s="13">
        <f t="shared" si="305"/>
        <v>1.158776157471215</v>
      </c>
      <c r="I1622" s="16">
        <f t="shared" si="312"/>
        <v>2.7979223304868759</v>
      </c>
      <c r="J1622" s="13">
        <f t="shared" si="306"/>
        <v>2.7974462074631052</v>
      </c>
      <c r="K1622" s="13">
        <f t="shared" si="307"/>
        <v>4.7612302377064708E-4</v>
      </c>
      <c r="L1622" s="13">
        <f t="shared" si="308"/>
        <v>0</v>
      </c>
      <c r="M1622" s="13">
        <f t="shared" si="313"/>
        <v>1.8822066825477943</v>
      </c>
      <c r="N1622" s="13">
        <f t="shared" si="309"/>
        <v>9.8658818727405465E-2</v>
      </c>
      <c r="O1622" s="13">
        <f t="shared" si="310"/>
        <v>9.8658818727405465E-2</v>
      </c>
      <c r="Q1622">
        <v>21.18490657032994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3.847613529851329</v>
      </c>
      <c r="G1623" s="13">
        <f t="shared" si="304"/>
        <v>0</v>
      </c>
      <c r="H1623" s="13">
        <f t="shared" si="305"/>
        <v>3.847613529851329</v>
      </c>
      <c r="I1623" s="16">
        <f t="shared" si="312"/>
        <v>3.8480896528750996</v>
      </c>
      <c r="J1623" s="13">
        <f t="shared" si="306"/>
        <v>3.8472058985035948</v>
      </c>
      <c r="K1623" s="13">
        <f t="shared" si="307"/>
        <v>8.8375437150478575E-4</v>
      </c>
      <c r="L1623" s="13">
        <f t="shared" si="308"/>
        <v>0</v>
      </c>
      <c r="M1623" s="13">
        <f t="shared" si="313"/>
        <v>1.7835478638203888</v>
      </c>
      <c r="N1623" s="13">
        <f t="shared" si="309"/>
        <v>9.3487461828644758E-2</v>
      </c>
      <c r="O1623" s="13">
        <f t="shared" si="310"/>
        <v>9.3487461828644758E-2</v>
      </c>
      <c r="Q1623">
        <v>23.578773789077751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1.0133333330000001</v>
      </c>
      <c r="G1624" s="13">
        <f t="shared" si="304"/>
        <v>0</v>
      </c>
      <c r="H1624" s="13">
        <f t="shared" si="305"/>
        <v>1.0133333330000001</v>
      </c>
      <c r="I1624" s="16">
        <f t="shared" si="312"/>
        <v>1.0142170873715048</v>
      </c>
      <c r="J1624" s="13">
        <f t="shared" si="306"/>
        <v>1.0142051197683459</v>
      </c>
      <c r="K1624" s="13">
        <f t="shared" si="307"/>
        <v>1.196760315891332E-5</v>
      </c>
      <c r="L1624" s="13">
        <f t="shared" si="308"/>
        <v>0</v>
      </c>
      <c r="M1624" s="13">
        <f t="shared" si="313"/>
        <v>1.690060401991744</v>
      </c>
      <c r="N1624" s="13">
        <f t="shared" si="309"/>
        <v>8.8587169721854139E-2</v>
      </c>
      <c r="O1624" s="13">
        <f t="shared" si="310"/>
        <v>8.8587169721854139E-2</v>
      </c>
      <c r="Q1624">
        <v>25.743680684466071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3.9469091262261751</v>
      </c>
      <c r="G1625" s="13">
        <f t="shared" si="304"/>
        <v>0</v>
      </c>
      <c r="H1625" s="13">
        <f t="shared" si="305"/>
        <v>3.9469091262261751</v>
      </c>
      <c r="I1625" s="16">
        <f t="shared" si="312"/>
        <v>3.9469210938293342</v>
      </c>
      <c r="J1625" s="13">
        <f t="shared" si="306"/>
        <v>3.9462859754954862</v>
      </c>
      <c r="K1625" s="13">
        <f t="shared" si="307"/>
        <v>6.3511833384799488E-4</v>
      </c>
      <c r="L1625" s="13">
        <f t="shared" si="308"/>
        <v>0</v>
      </c>
      <c r="M1625" s="13">
        <f t="shared" si="313"/>
        <v>1.6014732322698899</v>
      </c>
      <c r="N1625" s="13">
        <f t="shared" si="309"/>
        <v>8.3943734120333596E-2</v>
      </c>
      <c r="O1625" s="13">
        <f t="shared" si="310"/>
        <v>8.3943734120333596E-2</v>
      </c>
      <c r="Q1625">
        <v>26.501262193548389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2.0076852315638711</v>
      </c>
      <c r="G1626" s="13">
        <f t="shared" si="304"/>
        <v>0</v>
      </c>
      <c r="H1626" s="13">
        <f t="shared" si="305"/>
        <v>2.0076852315638711</v>
      </c>
      <c r="I1626" s="16">
        <f t="shared" si="312"/>
        <v>2.0083203498977191</v>
      </c>
      <c r="J1626" s="13">
        <f t="shared" si="306"/>
        <v>2.0082142567517871</v>
      </c>
      <c r="K1626" s="13">
        <f t="shared" si="307"/>
        <v>1.0609314593201802E-4</v>
      </c>
      <c r="L1626" s="13">
        <f t="shared" si="308"/>
        <v>0</v>
      </c>
      <c r="M1626" s="13">
        <f t="shared" si="313"/>
        <v>1.5175294981495564</v>
      </c>
      <c r="N1626" s="13">
        <f t="shared" si="309"/>
        <v>7.9543691487040477E-2</v>
      </c>
      <c r="O1626" s="13">
        <f t="shared" si="310"/>
        <v>7.9543691487040477E-2</v>
      </c>
      <c r="Q1626">
        <v>24.78913124522462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1.175434838635639</v>
      </c>
      <c r="G1627" s="13">
        <f t="shared" si="304"/>
        <v>0</v>
      </c>
      <c r="H1627" s="13">
        <f t="shared" si="305"/>
        <v>1.175434838635639</v>
      </c>
      <c r="I1627" s="16">
        <f t="shared" si="312"/>
        <v>1.175540931781571</v>
      </c>
      <c r="J1627" s="13">
        <f t="shared" si="306"/>
        <v>1.1755092830754823</v>
      </c>
      <c r="K1627" s="13">
        <f t="shared" si="307"/>
        <v>3.1648706088738265E-5</v>
      </c>
      <c r="L1627" s="13">
        <f t="shared" si="308"/>
        <v>0</v>
      </c>
      <c r="M1627" s="13">
        <f t="shared" si="313"/>
        <v>1.437985806662516</v>
      </c>
      <c r="N1627" s="13">
        <f t="shared" si="309"/>
        <v>7.5374283997366814E-2</v>
      </c>
      <c r="O1627" s="13">
        <f t="shared" si="310"/>
        <v>7.5374283997366814E-2</v>
      </c>
      <c r="Q1627">
        <v>21.961266680051839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34.907000701912551</v>
      </c>
      <c r="G1628" s="13">
        <f t="shared" si="304"/>
        <v>0</v>
      </c>
      <c r="H1628" s="13">
        <f t="shared" si="305"/>
        <v>34.907000701912551</v>
      </c>
      <c r="I1628" s="16">
        <f t="shared" si="312"/>
        <v>34.907032350618643</v>
      </c>
      <c r="J1628" s="13">
        <f t="shared" si="306"/>
        <v>32.821153593400219</v>
      </c>
      <c r="K1628" s="13">
        <f t="shared" si="307"/>
        <v>2.0858787572184241</v>
      </c>
      <c r="L1628" s="13">
        <f t="shared" si="308"/>
        <v>0</v>
      </c>
      <c r="M1628" s="13">
        <f t="shared" si="313"/>
        <v>1.3626115226651492</v>
      </c>
      <c r="N1628" s="13">
        <f t="shared" si="309"/>
        <v>7.1423422548113957E-2</v>
      </c>
      <c r="O1628" s="13">
        <f t="shared" si="310"/>
        <v>7.1423422548113957E-2</v>
      </c>
      <c r="Q1628">
        <v>14.75556956473716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10.245698030916721</v>
      </c>
      <c r="G1629" s="13">
        <f t="shared" si="304"/>
        <v>0</v>
      </c>
      <c r="H1629" s="13">
        <f t="shared" si="305"/>
        <v>10.245698030916721</v>
      </c>
      <c r="I1629" s="16">
        <f t="shared" si="312"/>
        <v>12.331576788135145</v>
      </c>
      <c r="J1629" s="13">
        <f t="shared" si="306"/>
        <v>12.215245513605652</v>
      </c>
      <c r="K1629" s="13">
        <f t="shared" si="307"/>
        <v>0.1163312745294931</v>
      </c>
      <c r="L1629" s="13">
        <f t="shared" si="308"/>
        <v>0</v>
      </c>
      <c r="M1629" s="13">
        <f t="shared" si="313"/>
        <v>1.2911881001170351</v>
      </c>
      <c r="N1629" s="13">
        <f t="shared" si="309"/>
        <v>6.7679651705409849E-2</v>
      </c>
      <c r="O1629" s="13">
        <f t="shared" si="310"/>
        <v>6.7679651705409849E-2</v>
      </c>
      <c r="Q1629">
        <v>13.62560906612612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26.90012623318961</v>
      </c>
      <c r="G1630" s="13">
        <f t="shared" si="304"/>
        <v>0</v>
      </c>
      <c r="H1630" s="13">
        <f t="shared" si="305"/>
        <v>26.90012623318961</v>
      </c>
      <c r="I1630" s="16">
        <f t="shared" si="312"/>
        <v>27.016457507719103</v>
      </c>
      <c r="J1630" s="13">
        <f t="shared" si="306"/>
        <v>25.716644084505756</v>
      </c>
      <c r="K1630" s="13">
        <f t="shared" si="307"/>
        <v>1.2998134232133474</v>
      </c>
      <c r="L1630" s="13">
        <f t="shared" si="308"/>
        <v>0</v>
      </c>
      <c r="M1630" s="13">
        <f t="shared" si="313"/>
        <v>1.2235084484116252</v>
      </c>
      <c r="N1630" s="13">
        <f t="shared" si="309"/>
        <v>6.4132116489936275E-2</v>
      </c>
      <c r="O1630" s="13">
        <f t="shared" si="310"/>
        <v>6.4132116489936275E-2</v>
      </c>
      <c r="Q1630">
        <v>12.746085620182191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102.462834076628</v>
      </c>
      <c r="G1631" s="13">
        <f t="shared" si="304"/>
        <v>0.90662896582865904</v>
      </c>
      <c r="H1631" s="13">
        <f t="shared" si="305"/>
        <v>101.55620511079934</v>
      </c>
      <c r="I1631" s="16">
        <f t="shared" si="312"/>
        <v>102.85601853401269</v>
      </c>
      <c r="J1631" s="13">
        <f t="shared" si="306"/>
        <v>61.520781027769083</v>
      </c>
      <c r="K1631" s="13">
        <f t="shared" si="307"/>
        <v>41.335237506243608</v>
      </c>
      <c r="L1631" s="13">
        <f t="shared" si="308"/>
        <v>1.0294120729867937</v>
      </c>
      <c r="M1631" s="13">
        <f t="shared" si="313"/>
        <v>2.1887884049084829</v>
      </c>
      <c r="N1631" s="13">
        <f t="shared" si="309"/>
        <v>0.11472878110293798</v>
      </c>
      <c r="O1631" s="13">
        <f t="shared" si="310"/>
        <v>1.0213577469315971</v>
      </c>
      <c r="Q1631">
        <v>11.434985622580649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34.746804741682332</v>
      </c>
      <c r="G1632" s="13">
        <f t="shared" si="304"/>
        <v>0</v>
      </c>
      <c r="H1632" s="13">
        <f t="shared" si="305"/>
        <v>34.746804741682332</v>
      </c>
      <c r="I1632" s="16">
        <f t="shared" si="312"/>
        <v>75.052630174939154</v>
      </c>
      <c r="J1632" s="13">
        <f t="shared" si="306"/>
        <v>56.428010120670443</v>
      </c>
      <c r="K1632" s="13">
        <f t="shared" si="307"/>
        <v>18.624620054268711</v>
      </c>
      <c r="L1632" s="13">
        <f t="shared" si="308"/>
        <v>0.10322430006822986</v>
      </c>
      <c r="M1632" s="13">
        <f t="shared" si="313"/>
        <v>2.1772839238737749</v>
      </c>
      <c r="N1632" s="13">
        <f t="shared" si="309"/>
        <v>0.11412575566504093</v>
      </c>
      <c r="O1632" s="13">
        <f t="shared" si="310"/>
        <v>0.11412575566504093</v>
      </c>
      <c r="Q1632">
        <v>13.03287738591041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16.934383696551389</v>
      </c>
      <c r="G1633" s="13">
        <f t="shared" si="304"/>
        <v>0</v>
      </c>
      <c r="H1633" s="13">
        <f t="shared" si="305"/>
        <v>16.934383696551389</v>
      </c>
      <c r="I1633" s="16">
        <f t="shared" si="312"/>
        <v>35.455779450751869</v>
      </c>
      <c r="J1633" s="13">
        <f t="shared" si="306"/>
        <v>33.295336506372941</v>
      </c>
      <c r="K1633" s="13">
        <f t="shared" si="307"/>
        <v>2.1604429443789286</v>
      </c>
      <c r="L1633" s="13">
        <f t="shared" si="308"/>
        <v>0</v>
      </c>
      <c r="M1633" s="13">
        <f t="shared" si="313"/>
        <v>2.0631581682087341</v>
      </c>
      <c r="N1633" s="13">
        <f t="shared" si="309"/>
        <v>0.10814367498033935</v>
      </c>
      <c r="O1633" s="13">
        <f t="shared" si="310"/>
        <v>0.10814367498033935</v>
      </c>
      <c r="Q1633">
        <v>14.825834824851441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1.0133333330000001</v>
      </c>
      <c r="G1634" s="13">
        <f t="shared" si="304"/>
        <v>0</v>
      </c>
      <c r="H1634" s="13">
        <f t="shared" si="305"/>
        <v>1.0133333330000001</v>
      </c>
      <c r="I1634" s="16">
        <f t="shared" si="312"/>
        <v>3.1737762773789289</v>
      </c>
      <c r="J1634" s="13">
        <f t="shared" si="306"/>
        <v>3.1730926544919682</v>
      </c>
      <c r="K1634" s="13">
        <f t="shared" si="307"/>
        <v>6.8362288696066642E-4</v>
      </c>
      <c r="L1634" s="13">
        <f t="shared" si="308"/>
        <v>0</v>
      </c>
      <c r="M1634" s="13">
        <f t="shared" si="313"/>
        <v>1.9550144932283948</v>
      </c>
      <c r="N1634" s="13">
        <f t="shared" si="309"/>
        <v>0.10247515444785535</v>
      </c>
      <c r="O1634" s="13">
        <f t="shared" si="310"/>
        <v>0.10247515444785535</v>
      </c>
      <c r="Q1634">
        <v>21.300387664237739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2.399353523738724</v>
      </c>
      <c r="G1635" s="13">
        <f t="shared" si="304"/>
        <v>0</v>
      </c>
      <c r="H1635" s="13">
        <f t="shared" si="305"/>
        <v>2.399353523738724</v>
      </c>
      <c r="I1635" s="16">
        <f t="shared" si="312"/>
        <v>2.4000371466256847</v>
      </c>
      <c r="J1635" s="13">
        <f t="shared" si="306"/>
        <v>2.3998092133403892</v>
      </c>
      <c r="K1635" s="13">
        <f t="shared" si="307"/>
        <v>2.2793328529546741E-4</v>
      </c>
      <c r="L1635" s="13">
        <f t="shared" si="308"/>
        <v>0</v>
      </c>
      <c r="M1635" s="13">
        <f t="shared" si="313"/>
        <v>1.8525393387805396</v>
      </c>
      <c r="N1635" s="13">
        <f t="shared" si="309"/>
        <v>9.7103758319854877E-2</v>
      </c>
      <c r="O1635" s="13">
        <f t="shared" si="310"/>
        <v>9.7103758319854877E-2</v>
      </c>
      <c r="Q1635">
        <v>23.144870029965482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1.0133333330000001</v>
      </c>
      <c r="G1636" s="13">
        <f t="shared" si="304"/>
        <v>0</v>
      </c>
      <c r="H1636" s="13">
        <f t="shared" si="305"/>
        <v>1.0133333330000001</v>
      </c>
      <c r="I1636" s="16">
        <f t="shared" si="312"/>
        <v>1.0135612662852955</v>
      </c>
      <c r="J1636" s="13">
        <f t="shared" si="306"/>
        <v>1.0135490734398804</v>
      </c>
      <c r="K1636" s="13">
        <f t="shared" si="307"/>
        <v>1.2192845415093245E-5</v>
      </c>
      <c r="L1636" s="13">
        <f t="shared" si="308"/>
        <v>0</v>
      </c>
      <c r="M1636" s="13">
        <f t="shared" si="313"/>
        <v>1.7554355804606847</v>
      </c>
      <c r="N1636" s="13">
        <f t="shared" si="309"/>
        <v>9.201391235412891E-2</v>
      </c>
      <c r="O1636" s="13">
        <f t="shared" si="310"/>
        <v>9.201391235412891E-2</v>
      </c>
      <c r="Q1636">
        <v>25.59510775003006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37.163027825918483</v>
      </c>
      <c r="G1637" s="13">
        <f t="shared" si="304"/>
        <v>0</v>
      </c>
      <c r="H1637" s="13">
        <f t="shared" si="305"/>
        <v>37.163027825918483</v>
      </c>
      <c r="I1637" s="16">
        <f t="shared" si="312"/>
        <v>37.163040018763901</v>
      </c>
      <c r="J1637" s="13">
        <f t="shared" si="306"/>
        <v>36.582579645797487</v>
      </c>
      <c r="K1637" s="13">
        <f t="shared" si="307"/>
        <v>0.58046037296641373</v>
      </c>
      <c r="L1637" s="13">
        <f t="shared" si="308"/>
        <v>0</v>
      </c>
      <c r="M1637" s="13">
        <f t="shared" si="313"/>
        <v>1.6634216681065559</v>
      </c>
      <c r="N1637" s="13">
        <f t="shared" si="309"/>
        <v>8.7190858656828671E-2</v>
      </c>
      <c r="O1637" s="13">
        <f t="shared" si="310"/>
        <v>8.7190858656828671E-2</v>
      </c>
      <c r="Q1637">
        <v>25.67576919354839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4.5951720830167746</v>
      </c>
      <c r="G1638" s="13">
        <f t="shared" si="304"/>
        <v>0</v>
      </c>
      <c r="H1638" s="13">
        <f t="shared" si="305"/>
        <v>4.5951720830167746</v>
      </c>
      <c r="I1638" s="16">
        <f t="shared" si="312"/>
        <v>5.1756324559831883</v>
      </c>
      <c r="J1638" s="13">
        <f t="shared" si="306"/>
        <v>5.1738749439715432</v>
      </c>
      <c r="K1638" s="13">
        <f t="shared" si="307"/>
        <v>1.7575120116450904E-3</v>
      </c>
      <c r="L1638" s="13">
        <f t="shared" si="308"/>
        <v>0</v>
      </c>
      <c r="M1638" s="13">
        <f t="shared" si="313"/>
        <v>1.5762308094497273</v>
      </c>
      <c r="N1638" s="13">
        <f t="shared" si="309"/>
        <v>8.2620612892284451E-2</v>
      </c>
      <c r="O1638" s="13">
        <f t="shared" si="310"/>
        <v>8.2620612892284451E-2</v>
      </c>
      <c r="Q1638">
        <v>25.020475021594169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8.9250423143268591</v>
      </c>
      <c r="G1639" s="13">
        <f t="shared" si="304"/>
        <v>0</v>
      </c>
      <c r="H1639" s="13">
        <f t="shared" si="305"/>
        <v>8.9250423143268591</v>
      </c>
      <c r="I1639" s="16">
        <f t="shared" si="312"/>
        <v>8.9267998263385042</v>
      </c>
      <c r="J1639" s="13">
        <f t="shared" si="306"/>
        <v>8.9069575271361252</v>
      </c>
      <c r="K1639" s="13">
        <f t="shared" si="307"/>
        <v>1.984229920237901E-2</v>
      </c>
      <c r="L1639" s="13">
        <f t="shared" si="308"/>
        <v>0</v>
      </c>
      <c r="M1639" s="13">
        <f t="shared" si="313"/>
        <v>1.4936101965574429</v>
      </c>
      <c r="N1639" s="13">
        <f t="shared" si="309"/>
        <v>7.828992373573905E-2</v>
      </c>
      <c r="O1639" s="13">
        <f t="shared" si="310"/>
        <v>7.828992373573905E-2</v>
      </c>
      <c r="Q1639">
        <v>19.402435404173168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14.6133250114241</v>
      </c>
      <c r="G1640" s="13">
        <f t="shared" si="304"/>
        <v>0</v>
      </c>
      <c r="H1640" s="13">
        <f t="shared" si="305"/>
        <v>14.6133250114241</v>
      </c>
      <c r="I1640" s="16">
        <f t="shared" si="312"/>
        <v>14.633167310626479</v>
      </c>
      <c r="J1640" s="13">
        <f t="shared" si="306"/>
        <v>14.522912375780047</v>
      </c>
      <c r="K1640" s="13">
        <f t="shared" si="307"/>
        <v>0.11025493484643256</v>
      </c>
      <c r="L1640" s="13">
        <f t="shared" si="308"/>
        <v>0</v>
      </c>
      <c r="M1640" s="13">
        <f t="shared" si="313"/>
        <v>1.4153202728217038</v>
      </c>
      <c r="N1640" s="13">
        <f t="shared" si="309"/>
        <v>7.4186234451429772E-2</v>
      </c>
      <c r="O1640" s="13">
        <f t="shared" si="310"/>
        <v>7.4186234451429772E-2</v>
      </c>
      <c r="Q1640">
        <v>17.70394402778247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40.462403053654093</v>
      </c>
      <c r="G1641" s="13">
        <f t="shared" si="304"/>
        <v>0</v>
      </c>
      <c r="H1641" s="13">
        <f t="shared" si="305"/>
        <v>40.462403053654093</v>
      </c>
      <c r="I1641" s="16">
        <f t="shared" si="312"/>
        <v>40.572657988500524</v>
      </c>
      <c r="J1641" s="13">
        <f t="shared" si="306"/>
        <v>36.264217610099514</v>
      </c>
      <c r="K1641" s="13">
        <f t="shared" si="307"/>
        <v>4.3084403784010092</v>
      </c>
      <c r="L1641" s="13">
        <f t="shared" si="308"/>
        <v>0</v>
      </c>
      <c r="M1641" s="13">
        <f t="shared" si="313"/>
        <v>1.3411340383702741</v>
      </c>
      <c r="N1641" s="13">
        <f t="shared" si="309"/>
        <v>7.02976464846157E-2</v>
      </c>
      <c r="O1641" s="13">
        <f t="shared" si="310"/>
        <v>7.02976464846157E-2</v>
      </c>
      <c r="Q1641">
        <v>12.20265162258065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43.877016924698623</v>
      </c>
      <c r="G1642" s="13">
        <f t="shared" si="304"/>
        <v>0</v>
      </c>
      <c r="H1642" s="13">
        <f t="shared" si="305"/>
        <v>43.877016924698623</v>
      </c>
      <c r="I1642" s="16">
        <f t="shared" si="312"/>
        <v>48.185457303099632</v>
      </c>
      <c r="J1642" s="13">
        <f t="shared" si="306"/>
        <v>42.161110580268065</v>
      </c>
      <c r="K1642" s="13">
        <f t="shared" si="307"/>
        <v>6.0243467228315666</v>
      </c>
      <c r="L1642" s="13">
        <f t="shared" si="308"/>
        <v>0</v>
      </c>
      <c r="M1642" s="13">
        <f t="shared" si="313"/>
        <v>1.2708363918856584</v>
      </c>
      <c r="N1642" s="13">
        <f t="shared" si="309"/>
        <v>6.6612884961985822E-2</v>
      </c>
      <c r="O1642" s="13">
        <f t="shared" si="310"/>
        <v>6.6612884961985822E-2</v>
      </c>
      <c r="Q1642">
        <v>13.28561170612107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3.0587164108219258</v>
      </c>
      <c r="G1643" s="13">
        <f t="shared" si="304"/>
        <v>0</v>
      </c>
      <c r="H1643" s="13">
        <f t="shared" si="305"/>
        <v>3.0587164108219258</v>
      </c>
      <c r="I1643" s="16">
        <f t="shared" si="312"/>
        <v>9.0830631336534928</v>
      </c>
      <c r="J1643" s="13">
        <f t="shared" si="306"/>
        <v>9.0497386962637538</v>
      </c>
      <c r="K1643" s="13">
        <f t="shared" si="307"/>
        <v>3.3324437389739003E-2</v>
      </c>
      <c r="L1643" s="13">
        <f t="shared" si="308"/>
        <v>0</v>
      </c>
      <c r="M1643" s="13">
        <f t="shared" si="313"/>
        <v>1.2042235069236726</v>
      </c>
      <c r="N1643" s="13">
        <f t="shared" si="309"/>
        <v>6.3121266000417717E-2</v>
      </c>
      <c r="O1643" s="13">
        <f t="shared" si="310"/>
        <v>6.3121266000417717E-2</v>
      </c>
      <c r="Q1643">
        <v>16.081904644657481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10.297277730996971</v>
      </c>
      <c r="G1644" s="13">
        <f t="shared" si="304"/>
        <v>0</v>
      </c>
      <c r="H1644" s="13">
        <f t="shared" si="305"/>
        <v>10.297277730996971</v>
      </c>
      <c r="I1644" s="16">
        <f t="shared" si="312"/>
        <v>10.33060216838671</v>
      </c>
      <c r="J1644" s="13">
        <f t="shared" si="306"/>
        <v>10.287312995928193</v>
      </c>
      <c r="K1644" s="13">
        <f t="shared" si="307"/>
        <v>4.3289172458516489E-2</v>
      </c>
      <c r="L1644" s="13">
        <f t="shared" si="308"/>
        <v>0</v>
      </c>
      <c r="M1644" s="13">
        <f t="shared" si="313"/>
        <v>1.141102240923255</v>
      </c>
      <c r="N1644" s="13">
        <f t="shared" si="309"/>
        <v>5.9812665729298761E-2</v>
      </c>
      <c r="O1644" s="13">
        <f t="shared" si="310"/>
        <v>5.9812665729298761E-2</v>
      </c>
      <c r="Q1644">
        <v>16.962197963076491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24.6932345875687</v>
      </c>
      <c r="G1645" s="13">
        <f t="shared" si="304"/>
        <v>0</v>
      </c>
      <c r="H1645" s="13">
        <f t="shared" si="305"/>
        <v>24.6932345875687</v>
      </c>
      <c r="I1645" s="16">
        <f t="shared" si="312"/>
        <v>24.736523760027218</v>
      </c>
      <c r="J1645" s="13">
        <f t="shared" si="306"/>
        <v>24.274845916003795</v>
      </c>
      <c r="K1645" s="13">
        <f t="shared" si="307"/>
        <v>0.46167784402342349</v>
      </c>
      <c r="L1645" s="13">
        <f t="shared" si="308"/>
        <v>0</v>
      </c>
      <c r="M1645" s="13">
        <f t="shared" si="313"/>
        <v>1.0812895751939562</v>
      </c>
      <c r="N1645" s="13">
        <f t="shared" si="309"/>
        <v>5.6677490936591086E-2</v>
      </c>
      <c r="O1645" s="13">
        <f t="shared" si="310"/>
        <v>5.6677490936591086E-2</v>
      </c>
      <c r="Q1645">
        <v>18.5948443249322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10.07751377221884</v>
      </c>
      <c r="G1646" s="13">
        <f t="shared" si="304"/>
        <v>0</v>
      </c>
      <c r="H1646" s="13">
        <f t="shared" si="305"/>
        <v>10.07751377221884</v>
      </c>
      <c r="I1646" s="16">
        <f t="shared" si="312"/>
        <v>10.539191616242263</v>
      </c>
      <c r="J1646" s="13">
        <f t="shared" si="306"/>
        <v>10.500762652406685</v>
      </c>
      <c r="K1646" s="13">
        <f t="shared" si="307"/>
        <v>3.8428963835578145E-2</v>
      </c>
      <c r="L1646" s="13">
        <f t="shared" si="308"/>
        <v>0</v>
      </c>
      <c r="M1646" s="13">
        <f t="shared" si="313"/>
        <v>1.0246120842573652</v>
      </c>
      <c r="N1646" s="13">
        <f t="shared" si="309"/>
        <v>5.3706651253529178E-2</v>
      </c>
      <c r="O1646" s="13">
        <f t="shared" si="310"/>
        <v>5.3706651253529178E-2</v>
      </c>
      <c r="Q1646">
        <v>18.23672003221747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1.0133333330000001</v>
      </c>
      <c r="G1647" s="13">
        <f t="shared" si="304"/>
        <v>0</v>
      </c>
      <c r="H1647" s="13">
        <f t="shared" si="305"/>
        <v>1.0133333330000001</v>
      </c>
      <c r="I1647" s="16">
        <f t="shared" si="312"/>
        <v>1.0517622968355782</v>
      </c>
      <c r="J1647" s="13">
        <f t="shared" si="306"/>
        <v>1.0517487605194171</v>
      </c>
      <c r="K1647" s="13">
        <f t="shared" si="307"/>
        <v>1.3536316161077977E-5</v>
      </c>
      <c r="L1647" s="13">
        <f t="shared" si="308"/>
        <v>0</v>
      </c>
      <c r="M1647" s="13">
        <f t="shared" si="313"/>
        <v>0.97090543300383603</v>
      </c>
      <c r="N1647" s="13">
        <f t="shared" si="309"/>
        <v>5.0891532797300146E-2</v>
      </c>
      <c r="O1647" s="13">
        <f t="shared" si="310"/>
        <v>5.0891532797300146E-2</v>
      </c>
      <c r="Q1647">
        <v>25.64173285138596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1.0133333330000001</v>
      </c>
      <c r="G1648" s="13">
        <f t="shared" si="304"/>
        <v>0</v>
      </c>
      <c r="H1648" s="13">
        <f t="shared" si="305"/>
        <v>1.0133333330000001</v>
      </c>
      <c r="I1648" s="16">
        <f t="shared" si="312"/>
        <v>1.0133468693161611</v>
      </c>
      <c r="J1648" s="13">
        <f t="shared" si="306"/>
        <v>1.0133321760107705</v>
      </c>
      <c r="K1648" s="13">
        <f t="shared" si="307"/>
        <v>1.4693305390611755E-5</v>
      </c>
      <c r="L1648" s="13">
        <f t="shared" si="308"/>
        <v>0</v>
      </c>
      <c r="M1648" s="13">
        <f t="shared" si="313"/>
        <v>0.92001390020653584</v>
      </c>
      <c r="N1648" s="13">
        <f t="shared" si="309"/>
        <v>4.8223973195284354E-2</v>
      </c>
      <c r="O1648" s="13">
        <f t="shared" si="310"/>
        <v>4.8223973195284354E-2</v>
      </c>
      <c r="Q1648">
        <v>24.250923193548392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7.4598215824118848</v>
      </c>
      <c r="G1649" s="13">
        <f t="shared" si="304"/>
        <v>0</v>
      </c>
      <c r="H1649" s="13">
        <f t="shared" si="305"/>
        <v>7.4598215824118848</v>
      </c>
      <c r="I1649" s="16">
        <f t="shared" si="312"/>
        <v>7.4598362757172758</v>
      </c>
      <c r="J1649" s="13">
        <f t="shared" si="306"/>
        <v>7.4548450014204954</v>
      </c>
      <c r="K1649" s="13">
        <f t="shared" si="307"/>
        <v>4.991274296780368E-3</v>
      </c>
      <c r="L1649" s="13">
        <f t="shared" si="308"/>
        <v>0</v>
      </c>
      <c r="M1649" s="13">
        <f t="shared" si="313"/>
        <v>0.87178992701125146</v>
      </c>
      <c r="N1649" s="13">
        <f t="shared" si="309"/>
        <v>4.5696237918439693E-2</v>
      </c>
      <c r="O1649" s="13">
        <f t="shared" si="310"/>
        <v>4.5696237918439693E-2</v>
      </c>
      <c r="Q1649">
        <v>25.397654826182642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3.8641201213040262</v>
      </c>
      <c r="G1650" s="13">
        <f t="shared" si="304"/>
        <v>0</v>
      </c>
      <c r="H1650" s="13">
        <f t="shared" si="305"/>
        <v>3.8641201213040262</v>
      </c>
      <c r="I1650" s="16">
        <f t="shared" si="312"/>
        <v>3.8691113956008065</v>
      </c>
      <c r="J1650" s="13">
        <f t="shared" si="306"/>
        <v>3.8681351734873135</v>
      </c>
      <c r="K1650" s="13">
        <f t="shared" si="307"/>
        <v>9.7622211349301935E-4</v>
      </c>
      <c r="L1650" s="13">
        <f t="shared" si="308"/>
        <v>0</v>
      </c>
      <c r="M1650" s="13">
        <f t="shared" si="313"/>
        <v>0.82609368909281178</v>
      </c>
      <c r="N1650" s="13">
        <f t="shared" si="309"/>
        <v>4.330099785520862E-2</v>
      </c>
      <c r="O1650" s="13">
        <f t="shared" si="310"/>
        <v>4.330099785520862E-2</v>
      </c>
      <c r="Q1650">
        <v>22.986673073712169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15.14941980759202</v>
      </c>
      <c r="G1651" s="13">
        <f t="shared" si="304"/>
        <v>0</v>
      </c>
      <c r="H1651" s="13">
        <f t="shared" si="305"/>
        <v>15.14941980759202</v>
      </c>
      <c r="I1651" s="16">
        <f t="shared" si="312"/>
        <v>15.150396029705513</v>
      </c>
      <c r="J1651" s="13">
        <f t="shared" si="306"/>
        <v>15.071678151781256</v>
      </c>
      <c r="K1651" s="13">
        <f t="shared" si="307"/>
        <v>7.8717877924256996E-2</v>
      </c>
      <c r="L1651" s="13">
        <f t="shared" si="308"/>
        <v>0</v>
      </c>
      <c r="M1651" s="13">
        <f t="shared" si="313"/>
        <v>0.7827926912376032</v>
      </c>
      <c r="N1651" s="13">
        <f t="shared" si="309"/>
        <v>4.1031308060924129E-2</v>
      </c>
      <c r="O1651" s="13">
        <f t="shared" si="310"/>
        <v>4.1031308060924129E-2</v>
      </c>
      <c r="Q1651">
        <v>20.84530629732004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39.668957289112917</v>
      </c>
      <c r="G1652" s="13">
        <f t="shared" si="304"/>
        <v>0</v>
      </c>
      <c r="H1652" s="13">
        <f t="shared" si="305"/>
        <v>39.668957289112917</v>
      </c>
      <c r="I1652" s="16">
        <f t="shared" si="312"/>
        <v>39.747675167037173</v>
      </c>
      <c r="J1652" s="13">
        <f t="shared" si="306"/>
        <v>37.512290723932885</v>
      </c>
      <c r="K1652" s="13">
        <f t="shared" si="307"/>
        <v>2.2353844431042873</v>
      </c>
      <c r="L1652" s="13">
        <f t="shared" si="308"/>
        <v>0</v>
      </c>
      <c r="M1652" s="13">
        <f t="shared" si="313"/>
        <v>0.74176138317667906</v>
      </c>
      <c r="N1652" s="13">
        <f t="shared" si="309"/>
        <v>3.8880587621098972E-2</v>
      </c>
      <c r="O1652" s="13">
        <f t="shared" si="310"/>
        <v>3.8880587621098972E-2</v>
      </c>
      <c r="Q1652">
        <v>17.083709637269759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11.62635056681364</v>
      </c>
      <c r="G1653" s="13">
        <f t="shared" si="304"/>
        <v>0</v>
      </c>
      <c r="H1653" s="13">
        <f t="shared" si="305"/>
        <v>11.62635056681364</v>
      </c>
      <c r="I1653" s="16">
        <f t="shared" si="312"/>
        <v>13.861735009917927</v>
      </c>
      <c r="J1653" s="13">
        <f t="shared" si="306"/>
        <v>13.703136214112101</v>
      </c>
      <c r="K1653" s="13">
        <f t="shared" si="307"/>
        <v>0.15859879580582614</v>
      </c>
      <c r="L1653" s="13">
        <f t="shared" si="308"/>
        <v>0</v>
      </c>
      <c r="M1653" s="13">
        <f t="shared" si="313"/>
        <v>0.70288079555558003</v>
      </c>
      <c r="N1653" s="13">
        <f t="shared" si="309"/>
        <v>3.6842600570212165E-2</v>
      </c>
      <c r="O1653" s="13">
        <f t="shared" si="310"/>
        <v>3.6842600570212165E-2</v>
      </c>
      <c r="Q1653">
        <v>13.900523090425891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30.29625134665466</v>
      </c>
      <c r="G1654" s="13">
        <f t="shared" si="304"/>
        <v>0</v>
      </c>
      <c r="H1654" s="13">
        <f t="shared" si="305"/>
        <v>30.29625134665466</v>
      </c>
      <c r="I1654" s="16">
        <f t="shared" si="312"/>
        <v>30.454850142460486</v>
      </c>
      <c r="J1654" s="13">
        <f t="shared" si="306"/>
        <v>28.638015051028702</v>
      </c>
      <c r="K1654" s="13">
        <f t="shared" si="307"/>
        <v>1.8168350914317841</v>
      </c>
      <c r="L1654" s="13">
        <f t="shared" si="308"/>
        <v>0</v>
      </c>
      <c r="M1654" s="13">
        <f t="shared" si="313"/>
        <v>0.66603819498536787</v>
      </c>
      <c r="N1654" s="13">
        <f t="shared" si="309"/>
        <v>3.4911437810667308E-2</v>
      </c>
      <c r="O1654" s="13">
        <f t="shared" si="310"/>
        <v>3.4911437810667308E-2</v>
      </c>
      <c r="Q1654">
        <v>12.790321622580651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4.8468934585824446</v>
      </c>
      <c r="G1655" s="13">
        <f t="shared" si="304"/>
        <v>0</v>
      </c>
      <c r="H1655" s="13">
        <f t="shared" si="305"/>
        <v>4.8468934585824446</v>
      </c>
      <c r="I1655" s="16">
        <f t="shared" si="312"/>
        <v>6.6637285500142287</v>
      </c>
      <c r="J1655" s="13">
        <f t="shared" si="306"/>
        <v>6.644351607524146</v>
      </c>
      <c r="K1655" s="13">
        <f t="shared" si="307"/>
        <v>1.9376942490082705E-2</v>
      </c>
      <c r="L1655" s="13">
        <f t="shared" si="308"/>
        <v>0</v>
      </c>
      <c r="M1655" s="13">
        <f t="shared" si="313"/>
        <v>0.63112675717470057</v>
      </c>
      <c r="N1655" s="13">
        <f t="shared" si="309"/>
        <v>3.3081499979497032E-2</v>
      </c>
      <c r="O1655" s="13">
        <f t="shared" si="310"/>
        <v>3.3081499979497032E-2</v>
      </c>
      <c r="Q1655">
        <v>13.30412581303762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92.789959505378249</v>
      </c>
      <c r="G1656" s="13">
        <f t="shared" si="304"/>
        <v>0.71317147440366402</v>
      </c>
      <c r="H1656" s="13">
        <f t="shared" si="305"/>
        <v>92.076788030974583</v>
      </c>
      <c r="I1656" s="16">
        <f t="shared" si="312"/>
        <v>92.096164973464667</v>
      </c>
      <c r="J1656" s="13">
        <f t="shared" si="306"/>
        <v>65.992520700007532</v>
      </c>
      <c r="K1656" s="13">
        <f t="shared" si="307"/>
        <v>26.103644273457135</v>
      </c>
      <c r="L1656" s="13">
        <f t="shared" si="308"/>
        <v>0.40823497623422567</v>
      </c>
      <c r="M1656" s="13">
        <f t="shared" si="313"/>
        <v>1.0062802334294292</v>
      </c>
      <c r="N1656" s="13">
        <f t="shared" si="309"/>
        <v>5.2745758507508844E-2</v>
      </c>
      <c r="O1656" s="13">
        <f t="shared" si="310"/>
        <v>0.76591723291117286</v>
      </c>
      <c r="Q1656">
        <v>14.48690462438759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92.261159417596403</v>
      </c>
      <c r="G1657" s="13">
        <f t="shared" si="304"/>
        <v>0.70259547264802702</v>
      </c>
      <c r="H1657" s="13">
        <f t="shared" si="305"/>
        <v>91.558563944948375</v>
      </c>
      <c r="I1657" s="16">
        <f t="shared" si="312"/>
        <v>117.25397324217128</v>
      </c>
      <c r="J1657" s="13">
        <f t="shared" si="306"/>
        <v>77.350841186169006</v>
      </c>
      <c r="K1657" s="13">
        <f t="shared" si="307"/>
        <v>39.903132056002278</v>
      </c>
      <c r="L1657" s="13">
        <f t="shared" si="308"/>
        <v>0.97100773588110167</v>
      </c>
      <c r="M1657" s="13">
        <f t="shared" si="313"/>
        <v>1.9245422108030221</v>
      </c>
      <c r="N1657" s="13">
        <f t="shared" si="309"/>
        <v>0.10087790191661597</v>
      </c>
      <c r="O1657" s="13">
        <f t="shared" si="310"/>
        <v>0.80347337456464296</v>
      </c>
      <c r="Q1657">
        <v>15.69579809838161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2.6579273129938299</v>
      </c>
      <c r="G1658" s="13">
        <f t="shared" si="304"/>
        <v>0</v>
      </c>
      <c r="H1658" s="13">
        <f t="shared" si="305"/>
        <v>2.6579273129938299</v>
      </c>
      <c r="I1658" s="16">
        <f t="shared" si="312"/>
        <v>41.590051633115003</v>
      </c>
      <c r="J1658" s="13">
        <f t="shared" si="306"/>
        <v>40.367964767401979</v>
      </c>
      <c r="K1658" s="13">
        <f t="shared" si="307"/>
        <v>1.2220868657130239</v>
      </c>
      <c r="L1658" s="13">
        <f t="shared" si="308"/>
        <v>0</v>
      </c>
      <c r="M1658" s="13">
        <f t="shared" si="313"/>
        <v>1.8236643088864062</v>
      </c>
      <c r="N1658" s="13">
        <f t="shared" si="309"/>
        <v>9.5590228288063919E-2</v>
      </c>
      <c r="O1658" s="13">
        <f t="shared" si="310"/>
        <v>9.5590228288063919E-2</v>
      </c>
      <c r="Q1658">
        <v>22.61495458903325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1.0133333330000001</v>
      </c>
      <c r="G1659" s="13">
        <f t="shared" si="304"/>
        <v>0</v>
      </c>
      <c r="H1659" s="13">
        <f t="shared" si="305"/>
        <v>1.0133333330000001</v>
      </c>
      <c r="I1659" s="16">
        <f t="shared" si="312"/>
        <v>2.2354201987130242</v>
      </c>
      <c r="J1659" s="13">
        <f t="shared" si="306"/>
        <v>2.2352451799741737</v>
      </c>
      <c r="K1659" s="13">
        <f t="shared" si="307"/>
        <v>1.7501873885050756E-4</v>
      </c>
      <c r="L1659" s="13">
        <f t="shared" si="308"/>
        <v>0</v>
      </c>
      <c r="M1659" s="13">
        <f t="shared" si="313"/>
        <v>1.7280740805983423</v>
      </c>
      <c r="N1659" s="13">
        <f t="shared" si="309"/>
        <v>9.0579716375515804E-2</v>
      </c>
      <c r="O1659" s="13">
        <f t="shared" si="310"/>
        <v>9.0579716375515804E-2</v>
      </c>
      <c r="Q1659">
        <v>23.508023693111809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4.6863191698381303</v>
      </c>
      <c r="G1660" s="13">
        <f t="shared" si="304"/>
        <v>0</v>
      </c>
      <c r="H1660" s="13">
        <f t="shared" si="305"/>
        <v>4.6863191698381303</v>
      </c>
      <c r="I1660" s="16">
        <f t="shared" si="312"/>
        <v>4.6864941885769813</v>
      </c>
      <c r="J1660" s="13">
        <f t="shared" si="306"/>
        <v>4.6853480057917061</v>
      </c>
      <c r="K1660" s="13">
        <f t="shared" si="307"/>
        <v>1.1461827852752293E-3</v>
      </c>
      <c r="L1660" s="13">
        <f t="shared" si="308"/>
        <v>0</v>
      </c>
      <c r="M1660" s="13">
        <f t="shared" si="313"/>
        <v>1.6374943642228266</v>
      </c>
      <c r="N1660" s="13">
        <f t="shared" si="309"/>
        <v>8.5831838312424885E-2</v>
      </c>
      <c r="O1660" s="13">
        <f t="shared" si="310"/>
        <v>8.5831838312424885E-2</v>
      </c>
      <c r="Q1660">
        <v>25.95587961354704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26.546401581066419</v>
      </c>
      <c r="G1661" s="13">
        <f t="shared" si="304"/>
        <v>0</v>
      </c>
      <c r="H1661" s="13">
        <f t="shared" si="305"/>
        <v>26.546401581066419</v>
      </c>
      <c r="I1661" s="16">
        <f t="shared" si="312"/>
        <v>26.547547763851696</v>
      </c>
      <c r="J1661" s="13">
        <f t="shared" si="306"/>
        <v>26.335118209660969</v>
      </c>
      <c r="K1661" s="13">
        <f t="shared" si="307"/>
        <v>0.21242955419072729</v>
      </c>
      <c r="L1661" s="13">
        <f t="shared" si="308"/>
        <v>0</v>
      </c>
      <c r="M1661" s="13">
        <f t="shared" si="313"/>
        <v>1.5516625259104018</v>
      </c>
      <c r="N1661" s="13">
        <f t="shared" si="309"/>
        <v>8.1332827733181304E-2</v>
      </c>
      <c r="O1661" s="13">
        <f t="shared" si="310"/>
        <v>8.1332827733181304E-2</v>
      </c>
      <c r="Q1661">
        <v>25.731098193548391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34.71828042392174</v>
      </c>
      <c r="G1662" s="13">
        <f t="shared" si="304"/>
        <v>0</v>
      </c>
      <c r="H1662" s="13">
        <f t="shared" si="305"/>
        <v>34.71828042392174</v>
      </c>
      <c r="I1662" s="16">
        <f t="shared" si="312"/>
        <v>34.930709978112468</v>
      </c>
      <c r="J1662" s="13">
        <f t="shared" si="306"/>
        <v>34.261353516665537</v>
      </c>
      <c r="K1662" s="13">
        <f t="shared" si="307"/>
        <v>0.66935646144693095</v>
      </c>
      <c r="L1662" s="13">
        <f t="shared" si="308"/>
        <v>0</v>
      </c>
      <c r="M1662" s="13">
        <f t="shared" si="313"/>
        <v>1.4703296981772205</v>
      </c>
      <c r="N1662" s="13">
        <f t="shared" si="309"/>
        <v>7.7069639857844735E-2</v>
      </c>
      <c r="O1662" s="13">
        <f t="shared" si="310"/>
        <v>7.7069639857844735E-2</v>
      </c>
      <c r="Q1662">
        <v>23.285024291447389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22.823367113303849</v>
      </c>
      <c r="G1663" s="13">
        <f t="shared" si="304"/>
        <v>0</v>
      </c>
      <c r="H1663" s="13">
        <f t="shared" si="305"/>
        <v>22.823367113303849</v>
      </c>
      <c r="I1663" s="16">
        <f t="shared" si="312"/>
        <v>23.49272357475078</v>
      </c>
      <c r="J1663" s="13">
        <f t="shared" si="306"/>
        <v>23.208128530653042</v>
      </c>
      <c r="K1663" s="13">
        <f t="shared" si="307"/>
        <v>0.28459504409773828</v>
      </c>
      <c r="L1663" s="13">
        <f t="shared" si="308"/>
        <v>0</v>
      </c>
      <c r="M1663" s="13">
        <f t="shared" si="313"/>
        <v>1.3932600583193757</v>
      </c>
      <c r="N1663" s="13">
        <f t="shared" si="309"/>
        <v>7.3029913669098473E-2</v>
      </c>
      <c r="O1663" s="13">
        <f t="shared" si="310"/>
        <v>7.3029913669098473E-2</v>
      </c>
      <c r="Q1663">
        <v>20.9888014204633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2.6526302219904609</v>
      </c>
      <c r="G1664" s="13">
        <f t="shared" si="304"/>
        <v>0</v>
      </c>
      <c r="H1664" s="13">
        <f t="shared" si="305"/>
        <v>2.6526302219904609</v>
      </c>
      <c r="I1664" s="16">
        <f t="shared" si="312"/>
        <v>2.9372252660881992</v>
      </c>
      <c r="J1664" s="13">
        <f t="shared" si="306"/>
        <v>2.9359858353958224</v>
      </c>
      <c r="K1664" s="13">
        <f t="shared" si="307"/>
        <v>1.2394306923768639E-3</v>
      </c>
      <c r="L1664" s="13">
        <f t="shared" si="308"/>
        <v>0</v>
      </c>
      <c r="M1664" s="13">
        <f t="shared" si="313"/>
        <v>1.3202301446502773</v>
      </c>
      <c r="N1664" s="13">
        <f t="shared" si="309"/>
        <v>6.9201936071757925E-2</v>
      </c>
      <c r="O1664" s="13">
        <f t="shared" si="310"/>
        <v>6.9201936071757925E-2</v>
      </c>
      <c r="Q1664">
        <v>15.43651360140832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15.82352802046745</v>
      </c>
      <c r="G1665" s="13">
        <f t="shared" si="304"/>
        <v>0</v>
      </c>
      <c r="H1665" s="13">
        <f t="shared" si="305"/>
        <v>15.82352802046745</v>
      </c>
      <c r="I1665" s="16">
        <f t="shared" si="312"/>
        <v>15.824767451159826</v>
      </c>
      <c r="J1665" s="13">
        <f t="shared" si="306"/>
        <v>15.503789587185128</v>
      </c>
      <c r="K1665" s="13">
        <f t="shared" si="307"/>
        <v>0.32097786397469719</v>
      </c>
      <c r="L1665" s="13">
        <f t="shared" si="308"/>
        <v>0</v>
      </c>
      <c r="M1665" s="13">
        <f t="shared" si="313"/>
        <v>1.2510282085785194</v>
      </c>
      <c r="N1665" s="13">
        <f t="shared" si="309"/>
        <v>6.5574607930914547E-2</v>
      </c>
      <c r="O1665" s="13">
        <f t="shared" si="310"/>
        <v>6.5574607930914547E-2</v>
      </c>
      <c r="Q1665">
        <v>11.55072762258065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14.605531490176499</v>
      </c>
      <c r="G1666" s="13">
        <f t="shared" si="304"/>
        <v>0</v>
      </c>
      <c r="H1666" s="13">
        <f t="shared" si="305"/>
        <v>14.605531490176499</v>
      </c>
      <c r="I1666" s="16">
        <f t="shared" si="312"/>
        <v>14.926509354151197</v>
      </c>
      <c r="J1666" s="13">
        <f t="shared" si="306"/>
        <v>14.709576519701963</v>
      </c>
      <c r="K1666" s="13">
        <f t="shared" si="307"/>
        <v>0.21693283444923317</v>
      </c>
      <c r="L1666" s="13">
        <f t="shared" si="308"/>
        <v>0</v>
      </c>
      <c r="M1666" s="13">
        <f t="shared" si="313"/>
        <v>1.1854536006476049</v>
      </c>
      <c r="N1666" s="13">
        <f t="shared" si="309"/>
        <v>6.2137411890244069E-2</v>
      </c>
      <c r="O1666" s="13">
        <f t="shared" si="310"/>
        <v>6.2137411890244069E-2</v>
      </c>
      <c r="Q1666">
        <v>13.204064028265559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39.593119751328153</v>
      </c>
      <c r="G1667" s="13">
        <f t="shared" si="304"/>
        <v>0</v>
      </c>
      <c r="H1667" s="13">
        <f t="shared" si="305"/>
        <v>39.593119751328153</v>
      </c>
      <c r="I1667" s="16">
        <f t="shared" si="312"/>
        <v>39.810052585777385</v>
      </c>
      <c r="J1667" s="13">
        <f t="shared" si="306"/>
        <v>36.93616180700424</v>
      </c>
      <c r="K1667" s="13">
        <f t="shared" si="307"/>
        <v>2.8738907787731449</v>
      </c>
      <c r="L1667" s="13">
        <f t="shared" si="308"/>
        <v>0</v>
      </c>
      <c r="M1667" s="13">
        <f t="shared" si="313"/>
        <v>1.1233161887573608</v>
      </c>
      <c r="N1667" s="13">
        <f t="shared" si="309"/>
        <v>5.8880381877168424E-2</v>
      </c>
      <c r="O1667" s="13">
        <f t="shared" si="310"/>
        <v>5.8880381877168424E-2</v>
      </c>
      <c r="Q1667">
        <v>15.140747748860029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11.663566364511651</v>
      </c>
      <c r="G1668" s="13">
        <f t="shared" si="304"/>
        <v>0</v>
      </c>
      <c r="H1668" s="13">
        <f t="shared" si="305"/>
        <v>11.663566364511651</v>
      </c>
      <c r="I1668" s="16">
        <f t="shared" si="312"/>
        <v>14.537457143284795</v>
      </c>
      <c r="J1668" s="13">
        <f t="shared" si="306"/>
        <v>14.425454032543533</v>
      </c>
      <c r="K1668" s="13">
        <f t="shared" si="307"/>
        <v>0.1120031107412629</v>
      </c>
      <c r="L1668" s="13">
        <f t="shared" si="308"/>
        <v>0</v>
      </c>
      <c r="M1668" s="13">
        <f t="shared" si="313"/>
        <v>1.0644358068801925</v>
      </c>
      <c r="N1668" s="13">
        <f t="shared" si="309"/>
        <v>5.5794074206452535E-2</v>
      </c>
      <c r="O1668" s="13">
        <f t="shared" si="310"/>
        <v>5.5794074206452535E-2</v>
      </c>
      <c r="Q1668">
        <v>17.45118227930022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3.9529149209351151</v>
      </c>
      <c r="G1669" s="13">
        <f t="shared" si="304"/>
        <v>0</v>
      </c>
      <c r="H1669" s="13">
        <f t="shared" si="305"/>
        <v>3.9529149209351151</v>
      </c>
      <c r="I1669" s="16">
        <f t="shared" si="312"/>
        <v>4.0649180316763776</v>
      </c>
      <c r="J1669" s="13">
        <f t="shared" si="306"/>
        <v>4.0631092956804906</v>
      </c>
      <c r="K1669" s="13">
        <f t="shared" si="307"/>
        <v>1.8087359958869342E-3</v>
      </c>
      <c r="L1669" s="13">
        <f t="shared" si="308"/>
        <v>0</v>
      </c>
      <c r="M1669" s="13">
        <f t="shared" si="313"/>
        <v>1.00864173267374</v>
      </c>
      <c r="N1669" s="13">
        <f t="shared" si="309"/>
        <v>5.2869540198451519E-2</v>
      </c>
      <c r="O1669" s="13">
        <f t="shared" si="310"/>
        <v>5.2869540198451519E-2</v>
      </c>
      <c r="Q1669">
        <v>19.669733153107629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42.053321645976631</v>
      </c>
      <c r="G1670" s="13">
        <f t="shared" ref="G1670:G1733" si="315">IF((F1670-$J$2)&gt;0,$I$2*(F1670-$J$2),0)</f>
        <v>0</v>
      </c>
      <c r="H1670" s="13">
        <f t="shared" ref="H1670:H1733" si="316">F1670-G1670</f>
        <v>42.053321645976631</v>
      </c>
      <c r="I1670" s="16">
        <f t="shared" si="312"/>
        <v>42.055130381972518</v>
      </c>
      <c r="J1670" s="13">
        <f t="shared" ref="J1670:J1733" si="317">I1670/SQRT(1+(I1670/($K$2*(300+(25*Q1670)+0.05*(Q1670)^3)))^2)</f>
        <v>40.318882296242549</v>
      </c>
      <c r="K1670" s="13">
        <f t="shared" ref="K1670:K1733" si="318">I1670-J1670</f>
        <v>1.7362480857299687</v>
      </c>
      <c r="L1670" s="13">
        <f t="shared" ref="L1670:L1733" si="319">IF(K1670&gt;$N$2,(K1670-$N$2)/$L$2,0)</f>
        <v>0</v>
      </c>
      <c r="M1670" s="13">
        <f t="shared" si="313"/>
        <v>0.95577219247528855</v>
      </c>
      <c r="N1670" s="13">
        <f t="shared" ref="N1670:N1733" si="320">$M$2*M1670</f>
        <v>5.0098300232615377E-2</v>
      </c>
      <c r="O1670" s="13">
        <f t="shared" ref="O1670:O1733" si="321">N1670+G1670</f>
        <v>5.0098300232615377E-2</v>
      </c>
      <c r="Q1670">
        <v>20.235242537328581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15.16238895655845</v>
      </c>
      <c r="G1671" s="13">
        <f t="shared" si="315"/>
        <v>0</v>
      </c>
      <c r="H1671" s="13">
        <f t="shared" si="316"/>
        <v>15.16238895655845</v>
      </c>
      <c r="I1671" s="16">
        <f t="shared" ref="I1671:I1734" si="323">H1671+K1670-L1670</f>
        <v>16.898637042288421</v>
      </c>
      <c r="J1671" s="13">
        <f t="shared" si="317"/>
        <v>16.806640006868658</v>
      </c>
      <c r="K1671" s="13">
        <f t="shared" si="318"/>
        <v>9.1997035419762341E-2</v>
      </c>
      <c r="L1671" s="13">
        <f t="shared" si="319"/>
        <v>0</v>
      </c>
      <c r="M1671" s="13">
        <f t="shared" ref="M1671:M1734" si="324">L1671+M1670-N1670</f>
        <v>0.90567389224267314</v>
      </c>
      <c r="N1671" s="13">
        <f t="shared" si="320"/>
        <v>4.747231916102005E-2</v>
      </c>
      <c r="O1671" s="13">
        <f t="shared" si="321"/>
        <v>4.747231916102005E-2</v>
      </c>
      <c r="Q1671">
        <v>22.057212975690529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1.0133333330000001</v>
      </c>
      <c r="G1672" s="13">
        <f t="shared" si="315"/>
        <v>0</v>
      </c>
      <c r="H1672" s="13">
        <f t="shared" si="316"/>
        <v>1.0133333330000001</v>
      </c>
      <c r="I1672" s="16">
        <f t="shared" si="323"/>
        <v>1.1053303684197624</v>
      </c>
      <c r="J1672" s="13">
        <f t="shared" si="317"/>
        <v>1.1053154752027059</v>
      </c>
      <c r="K1672" s="13">
        <f t="shared" si="318"/>
        <v>1.4893217056499708E-5</v>
      </c>
      <c r="L1672" s="13">
        <f t="shared" si="319"/>
        <v>0</v>
      </c>
      <c r="M1672" s="13">
        <f t="shared" si="324"/>
        <v>0.85820157308165312</v>
      </c>
      <c r="N1672" s="13">
        <f t="shared" si="320"/>
        <v>4.4983983010636802E-2</v>
      </c>
      <c r="O1672" s="13">
        <f t="shared" si="321"/>
        <v>4.4983983010636802E-2</v>
      </c>
      <c r="Q1672">
        <v>26.028301193548391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1.0133333330000001</v>
      </c>
      <c r="G1673" s="13">
        <f t="shared" si="315"/>
        <v>0</v>
      </c>
      <c r="H1673" s="13">
        <f t="shared" si="316"/>
        <v>1.0133333330000001</v>
      </c>
      <c r="I1673" s="16">
        <f t="shared" si="323"/>
        <v>1.0133482262170566</v>
      </c>
      <c r="J1673" s="13">
        <f t="shared" si="317"/>
        <v>1.0133362079777126</v>
      </c>
      <c r="K1673" s="13">
        <f t="shared" si="318"/>
        <v>1.2018239343936088E-5</v>
      </c>
      <c r="L1673" s="13">
        <f t="shared" si="319"/>
        <v>0</v>
      </c>
      <c r="M1673" s="13">
        <f t="shared" si="324"/>
        <v>0.81321759007101635</v>
      </c>
      <c r="N1673" s="13">
        <f t="shared" si="320"/>
        <v>4.2626076906788712E-2</v>
      </c>
      <c r="O1673" s="13">
        <f t="shared" si="321"/>
        <v>4.2626076906788712E-2</v>
      </c>
      <c r="Q1673">
        <v>25.694636238790959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4.5630688368338301</v>
      </c>
      <c r="G1674" s="13">
        <f t="shared" si="315"/>
        <v>0</v>
      </c>
      <c r="H1674" s="13">
        <f t="shared" si="316"/>
        <v>4.5630688368338301</v>
      </c>
      <c r="I1674" s="16">
        <f t="shared" si="323"/>
        <v>4.5630808550731743</v>
      </c>
      <c r="J1674" s="13">
        <f t="shared" si="317"/>
        <v>4.5620668753896414</v>
      </c>
      <c r="K1674" s="13">
        <f t="shared" si="318"/>
        <v>1.0139796835328951E-3</v>
      </c>
      <c r="L1674" s="13">
        <f t="shared" si="319"/>
        <v>0</v>
      </c>
      <c r="M1674" s="13">
        <f t="shared" si="324"/>
        <v>0.77059151316422758</v>
      </c>
      <c r="N1674" s="13">
        <f t="shared" si="320"/>
        <v>4.0391764153783954E-2</v>
      </c>
      <c r="O1674" s="13">
        <f t="shared" si="321"/>
        <v>4.0391764153783954E-2</v>
      </c>
      <c r="Q1674">
        <v>26.26378394235909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3.9472016037830082</v>
      </c>
      <c r="G1675" s="13">
        <f t="shared" si="315"/>
        <v>0</v>
      </c>
      <c r="H1675" s="13">
        <f t="shared" si="316"/>
        <v>3.9472016037830082</v>
      </c>
      <c r="I1675" s="16">
        <f t="shared" si="323"/>
        <v>3.9482155834665411</v>
      </c>
      <c r="J1675" s="13">
        <f t="shared" si="317"/>
        <v>3.9464860708326519</v>
      </c>
      <c r="K1675" s="13">
        <f t="shared" si="318"/>
        <v>1.7295126338892075E-3</v>
      </c>
      <c r="L1675" s="13">
        <f t="shared" si="319"/>
        <v>0</v>
      </c>
      <c r="M1675" s="13">
        <f t="shared" si="324"/>
        <v>0.7301997490104436</v>
      </c>
      <c r="N1675" s="13">
        <f t="shared" si="320"/>
        <v>3.8274566412070436E-2</v>
      </c>
      <c r="O1675" s="13">
        <f t="shared" si="321"/>
        <v>3.8274566412070436E-2</v>
      </c>
      <c r="Q1675">
        <v>19.369077360190261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7.5274534575947474</v>
      </c>
      <c r="G1676" s="13">
        <f t="shared" si="315"/>
        <v>0</v>
      </c>
      <c r="H1676" s="13">
        <f t="shared" si="316"/>
        <v>7.5274534575947474</v>
      </c>
      <c r="I1676" s="16">
        <f t="shared" si="323"/>
        <v>7.5291829702286366</v>
      </c>
      <c r="J1676" s="13">
        <f t="shared" si="317"/>
        <v>7.508305436723572</v>
      </c>
      <c r="K1676" s="13">
        <f t="shared" si="318"/>
        <v>2.0877533505064605E-2</v>
      </c>
      <c r="L1676" s="13">
        <f t="shared" si="319"/>
        <v>0</v>
      </c>
      <c r="M1676" s="13">
        <f t="shared" si="324"/>
        <v>0.69192518259837321</v>
      </c>
      <c r="N1676" s="13">
        <f t="shared" si="320"/>
        <v>3.6268344914436042E-2</v>
      </c>
      <c r="O1676" s="13">
        <f t="shared" si="321"/>
        <v>3.6268344914436042E-2</v>
      </c>
      <c r="Q1676">
        <v>15.41080115444735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10.27219733542257</v>
      </c>
      <c r="G1677" s="13">
        <f t="shared" si="315"/>
        <v>0</v>
      </c>
      <c r="H1677" s="13">
        <f t="shared" si="316"/>
        <v>10.27219733542257</v>
      </c>
      <c r="I1677" s="16">
        <f t="shared" si="323"/>
        <v>10.293074868927635</v>
      </c>
      <c r="J1677" s="13">
        <f t="shared" si="317"/>
        <v>10.215441524809499</v>
      </c>
      <c r="K1677" s="13">
        <f t="shared" si="318"/>
        <v>7.7633344118135383E-2</v>
      </c>
      <c r="L1677" s="13">
        <f t="shared" si="319"/>
        <v>0</v>
      </c>
      <c r="M1677" s="13">
        <f t="shared" si="324"/>
        <v>0.65565683768393712</v>
      </c>
      <c r="N1677" s="13">
        <f t="shared" si="320"/>
        <v>3.4367282666791246E-2</v>
      </c>
      <c r="O1677" s="13">
        <f t="shared" si="321"/>
        <v>3.4367282666791246E-2</v>
      </c>
      <c r="Q1677">
        <v>12.643320683087451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93.0371511348322</v>
      </c>
      <c r="G1678" s="13">
        <f t="shared" si="315"/>
        <v>0.71811530699274306</v>
      </c>
      <c r="H1678" s="13">
        <f t="shared" si="316"/>
        <v>92.319035827839457</v>
      </c>
      <c r="I1678" s="16">
        <f t="shared" si="323"/>
        <v>92.396669171957598</v>
      </c>
      <c r="J1678" s="13">
        <f t="shared" si="317"/>
        <v>64.172655487250111</v>
      </c>
      <c r="K1678" s="13">
        <f t="shared" si="318"/>
        <v>28.224013684707487</v>
      </c>
      <c r="L1678" s="13">
        <f t="shared" si="319"/>
        <v>0.49470819638878527</v>
      </c>
      <c r="M1678" s="13">
        <f t="shared" si="324"/>
        <v>1.1159977514059309</v>
      </c>
      <c r="N1678" s="13">
        <f t="shared" si="320"/>
        <v>5.8496774491902291E-2</v>
      </c>
      <c r="O1678" s="13">
        <f t="shared" si="321"/>
        <v>0.77661208148464533</v>
      </c>
      <c r="Q1678">
        <v>13.634588574199871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158.60345885809241</v>
      </c>
      <c r="G1679" s="13">
        <f t="shared" si="315"/>
        <v>2.0294414614579472</v>
      </c>
      <c r="H1679" s="13">
        <f t="shared" si="316"/>
        <v>156.57401739663447</v>
      </c>
      <c r="I1679" s="16">
        <f t="shared" si="323"/>
        <v>184.30332288495316</v>
      </c>
      <c r="J1679" s="13">
        <f t="shared" si="317"/>
        <v>78.583977724969955</v>
      </c>
      <c r="K1679" s="13">
        <f t="shared" si="318"/>
        <v>105.71934515998321</v>
      </c>
      <c r="L1679" s="13">
        <f t="shared" si="319"/>
        <v>3.6551343108460999</v>
      </c>
      <c r="M1679" s="13">
        <f t="shared" si="324"/>
        <v>4.7126352877601283</v>
      </c>
      <c r="N1679" s="13">
        <f t="shared" si="320"/>
        <v>0.24702017843977911</v>
      </c>
      <c r="O1679" s="13">
        <f t="shared" si="321"/>
        <v>2.2764616398977262</v>
      </c>
      <c r="Q1679">
        <v>13.25168062258065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27.470383385791131</v>
      </c>
      <c r="G1680" s="13">
        <f t="shared" si="315"/>
        <v>0</v>
      </c>
      <c r="H1680" s="13">
        <f t="shared" si="316"/>
        <v>27.470383385791131</v>
      </c>
      <c r="I1680" s="16">
        <f t="shared" si="323"/>
        <v>129.53459423492822</v>
      </c>
      <c r="J1680" s="13">
        <f t="shared" si="317"/>
        <v>81.409236439393922</v>
      </c>
      <c r="K1680" s="13">
        <f t="shared" si="318"/>
        <v>48.125357795534299</v>
      </c>
      <c r="L1680" s="13">
        <f t="shared" si="319"/>
        <v>1.306327766797682</v>
      </c>
      <c r="M1680" s="13">
        <f t="shared" si="324"/>
        <v>5.7719428761180307</v>
      </c>
      <c r="N1680" s="13">
        <f t="shared" si="320"/>
        <v>0.30254544902000058</v>
      </c>
      <c r="O1680" s="13">
        <f t="shared" si="321"/>
        <v>0.30254544902000058</v>
      </c>
      <c r="Q1680">
        <v>15.935172924551869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21.031961592936941</v>
      </c>
      <c r="G1681" s="13">
        <f t="shared" si="315"/>
        <v>0</v>
      </c>
      <c r="H1681" s="13">
        <f t="shared" si="316"/>
        <v>21.031961592936941</v>
      </c>
      <c r="I1681" s="16">
        <f t="shared" si="323"/>
        <v>67.850991621673558</v>
      </c>
      <c r="J1681" s="13">
        <f t="shared" si="317"/>
        <v>56.926138150872681</v>
      </c>
      <c r="K1681" s="13">
        <f t="shared" si="318"/>
        <v>10.924853470800876</v>
      </c>
      <c r="L1681" s="13">
        <f t="shared" si="319"/>
        <v>0</v>
      </c>
      <c r="M1681" s="13">
        <f t="shared" si="324"/>
        <v>5.4693974270980306</v>
      </c>
      <c r="N1681" s="13">
        <f t="shared" si="320"/>
        <v>0.28668705424942115</v>
      </c>
      <c r="O1681" s="13">
        <f t="shared" si="321"/>
        <v>0.28668705424942115</v>
      </c>
      <c r="Q1681">
        <v>15.928715399841931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3.2476725215970679</v>
      </c>
      <c r="G1682" s="13">
        <f t="shared" si="315"/>
        <v>0</v>
      </c>
      <c r="H1682" s="13">
        <f t="shared" si="316"/>
        <v>3.2476725215970679</v>
      </c>
      <c r="I1682" s="16">
        <f t="shared" si="323"/>
        <v>14.172525992397944</v>
      </c>
      <c r="J1682" s="13">
        <f t="shared" si="317"/>
        <v>14.125831798955263</v>
      </c>
      <c r="K1682" s="13">
        <f t="shared" si="318"/>
        <v>4.6694193442680998E-2</v>
      </c>
      <c r="L1682" s="13">
        <f t="shared" si="319"/>
        <v>0</v>
      </c>
      <c r="M1682" s="13">
        <f t="shared" si="324"/>
        <v>5.182710372848609</v>
      </c>
      <c r="N1682" s="13">
        <f t="shared" si="320"/>
        <v>0.27165990214176766</v>
      </c>
      <c r="O1682" s="13">
        <f t="shared" si="321"/>
        <v>0.27165990214176766</v>
      </c>
      <c r="Q1682">
        <v>23.147231473824409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27.312502941737829</v>
      </c>
      <c r="G1683" s="13">
        <f t="shared" si="315"/>
        <v>0</v>
      </c>
      <c r="H1683" s="13">
        <f t="shared" si="316"/>
        <v>27.312502941737829</v>
      </c>
      <c r="I1683" s="16">
        <f t="shared" si="323"/>
        <v>27.359197135180509</v>
      </c>
      <c r="J1683" s="13">
        <f t="shared" si="317"/>
        <v>27.125385779486646</v>
      </c>
      <c r="K1683" s="13">
        <f t="shared" si="318"/>
        <v>0.23381135569386302</v>
      </c>
      <c r="L1683" s="13">
        <f t="shared" si="319"/>
        <v>0</v>
      </c>
      <c r="M1683" s="13">
        <f t="shared" si="324"/>
        <v>4.911050470706841</v>
      </c>
      <c r="N1683" s="13">
        <f t="shared" si="320"/>
        <v>0.25742042180763658</v>
      </c>
      <c r="O1683" s="13">
        <f t="shared" si="321"/>
        <v>0.25742042180763658</v>
      </c>
      <c r="Q1683">
        <v>25.68502581238306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1.0133333330000001</v>
      </c>
      <c r="G1684" s="13">
        <f t="shared" si="315"/>
        <v>0</v>
      </c>
      <c r="H1684" s="13">
        <f t="shared" si="316"/>
        <v>1.0133333330000001</v>
      </c>
      <c r="I1684" s="16">
        <f t="shared" si="323"/>
        <v>1.2471446886938631</v>
      </c>
      <c r="J1684" s="13">
        <f t="shared" si="317"/>
        <v>1.2471219164827958</v>
      </c>
      <c r="K1684" s="13">
        <f t="shared" si="318"/>
        <v>2.2772211067279002E-5</v>
      </c>
      <c r="L1684" s="13">
        <f t="shared" si="319"/>
        <v>0</v>
      </c>
      <c r="M1684" s="13">
        <f t="shared" si="324"/>
        <v>4.6536300488992044</v>
      </c>
      <c r="N1684" s="13">
        <f t="shared" si="320"/>
        <v>0.24392732619420784</v>
      </c>
      <c r="O1684" s="13">
        <f t="shared" si="321"/>
        <v>0.24392732619420784</v>
      </c>
      <c r="Q1684">
        <v>25.576778193548389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1.0133333330000001</v>
      </c>
      <c r="G1685" s="13">
        <f t="shared" si="315"/>
        <v>0</v>
      </c>
      <c r="H1685" s="13">
        <f t="shared" si="316"/>
        <v>1.0133333330000001</v>
      </c>
      <c r="I1685" s="16">
        <f t="shared" si="323"/>
        <v>1.0133561052110673</v>
      </c>
      <c r="J1685" s="13">
        <f t="shared" si="317"/>
        <v>1.0133462648363689</v>
      </c>
      <c r="K1685" s="13">
        <f t="shared" si="318"/>
        <v>9.8403746984221385E-6</v>
      </c>
      <c r="L1685" s="13">
        <f t="shared" si="319"/>
        <v>0</v>
      </c>
      <c r="M1685" s="13">
        <f t="shared" si="324"/>
        <v>4.4097027227049965</v>
      </c>
      <c r="N1685" s="13">
        <f t="shared" si="320"/>
        <v>0.23114149237436435</v>
      </c>
      <c r="O1685" s="13">
        <f t="shared" si="321"/>
        <v>0.23114149237436435</v>
      </c>
      <c r="Q1685">
        <v>27.145901169585279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19.637105439117509</v>
      </c>
      <c r="G1686" s="13">
        <f t="shared" si="315"/>
        <v>0</v>
      </c>
      <c r="H1686" s="13">
        <f t="shared" si="316"/>
        <v>19.637105439117509</v>
      </c>
      <c r="I1686" s="16">
        <f t="shared" si="323"/>
        <v>19.637115279492207</v>
      </c>
      <c r="J1686" s="13">
        <f t="shared" si="317"/>
        <v>19.539719200424955</v>
      </c>
      <c r="K1686" s="13">
        <f t="shared" si="318"/>
        <v>9.7396079067252117E-2</v>
      </c>
      <c r="L1686" s="13">
        <f t="shared" si="319"/>
        <v>0</v>
      </c>
      <c r="M1686" s="13">
        <f t="shared" si="324"/>
        <v>4.1785612303306321</v>
      </c>
      <c r="N1686" s="13">
        <f t="shared" si="320"/>
        <v>0.21902584811064499</v>
      </c>
      <c r="O1686" s="13">
        <f t="shared" si="321"/>
        <v>0.21902584811064499</v>
      </c>
      <c r="Q1686">
        <v>24.866364759892448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3.14</v>
      </c>
      <c r="G1687" s="13">
        <f t="shared" si="315"/>
        <v>0</v>
      </c>
      <c r="H1687" s="13">
        <f t="shared" si="316"/>
        <v>3.14</v>
      </c>
      <c r="I1687" s="16">
        <f t="shared" si="323"/>
        <v>3.2373960790672522</v>
      </c>
      <c r="J1687" s="13">
        <f t="shared" si="317"/>
        <v>3.2366378948827781</v>
      </c>
      <c r="K1687" s="13">
        <f t="shared" si="318"/>
        <v>7.5818418447415326E-4</v>
      </c>
      <c r="L1687" s="13">
        <f t="shared" si="319"/>
        <v>0</v>
      </c>
      <c r="M1687" s="13">
        <f t="shared" si="324"/>
        <v>3.959535382219987</v>
      </c>
      <c r="N1687" s="13">
        <f t="shared" si="320"/>
        <v>0.20754526436512657</v>
      </c>
      <c r="O1687" s="13">
        <f t="shared" si="321"/>
        <v>0.20754526436512657</v>
      </c>
      <c r="Q1687">
        <v>20.98937677285949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4.9910534826623651</v>
      </c>
      <c r="G1688" s="13">
        <f t="shared" si="315"/>
        <v>0</v>
      </c>
      <c r="H1688" s="13">
        <f t="shared" si="316"/>
        <v>4.9910534826623651</v>
      </c>
      <c r="I1688" s="16">
        <f t="shared" si="323"/>
        <v>4.9918116668468393</v>
      </c>
      <c r="J1688" s="13">
        <f t="shared" si="317"/>
        <v>4.9878140447814951</v>
      </c>
      <c r="K1688" s="13">
        <f t="shared" si="318"/>
        <v>3.997622065344153E-3</v>
      </c>
      <c r="L1688" s="13">
        <f t="shared" si="319"/>
        <v>0</v>
      </c>
      <c r="M1688" s="13">
        <f t="shared" si="324"/>
        <v>3.7519901178548603</v>
      </c>
      <c r="N1688" s="13">
        <f t="shared" si="320"/>
        <v>0.19666645344356851</v>
      </c>
      <c r="O1688" s="13">
        <f t="shared" si="321"/>
        <v>0.19666645344356851</v>
      </c>
      <c r="Q1688">
        <v>18.416910760640778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43.083214248200569</v>
      </c>
      <c r="G1689" s="13">
        <f t="shared" si="315"/>
        <v>0</v>
      </c>
      <c r="H1689" s="13">
        <f t="shared" si="316"/>
        <v>43.083214248200569</v>
      </c>
      <c r="I1689" s="16">
        <f t="shared" si="323"/>
        <v>43.087211870265911</v>
      </c>
      <c r="J1689" s="13">
        <f t="shared" si="317"/>
        <v>38.988721184211073</v>
      </c>
      <c r="K1689" s="13">
        <f t="shared" si="318"/>
        <v>4.0984906860548378</v>
      </c>
      <c r="L1689" s="13">
        <f t="shared" si="319"/>
        <v>0</v>
      </c>
      <c r="M1689" s="13">
        <f t="shared" si="324"/>
        <v>3.5553236644112918</v>
      </c>
      <c r="N1689" s="13">
        <f t="shared" si="320"/>
        <v>0.18635787247849267</v>
      </c>
      <c r="O1689" s="13">
        <f t="shared" si="321"/>
        <v>0.18635787247849267</v>
      </c>
      <c r="Q1689">
        <v>14.019108622580649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2025-03-05T08:37:40Z</dcterms:modified>
</cp:coreProperties>
</file>