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ICHEC-EC-EARTH_r12i1p1_MPI-CSC-REMO2009_v1\"/>
    </mc:Choice>
  </mc:AlternateContent>
  <xr:revisionPtr revIDLastSave="0" documentId="13_ncr:1_{09891507-9ADD-4153-9A50-4C51AADEDE71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H1682" i="1"/>
  <c r="G1682" i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H1668" i="1"/>
  <c r="G1668" i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H1657" i="1"/>
  <c r="G1657" i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H1647" i="1"/>
  <c r="G1647" i="1"/>
  <c r="G1646" i="1"/>
  <c r="H1646" i="1" s="1"/>
  <c r="H1645" i="1"/>
  <c r="G1645" i="1"/>
  <c r="H1644" i="1"/>
  <c r="G1644" i="1"/>
  <c r="G1643" i="1"/>
  <c r="H1643" i="1" s="1"/>
  <c r="G1642" i="1"/>
  <c r="H1642" i="1" s="1"/>
  <c r="H1641" i="1"/>
  <c r="G1641" i="1"/>
  <c r="H1640" i="1"/>
  <c r="G1640" i="1"/>
  <c r="G1639" i="1"/>
  <c r="H1639" i="1" s="1"/>
  <c r="G1638" i="1"/>
  <c r="H1638" i="1" s="1"/>
  <c r="B1638" i="1"/>
  <c r="B1650" i="1" s="1"/>
  <c r="B1662" i="1" s="1"/>
  <c r="B1674" i="1" s="1"/>
  <c r="B1686" i="1" s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G1631" i="1"/>
  <c r="H1631" i="1" s="1"/>
  <c r="H1630" i="1"/>
  <c r="G1630" i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G1621" i="1"/>
  <c r="H1621" i="1" s="1"/>
  <c r="G1620" i="1"/>
  <c r="H1620" i="1" s="1"/>
  <c r="H1619" i="1"/>
  <c r="G1619" i="1"/>
  <c r="G1618" i="1"/>
  <c r="H1618" i="1" s="1"/>
  <c r="G1617" i="1"/>
  <c r="H1617" i="1" s="1"/>
  <c r="G1616" i="1"/>
  <c r="H1616" i="1" s="1"/>
  <c r="G1615" i="1"/>
  <c r="H1615" i="1" s="1"/>
  <c r="H1614" i="1"/>
  <c r="G1614" i="1"/>
  <c r="G1613" i="1"/>
  <c r="H1613" i="1" s="1"/>
  <c r="H1612" i="1"/>
  <c r="G1612" i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H1605" i="1"/>
  <c r="G1605" i="1"/>
  <c r="G1604" i="1"/>
  <c r="H1604" i="1" s="1"/>
  <c r="H1603" i="1"/>
  <c r="G1603" i="1"/>
  <c r="G1602" i="1"/>
  <c r="H1602" i="1" s="1"/>
  <c r="G1601" i="1"/>
  <c r="H1601" i="1" s="1"/>
  <c r="H1600" i="1"/>
  <c r="G1600" i="1"/>
  <c r="G1599" i="1"/>
  <c r="H1599" i="1" s="1"/>
  <c r="G1598" i="1"/>
  <c r="H1598" i="1" s="1"/>
  <c r="H1597" i="1"/>
  <c r="G1597" i="1"/>
  <c r="G1596" i="1"/>
  <c r="H1596" i="1" s="1"/>
  <c r="H1595" i="1"/>
  <c r="G1595" i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H1588" i="1"/>
  <c r="G1588" i="1"/>
  <c r="G1587" i="1"/>
  <c r="H1587" i="1" s="1"/>
  <c r="H1586" i="1"/>
  <c r="G1586" i="1"/>
  <c r="H1585" i="1"/>
  <c r="G1585" i="1"/>
  <c r="G1584" i="1"/>
  <c r="H1584" i="1" s="1"/>
  <c r="H1583" i="1"/>
  <c r="G1583" i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H1574" i="1"/>
  <c r="G1574" i="1"/>
  <c r="H1573" i="1"/>
  <c r="G1573" i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H1557" i="1"/>
  <c r="G1557" i="1"/>
  <c r="G1556" i="1"/>
  <c r="H1556" i="1" s="1"/>
  <c r="H1555" i="1"/>
  <c r="G1555" i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H1547" i="1"/>
  <c r="G1547" i="1"/>
  <c r="G1546" i="1"/>
  <c r="H1546" i="1" s="1"/>
  <c r="G1545" i="1"/>
  <c r="H1545" i="1" s="1"/>
  <c r="G1544" i="1"/>
  <c r="H1544" i="1" s="1"/>
  <c r="H1543" i="1"/>
  <c r="G1543" i="1"/>
  <c r="G1542" i="1"/>
  <c r="H1542" i="1" s="1"/>
  <c r="G1541" i="1"/>
  <c r="H1541" i="1" s="1"/>
  <c r="G1540" i="1"/>
  <c r="H1540" i="1" s="1"/>
  <c r="G1539" i="1"/>
  <c r="H1539" i="1" s="1"/>
  <c r="G1538" i="1"/>
  <c r="H1538" i="1" s="1"/>
  <c r="H1537" i="1"/>
  <c r="G1537" i="1"/>
  <c r="G1536" i="1"/>
  <c r="H1536" i="1" s="1"/>
  <c r="G1535" i="1"/>
  <c r="H1535" i="1" s="1"/>
  <c r="G1534" i="1"/>
  <c r="H1534" i="1" s="1"/>
  <c r="G1533" i="1"/>
  <c r="H1533" i="1" s="1"/>
  <c r="H1532" i="1"/>
  <c r="G1532" i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H1525" i="1"/>
  <c r="G1525" i="1"/>
  <c r="G1524" i="1"/>
  <c r="H1524" i="1" s="1"/>
  <c r="G1523" i="1"/>
  <c r="H1523" i="1" s="1"/>
  <c r="G1522" i="1"/>
  <c r="H1522" i="1" s="1"/>
  <c r="H1521" i="1"/>
  <c r="G1521" i="1"/>
  <c r="H1520" i="1"/>
  <c r="G1520" i="1"/>
  <c r="G1519" i="1"/>
  <c r="H1519" i="1" s="1"/>
  <c r="H1518" i="1"/>
  <c r="G1518" i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H1510" i="1"/>
  <c r="G1510" i="1"/>
  <c r="H1509" i="1"/>
  <c r="G1509" i="1"/>
  <c r="G1508" i="1"/>
  <c r="H1508" i="1" s="1"/>
  <c r="H1507" i="1"/>
  <c r="G1507" i="1"/>
  <c r="G1506" i="1"/>
  <c r="H1506" i="1" s="1"/>
  <c r="G1505" i="1"/>
  <c r="H1505" i="1" s="1"/>
  <c r="G1504" i="1"/>
  <c r="H1504" i="1" s="1"/>
  <c r="H1503" i="1"/>
  <c r="G1503" i="1"/>
  <c r="H1502" i="1"/>
  <c r="G1502" i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H1495" i="1"/>
  <c r="G1495" i="1"/>
  <c r="G1494" i="1"/>
  <c r="H1494" i="1" s="1"/>
  <c r="H1493" i="1"/>
  <c r="G1493" i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H1480" i="1"/>
  <c r="G1480" i="1"/>
  <c r="G1479" i="1"/>
  <c r="H1479" i="1" s="1"/>
  <c r="H1478" i="1"/>
  <c r="G1478" i="1"/>
  <c r="G1477" i="1"/>
  <c r="H1477" i="1" s="1"/>
  <c r="G1476" i="1"/>
  <c r="H1476" i="1" s="1"/>
  <c r="G1475" i="1"/>
  <c r="H1475" i="1" s="1"/>
  <c r="H1474" i="1"/>
  <c r="G1474" i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H1461" i="1"/>
  <c r="G1461" i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H1450" i="1"/>
  <c r="G1450" i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H1443" i="1"/>
  <c r="G1443" i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H1434" i="1"/>
  <c r="G1434" i="1"/>
  <c r="G1433" i="1"/>
  <c r="H1433" i="1" s="1"/>
  <c r="G1432" i="1"/>
  <c r="H1432" i="1" s="1"/>
  <c r="H1431" i="1"/>
  <c r="G1431" i="1"/>
  <c r="H1430" i="1"/>
  <c r="G1430" i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H1423" i="1"/>
  <c r="G1423" i="1"/>
  <c r="G1422" i="1"/>
  <c r="H1422" i="1" s="1"/>
  <c r="G1421" i="1"/>
  <c r="H1421" i="1" s="1"/>
  <c r="G1420" i="1"/>
  <c r="H1420" i="1" s="1"/>
  <c r="G1419" i="1"/>
  <c r="H1419" i="1" s="1"/>
  <c r="H1418" i="1"/>
  <c r="G1418" i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B1410" i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H1409" i="1"/>
  <c r="G1409" i="1"/>
  <c r="H1408" i="1"/>
  <c r="G1408" i="1"/>
  <c r="G1407" i="1"/>
  <c r="H1407" i="1" s="1"/>
  <c r="G1406" i="1"/>
  <c r="H1406" i="1" s="1"/>
  <c r="G1405" i="1"/>
  <c r="H1405" i="1" s="1"/>
  <c r="G1404" i="1"/>
  <c r="H1404" i="1" s="1"/>
  <c r="G1403" i="1"/>
  <c r="H1403" i="1" s="1"/>
  <c r="H1402" i="1"/>
  <c r="G1402" i="1"/>
  <c r="G1401" i="1"/>
  <c r="H1401" i="1" s="1"/>
  <c r="G1400" i="1"/>
  <c r="H1400" i="1" s="1"/>
  <c r="B1400" i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G1399" i="1"/>
  <c r="H1399" i="1" s="1"/>
  <c r="G1398" i="1"/>
  <c r="H1398" i="1" s="1"/>
  <c r="H1397" i="1"/>
  <c r="G1397" i="1"/>
  <c r="G1396" i="1"/>
  <c r="H1396" i="1" s="1"/>
  <c r="G1395" i="1"/>
  <c r="H1395" i="1" s="1"/>
  <c r="G1394" i="1"/>
  <c r="H1394" i="1" s="1"/>
  <c r="H1393" i="1"/>
  <c r="G1393" i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G1385" i="1"/>
  <c r="H1385" i="1" s="1"/>
  <c r="G1384" i="1"/>
  <c r="H1384" i="1" s="1"/>
  <c r="H1383" i="1"/>
  <c r="G1383" i="1"/>
  <c r="G1382" i="1"/>
  <c r="H1382" i="1" s="1"/>
  <c r="H1381" i="1"/>
  <c r="G1381" i="1"/>
  <c r="G1380" i="1"/>
  <c r="H1380" i="1" s="1"/>
  <c r="G1379" i="1"/>
  <c r="H1379" i="1" s="1"/>
  <c r="B1379" i="1"/>
  <c r="G1378" i="1"/>
  <c r="H1378" i="1" s="1"/>
  <c r="G1377" i="1"/>
  <c r="H1377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376" i="1"/>
  <c r="H1376" i="1" s="1"/>
  <c r="B1376" i="1"/>
  <c r="B1388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H1354" i="1"/>
  <c r="G1354" i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H1345" i="1"/>
  <c r="G1345" i="1"/>
  <c r="H1344" i="1"/>
  <c r="G1344" i="1"/>
  <c r="G1343" i="1"/>
  <c r="H1343" i="1" s="1"/>
  <c r="B1343" i="1"/>
  <c r="B1344" i="1" s="1"/>
  <c r="B1345" i="1" s="1"/>
  <c r="B1346" i="1" s="1"/>
  <c r="B1347" i="1" s="1"/>
  <c r="B1348" i="1" s="1"/>
  <c r="B1349" i="1" s="1"/>
  <c r="H1342" i="1"/>
  <c r="G1342" i="1"/>
  <c r="G1341" i="1"/>
  <c r="H1341" i="1" s="1"/>
  <c r="H1340" i="1"/>
  <c r="G1340" i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H1334" i="1"/>
  <c r="G1334" i="1"/>
  <c r="G1333" i="1"/>
  <c r="H1333" i="1" s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H1328" i="1"/>
  <c r="G1328" i="1"/>
  <c r="B1328" i="1"/>
  <c r="B1329" i="1" s="1"/>
  <c r="G1327" i="1"/>
  <c r="H1327" i="1" s="1"/>
  <c r="B1327" i="1"/>
  <c r="H1326" i="1"/>
  <c r="G1326" i="1"/>
  <c r="G1325" i="1"/>
  <c r="H1325" i="1" s="1"/>
  <c r="G1324" i="1"/>
  <c r="H1324" i="1" s="1"/>
  <c r="G1323" i="1"/>
  <c r="H1323" i="1" s="1"/>
  <c r="H1322" i="1"/>
  <c r="G1322" i="1"/>
  <c r="G1321" i="1"/>
  <c r="H1321" i="1" s="1"/>
  <c r="G1320" i="1"/>
  <c r="H1320" i="1" s="1"/>
  <c r="H1319" i="1"/>
  <c r="G1319" i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H1305" i="1"/>
  <c r="G1305" i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B1296" i="1"/>
  <c r="B1308" i="1" s="1"/>
  <c r="G1295" i="1"/>
  <c r="H1295" i="1" s="1"/>
  <c r="G1294" i="1"/>
  <c r="H1294" i="1" s="1"/>
  <c r="B1294" i="1"/>
  <c r="B1306" i="1" s="1"/>
  <c r="H1293" i="1"/>
  <c r="G1293" i="1"/>
  <c r="G1292" i="1"/>
  <c r="H1292" i="1" s="1"/>
  <c r="G1291" i="1"/>
  <c r="H1291" i="1" s="1"/>
  <c r="G1290" i="1"/>
  <c r="H1290" i="1" s="1"/>
  <c r="B1290" i="1"/>
  <c r="B1302" i="1" s="1"/>
  <c r="G1289" i="1"/>
  <c r="H1289" i="1" s="1"/>
  <c r="G1288" i="1"/>
  <c r="H1288" i="1" s="1"/>
  <c r="H1287" i="1"/>
  <c r="G1287" i="1"/>
  <c r="G1286" i="1"/>
  <c r="H1286" i="1" s="1"/>
  <c r="G1285" i="1"/>
  <c r="H1285" i="1" s="1"/>
  <c r="H1284" i="1"/>
  <c r="G1284" i="1"/>
  <c r="H1283" i="1"/>
  <c r="G1283" i="1"/>
  <c r="B1283" i="1"/>
  <c r="B1295" i="1" s="1"/>
  <c r="B1307" i="1" s="1"/>
  <c r="G1282" i="1"/>
  <c r="H1282" i="1" s="1"/>
  <c r="B1282" i="1"/>
  <c r="G1281" i="1"/>
  <c r="H1281" i="1" s="1"/>
  <c r="G1280" i="1"/>
  <c r="H1280" i="1" s="1"/>
  <c r="G1279" i="1"/>
  <c r="H1279" i="1" s="1"/>
  <c r="G1278" i="1"/>
  <c r="H1278" i="1" s="1"/>
  <c r="B1278" i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B1272" i="1"/>
  <c r="B1284" i="1" s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H1264" i="1"/>
  <c r="G1264" i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H1256" i="1"/>
  <c r="G1256" i="1"/>
  <c r="H1255" i="1"/>
  <c r="G1255" i="1"/>
  <c r="B1255" i="1"/>
  <c r="B1256" i="1" s="1"/>
  <c r="B1257" i="1" s="1"/>
  <c r="H1254" i="1"/>
  <c r="G1254" i="1"/>
  <c r="G1253" i="1"/>
  <c r="H1253" i="1" s="1"/>
  <c r="G1252" i="1"/>
  <c r="H1252" i="1" s="1"/>
  <c r="G1251" i="1"/>
  <c r="H1251" i="1" s="1"/>
  <c r="G1250" i="1"/>
  <c r="H1250" i="1" s="1"/>
  <c r="G1249" i="1"/>
  <c r="H1249" i="1" s="1"/>
  <c r="H1248" i="1"/>
  <c r="G1248" i="1"/>
  <c r="H1247" i="1"/>
  <c r="G1247" i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H1240" i="1"/>
  <c r="G1240" i="1"/>
  <c r="G1239" i="1"/>
  <c r="H1239" i="1" s="1"/>
  <c r="G1238" i="1"/>
  <c r="H1238" i="1" s="1"/>
  <c r="G1237" i="1"/>
  <c r="H1237" i="1" s="1"/>
  <c r="G1236" i="1"/>
  <c r="H1236" i="1" s="1"/>
  <c r="B1236" i="1"/>
  <c r="B1237" i="1" s="1"/>
  <c r="B1238" i="1" s="1"/>
  <c r="B1239" i="1" s="1"/>
  <c r="B1240" i="1" s="1"/>
  <c r="B1241" i="1" s="1"/>
  <c r="G1235" i="1"/>
  <c r="H1235" i="1" s="1"/>
  <c r="B1235" i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H1228" i="1"/>
  <c r="G1228" i="1"/>
  <c r="H1227" i="1"/>
  <c r="G1227" i="1"/>
  <c r="G1226" i="1"/>
  <c r="H1226" i="1" s="1"/>
  <c r="G1225" i="1"/>
  <c r="H1225" i="1" s="1"/>
  <c r="H1224" i="1"/>
  <c r="G1224" i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H1216" i="1"/>
  <c r="G1216" i="1"/>
  <c r="G1215" i="1"/>
  <c r="H1215" i="1" s="1"/>
  <c r="G1214" i="1"/>
  <c r="H1214" i="1" s="1"/>
  <c r="G1213" i="1"/>
  <c r="H1213" i="1" s="1"/>
  <c r="H1212" i="1"/>
  <c r="G1212" i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H1207" i="1"/>
  <c r="G1207" i="1"/>
  <c r="B1207" i="1"/>
  <c r="B1208" i="1" s="1"/>
  <c r="B1209" i="1" s="1"/>
  <c r="G1206" i="1"/>
  <c r="H1206" i="1" s="1"/>
  <c r="G1205" i="1"/>
  <c r="H1205" i="1" s="1"/>
  <c r="H1204" i="1"/>
  <c r="G1204" i="1"/>
  <c r="G1203" i="1"/>
  <c r="H1203" i="1" s="1"/>
  <c r="G1202" i="1"/>
  <c r="H1202" i="1" s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H1198" i="1"/>
  <c r="G1198" i="1"/>
  <c r="G1197" i="1"/>
  <c r="H1197" i="1" s="1"/>
  <c r="H1196" i="1"/>
  <c r="G1196" i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H1190" i="1"/>
  <c r="G1190" i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H1179" i="1"/>
  <c r="G1179" i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H1168" i="1"/>
  <c r="G1168" i="1"/>
  <c r="G1167" i="1"/>
  <c r="H1167" i="1" s="1"/>
  <c r="G1166" i="1"/>
  <c r="H1166" i="1" s="1"/>
  <c r="H1165" i="1"/>
  <c r="G1165" i="1"/>
  <c r="G1164" i="1"/>
  <c r="H1164" i="1" s="1"/>
  <c r="G1163" i="1"/>
  <c r="H1163" i="1" s="1"/>
  <c r="G1162" i="1"/>
  <c r="H1162" i="1" s="1"/>
  <c r="G1161" i="1"/>
  <c r="H1161" i="1" s="1"/>
  <c r="H1160" i="1"/>
  <c r="G1160" i="1"/>
  <c r="H1159" i="1"/>
  <c r="G1159" i="1"/>
  <c r="G1158" i="1"/>
  <c r="H1158" i="1" s="1"/>
  <c r="G1157" i="1"/>
  <c r="H1157" i="1" s="1"/>
  <c r="H1156" i="1"/>
  <c r="G1156" i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H1148" i="1"/>
  <c r="G1148" i="1"/>
  <c r="G1147" i="1"/>
  <c r="H1147" i="1" s="1"/>
  <c r="H1146" i="1"/>
  <c r="G1146" i="1"/>
  <c r="G1145" i="1"/>
  <c r="H1145" i="1" s="1"/>
  <c r="G1144" i="1"/>
  <c r="H1144" i="1" s="1"/>
  <c r="G1143" i="1"/>
  <c r="H1143" i="1" s="1"/>
  <c r="G1142" i="1"/>
  <c r="H1142" i="1" s="1"/>
  <c r="H1141" i="1"/>
  <c r="G1141" i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H1134" i="1"/>
  <c r="G1134" i="1"/>
  <c r="G1133" i="1"/>
  <c r="H1133" i="1" s="1"/>
  <c r="H1132" i="1"/>
  <c r="G1132" i="1"/>
  <c r="G1131" i="1"/>
  <c r="H1131" i="1" s="1"/>
  <c r="H1130" i="1"/>
  <c r="G1130" i="1"/>
  <c r="H1129" i="1"/>
  <c r="G1129" i="1"/>
  <c r="G1128" i="1"/>
  <c r="H1128" i="1" s="1"/>
  <c r="G1127" i="1"/>
  <c r="H1127" i="1" s="1"/>
  <c r="G1126" i="1"/>
  <c r="H1126" i="1" s="1"/>
  <c r="G1125" i="1"/>
  <c r="H1125" i="1" s="1"/>
  <c r="H1124" i="1"/>
  <c r="G1124" i="1"/>
  <c r="G1123" i="1"/>
  <c r="H1123" i="1" s="1"/>
  <c r="H1122" i="1"/>
  <c r="G1122" i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H1111" i="1"/>
  <c r="G1111" i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H1097" i="1"/>
  <c r="G1097" i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H1082" i="1"/>
  <c r="G1082" i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H1073" i="1"/>
  <c r="G1073" i="1"/>
  <c r="G1072" i="1"/>
  <c r="H1072" i="1" s="1"/>
  <c r="G1071" i="1"/>
  <c r="H1071" i="1" s="1"/>
  <c r="G1070" i="1"/>
  <c r="H1070" i="1" s="1"/>
  <c r="G1069" i="1"/>
  <c r="H1069" i="1" s="1"/>
  <c r="G1068" i="1"/>
  <c r="H1068" i="1" s="1"/>
  <c r="H1067" i="1"/>
  <c r="G1067" i="1"/>
  <c r="G1066" i="1"/>
  <c r="H1066" i="1" s="1"/>
  <c r="G1065" i="1"/>
  <c r="H1065" i="1" s="1"/>
  <c r="G1064" i="1"/>
  <c r="H1064" i="1" s="1"/>
  <c r="G1063" i="1"/>
  <c r="H1063" i="1" s="1"/>
  <c r="H1062" i="1"/>
  <c r="G1062" i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H1055" i="1"/>
  <c r="G1055" i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H1044" i="1"/>
  <c r="G1044" i="1"/>
  <c r="G1043" i="1"/>
  <c r="H1043" i="1" s="1"/>
  <c r="G1042" i="1"/>
  <c r="H1042" i="1" s="1"/>
  <c r="G1041" i="1"/>
  <c r="H1041" i="1" s="1"/>
  <c r="G1040" i="1"/>
  <c r="H1040" i="1" s="1"/>
  <c r="G1039" i="1"/>
  <c r="H1039" i="1" s="1"/>
  <c r="H1038" i="1"/>
  <c r="G1038" i="1"/>
  <c r="G1037" i="1"/>
  <c r="H1037" i="1" s="1"/>
  <c r="H1036" i="1"/>
  <c r="G1036" i="1"/>
  <c r="G1035" i="1"/>
  <c r="H1035" i="1" s="1"/>
  <c r="G1034" i="1"/>
  <c r="H1034" i="1" s="1"/>
  <c r="G1033" i="1"/>
  <c r="H1033" i="1" s="1"/>
  <c r="G1032" i="1"/>
  <c r="H1032" i="1" s="1"/>
  <c r="G1031" i="1"/>
  <c r="H1031" i="1" s="1"/>
  <c r="H1030" i="1"/>
  <c r="G1030" i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H1018" i="1"/>
  <c r="G1018" i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H1008" i="1"/>
  <c r="G1008" i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H999" i="1"/>
  <c r="G999" i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H991" i="1"/>
  <c r="G991" i="1"/>
  <c r="G990" i="1"/>
  <c r="H990" i="1" s="1"/>
  <c r="G989" i="1"/>
  <c r="H989" i="1" s="1"/>
  <c r="H988" i="1"/>
  <c r="G988" i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H976" i="1"/>
  <c r="G976" i="1"/>
  <c r="G975" i="1"/>
  <c r="H975" i="1" s="1"/>
  <c r="G974" i="1"/>
  <c r="H974" i="1" s="1"/>
  <c r="G973" i="1"/>
  <c r="H973" i="1" s="1"/>
  <c r="G972" i="1"/>
  <c r="H972" i="1" s="1"/>
  <c r="H971" i="1"/>
  <c r="G971" i="1"/>
  <c r="G970" i="1"/>
  <c r="H970" i="1" s="1"/>
  <c r="G969" i="1"/>
  <c r="H969" i="1" s="1"/>
  <c r="G968" i="1"/>
  <c r="H968" i="1" s="1"/>
  <c r="H967" i="1"/>
  <c r="G967" i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H958" i="1"/>
  <c r="G958" i="1"/>
  <c r="G957" i="1"/>
  <c r="H957" i="1" s="1"/>
  <c r="H956" i="1"/>
  <c r="G956" i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H944" i="1"/>
  <c r="G944" i="1"/>
  <c r="G943" i="1"/>
  <c r="H943" i="1" s="1"/>
  <c r="G942" i="1"/>
  <c r="H942" i="1" s="1"/>
  <c r="G941" i="1"/>
  <c r="H941" i="1" s="1"/>
  <c r="G940" i="1"/>
  <c r="H940" i="1" s="1"/>
  <c r="G939" i="1"/>
  <c r="H939" i="1" s="1"/>
  <c r="H938" i="1"/>
  <c r="G938" i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H924" i="1"/>
  <c r="G924" i="1"/>
  <c r="G923" i="1"/>
  <c r="H923" i="1" s="1"/>
  <c r="G922" i="1"/>
  <c r="H922" i="1" s="1"/>
  <c r="G921" i="1"/>
  <c r="H921" i="1" s="1"/>
  <c r="G920" i="1"/>
  <c r="H920" i="1" s="1"/>
  <c r="G919" i="1"/>
  <c r="H919" i="1" s="1"/>
  <c r="H918" i="1"/>
  <c r="G918" i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H911" i="1"/>
  <c r="G911" i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H897" i="1"/>
  <c r="G897" i="1"/>
  <c r="G896" i="1"/>
  <c r="H896" i="1" s="1"/>
  <c r="G895" i="1"/>
  <c r="H895" i="1" s="1"/>
  <c r="G894" i="1"/>
  <c r="H894" i="1" s="1"/>
  <c r="B894" i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H883" i="1"/>
  <c r="G883" i="1"/>
  <c r="G882" i="1"/>
  <c r="H882" i="1" s="1"/>
  <c r="B882" i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G872" i="1"/>
  <c r="H872" i="1" s="1"/>
  <c r="G871" i="1"/>
  <c r="H871" i="1" s="1"/>
  <c r="B871" i="1"/>
  <c r="B872" i="1" s="1"/>
  <c r="G870" i="1"/>
  <c r="H870" i="1" s="1"/>
  <c r="G869" i="1"/>
  <c r="H869" i="1" s="1"/>
  <c r="H868" i="1"/>
  <c r="G868" i="1"/>
  <c r="G867" i="1"/>
  <c r="H867" i="1" s="1"/>
  <c r="G866" i="1"/>
  <c r="H866" i="1" s="1"/>
  <c r="G865" i="1"/>
  <c r="H865" i="1" s="1"/>
  <c r="H864" i="1"/>
  <c r="G864" i="1"/>
  <c r="H863" i="1"/>
  <c r="G863" i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H857" i="1"/>
  <c r="G857" i="1"/>
  <c r="G856" i="1"/>
  <c r="H856" i="1" s="1"/>
  <c r="H855" i="1"/>
  <c r="G855" i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H846" i="1"/>
  <c r="G846" i="1"/>
  <c r="G845" i="1"/>
  <c r="H845" i="1" s="1"/>
  <c r="H844" i="1"/>
  <c r="G844" i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B837" i="1"/>
  <c r="G836" i="1"/>
  <c r="H836" i="1" s="1"/>
  <c r="B836" i="1"/>
  <c r="G835" i="1"/>
  <c r="H835" i="1" s="1"/>
  <c r="B835" i="1"/>
  <c r="G834" i="1"/>
  <c r="H834" i="1" s="1"/>
  <c r="G833" i="1"/>
  <c r="H833" i="1" s="1"/>
  <c r="G832" i="1"/>
  <c r="H832" i="1" s="1"/>
  <c r="G831" i="1"/>
  <c r="H831" i="1" s="1"/>
  <c r="H830" i="1"/>
  <c r="G830" i="1"/>
  <c r="G829" i="1"/>
  <c r="H829" i="1" s="1"/>
  <c r="H828" i="1"/>
  <c r="G828" i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H823" i="1"/>
  <c r="G823" i="1"/>
  <c r="B823" i="1"/>
  <c r="B824" i="1" s="1"/>
  <c r="B825" i="1" s="1"/>
  <c r="H822" i="1"/>
  <c r="G822" i="1"/>
  <c r="G821" i="1"/>
  <c r="H821" i="1" s="1"/>
  <c r="H820" i="1"/>
  <c r="G820" i="1"/>
  <c r="G819" i="1"/>
  <c r="H819" i="1" s="1"/>
  <c r="G818" i="1"/>
  <c r="H818" i="1" s="1"/>
  <c r="G817" i="1"/>
  <c r="H817" i="1" s="1"/>
  <c r="B817" i="1"/>
  <c r="B818" i="1" s="1"/>
  <c r="B819" i="1" s="1"/>
  <c r="B820" i="1" s="1"/>
  <c r="B821" i="1" s="1"/>
  <c r="G816" i="1"/>
  <c r="H816" i="1" s="1"/>
  <c r="H815" i="1"/>
  <c r="G815" i="1"/>
  <c r="B815" i="1"/>
  <c r="B816" i="1" s="1"/>
  <c r="H814" i="1"/>
  <c r="G814" i="1"/>
  <c r="G813" i="1"/>
  <c r="H813" i="1" s="1"/>
  <c r="H812" i="1"/>
  <c r="G812" i="1"/>
  <c r="G811" i="1"/>
  <c r="H811" i="1" s="1"/>
  <c r="B811" i="1"/>
  <c r="B812" i="1" s="1"/>
  <c r="B813" i="1" s="1"/>
  <c r="H810" i="1"/>
  <c r="G810" i="1"/>
  <c r="G809" i="1"/>
  <c r="H809" i="1" s="1"/>
  <c r="G808" i="1"/>
  <c r="H808" i="1" s="1"/>
  <c r="G807" i="1"/>
  <c r="H807" i="1" s="1"/>
  <c r="G806" i="1"/>
  <c r="H806" i="1" s="1"/>
  <c r="G805" i="1"/>
  <c r="H805" i="1" s="1"/>
  <c r="H804" i="1"/>
  <c r="G804" i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H800" i="1"/>
  <c r="G800" i="1"/>
  <c r="B800" i="1"/>
  <c r="B801" i="1" s="1"/>
  <c r="G799" i="1"/>
  <c r="H799" i="1" s="1"/>
  <c r="B799" i="1"/>
  <c r="G798" i="1"/>
  <c r="H798" i="1" s="1"/>
  <c r="G797" i="1"/>
  <c r="H797" i="1" s="1"/>
  <c r="G796" i="1"/>
  <c r="H796" i="1" s="1"/>
  <c r="G795" i="1"/>
  <c r="H795" i="1" s="1"/>
  <c r="G794" i="1"/>
  <c r="H794" i="1" s="1"/>
  <c r="H793" i="1"/>
  <c r="G793" i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H784" i="1"/>
  <c r="G784" i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H759" i="1"/>
  <c r="G759" i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H739" i="1"/>
  <c r="G739" i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H720" i="1"/>
  <c r="G720" i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H707" i="1"/>
  <c r="G707" i="1"/>
  <c r="G706" i="1"/>
  <c r="H706" i="1" s="1"/>
  <c r="G705" i="1"/>
  <c r="H705" i="1" s="1"/>
  <c r="H704" i="1"/>
  <c r="G704" i="1"/>
  <c r="G703" i="1"/>
  <c r="H703" i="1" s="1"/>
  <c r="H702" i="1"/>
  <c r="G702" i="1"/>
  <c r="G701" i="1"/>
  <c r="H701" i="1" s="1"/>
  <c r="G700" i="1"/>
  <c r="H700" i="1" s="1"/>
  <c r="G699" i="1"/>
  <c r="H699" i="1" s="1"/>
  <c r="G698" i="1"/>
  <c r="H698" i="1" s="1"/>
  <c r="G697" i="1"/>
  <c r="H697" i="1" s="1"/>
  <c r="H696" i="1"/>
  <c r="G696" i="1"/>
  <c r="G695" i="1"/>
  <c r="H695" i="1" s="1"/>
  <c r="G694" i="1"/>
  <c r="H694" i="1" s="1"/>
  <c r="G693" i="1"/>
  <c r="H693" i="1" s="1"/>
  <c r="G692" i="1"/>
  <c r="H692" i="1" s="1"/>
  <c r="G691" i="1"/>
  <c r="H691" i="1" s="1"/>
  <c r="H690" i="1"/>
  <c r="G690" i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H683" i="1"/>
  <c r="G683" i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H675" i="1"/>
  <c r="G675" i="1"/>
  <c r="G674" i="1"/>
  <c r="H674" i="1" s="1"/>
  <c r="G673" i="1"/>
  <c r="H673" i="1" s="1"/>
  <c r="G672" i="1"/>
  <c r="H672" i="1" s="1"/>
  <c r="G671" i="1"/>
  <c r="H671" i="1" s="1"/>
  <c r="G670" i="1"/>
  <c r="H670" i="1" s="1"/>
  <c r="H669" i="1"/>
  <c r="G669" i="1"/>
  <c r="G668" i="1"/>
  <c r="H668" i="1" s="1"/>
  <c r="G667" i="1"/>
  <c r="H667" i="1" s="1"/>
  <c r="G666" i="1"/>
  <c r="H666" i="1" s="1"/>
  <c r="G665" i="1"/>
  <c r="H665" i="1" s="1"/>
  <c r="H664" i="1"/>
  <c r="G664" i="1"/>
  <c r="G663" i="1"/>
  <c r="H663" i="1" s="1"/>
  <c r="H662" i="1"/>
  <c r="G662" i="1"/>
  <c r="G661" i="1"/>
  <c r="H661" i="1" s="1"/>
  <c r="G660" i="1"/>
  <c r="H660" i="1" s="1"/>
  <c r="G659" i="1"/>
  <c r="H659" i="1" s="1"/>
  <c r="H658" i="1"/>
  <c r="G658" i="1"/>
  <c r="G657" i="1"/>
  <c r="H657" i="1" s="1"/>
  <c r="G656" i="1"/>
  <c r="H656" i="1" s="1"/>
  <c r="G655" i="1"/>
  <c r="H655" i="1" s="1"/>
  <c r="H654" i="1"/>
  <c r="G654" i="1"/>
  <c r="G653" i="1"/>
  <c r="H653" i="1" s="1"/>
  <c r="H652" i="1"/>
  <c r="G652" i="1"/>
  <c r="G651" i="1"/>
  <c r="H651" i="1" s="1"/>
  <c r="G650" i="1"/>
  <c r="H650" i="1" s="1"/>
  <c r="H649" i="1"/>
  <c r="G649" i="1"/>
  <c r="H648" i="1"/>
  <c r="G648" i="1"/>
  <c r="G647" i="1"/>
  <c r="H647" i="1" s="1"/>
  <c r="G646" i="1"/>
  <c r="H646" i="1" s="1"/>
  <c r="H645" i="1"/>
  <c r="G645" i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H632" i="1"/>
  <c r="G632" i="1"/>
  <c r="G631" i="1"/>
  <c r="H631" i="1" s="1"/>
  <c r="H630" i="1"/>
  <c r="G630" i="1"/>
  <c r="G629" i="1"/>
  <c r="H629" i="1" s="1"/>
  <c r="G628" i="1"/>
  <c r="H628" i="1" s="1"/>
  <c r="G627" i="1"/>
  <c r="H627" i="1" s="1"/>
  <c r="H626" i="1"/>
  <c r="G626" i="1"/>
  <c r="G625" i="1"/>
  <c r="H625" i="1" s="1"/>
  <c r="G624" i="1"/>
  <c r="H624" i="1" s="1"/>
  <c r="G623" i="1"/>
  <c r="H623" i="1" s="1"/>
  <c r="H622" i="1"/>
  <c r="G622" i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H600" i="1"/>
  <c r="G600" i="1"/>
  <c r="G599" i="1"/>
  <c r="H599" i="1" s="1"/>
  <c r="G598" i="1"/>
  <c r="H598" i="1" s="1"/>
  <c r="G597" i="1"/>
  <c r="H597" i="1" s="1"/>
  <c r="G596" i="1"/>
  <c r="H596" i="1" s="1"/>
  <c r="G595" i="1"/>
  <c r="H595" i="1" s="1"/>
  <c r="H594" i="1"/>
  <c r="G594" i="1"/>
  <c r="G593" i="1"/>
  <c r="H593" i="1" s="1"/>
  <c r="G592" i="1"/>
  <c r="H592" i="1" s="1"/>
  <c r="G591" i="1"/>
  <c r="H591" i="1" s="1"/>
  <c r="H590" i="1"/>
  <c r="G590" i="1"/>
  <c r="G589" i="1"/>
  <c r="H589" i="1" s="1"/>
  <c r="G588" i="1"/>
  <c r="H588" i="1" s="1"/>
  <c r="G587" i="1"/>
  <c r="H587" i="1" s="1"/>
  <c r="H586" i="1"/>
  <c r="G586" i="1"/>
  <c r="G585" i="1"/>
  <c r="H585" i="1" s="1"/>
  <c r="H584" i="1"/>
  <c r="G584" i="1"/>
  <c r="G583" i="1"/>
  <c r="H583" i="1" s="1"/>
  <c r="G582" i="1"/>
  <c r="H582" i="1" s="1"/>
  <c r="G581" i="1"/>
  <c r="H581" i="1" s="1"/>
  <c r="H580" i="1"/>
  <c r="G580" i="1"/>
  <c r="G579" i="1"/>
  <c r="H579" i="1" s="1"/>
  <c r="G578" i="1"/>
  <c r="H578" i="1" s="1"/>
  <c r="H577" i="1"/>
  <c r="G577" i="1"/>
  <c r="H576" i="1"/>
  <c r="G576" i="1"/>
  <c r="G575" i="1"/>
  <c r="H575" i="1" s="1"/>
  <c r="G574" i="1"/>
  <c r="H574" i="1" s="1"/>
  <c r="G573" i="1"/>
  <c r="H573" i="1" s="1"/>
  <c r="G572" i="1"/>
  <c r="H572" i="1" s="1"/>
  <c r="G571" i="1"/>
  <c r="H571" i="1" s="1"/>
  <c r="H570" i="1"/>
  <c r="G570" i="1"/>
  <c r="G569" i="1"/>
  <c r="H569" i="1" s="1"/>
  <c r="G568" i="1"/>
  <c r="H568" i="1" s="1"/>
  <c r="G567" i="1"/>
  <c r="H567" i="1" s="1"/>
  <c r="G566" i="1"/>
  <c r="H566" i="1" s="1"/>
  <c r="H565" i="1"/>
  <c r="G565" i="1"/>
  <c r="G564" i="1"/>
  <c r="H564" i="1" s="1"/>
  <c r="H563" i="1"/>
  <c r="G563" i="1"/>
  <c r="G562" i="1"/>
  <c r="H562" i="1" s="1"/>
  <c r="G561" i="1"/>
  <c r="H561" i="1" s="1"/>
  <c r="H560" i="1"/>
  <c r="G560" i="1"/>
  <c r="G559" i="1"/>
  <c r="H559" i="1" s="1"/>
  <c r="H558" i="1"/>
  <c r="G558" i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H551" i="1"/>
  <c r="G551" i="1"/>
  <c r="G550" i="1"/>
  <c r="H550" i="1" s="1"/>
  <c r="G549" i="1"/>
  <c r="H549" i="1" s="1"/>
  <c r="H548" i="1"/>
  <c r="G548" i="1"/>
  <c r="G547" i="1"/>
  <c r="H547" i="1" s="1"/>
  <c r="G546" i="1"/>
  <c r="H546" i="1" s="1"/>
  <c r="G545" i="1"/>
  <c r="H545" i="1" s="1"/>
  <c r="H544" i="1"/>
  <c r="G544" i="1"/>
  <c r="G543" i="1"/>
  <c r="H543" i="1" s="1"/>
  <c r="H542" i="1"/>
  <c r="G542" i="1"/>
  <c r="H541" i="1"/>
  <c r="G541" i="1"/>
  <c r="H540" i="1"/>
  <c r="G540" i="1"/>
  <c r="G539" i="1"/>
  <c r="H539" i="1" s="1"/>
  <c r="H538" i="1"/>
  <c r="G538" i="1"/>
  <c r="G537" i="1"/>
  <c r="H537" i="1" s="1"/>
  <c r="G536" i="1"/>
  <c r="H536" i="1" s="1"/>
  <c r="G535" i="1"/>
  <c r="H535" i="1" s="1"/>
  <c r="H534" i="1"/>
  <c r="G534" i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H527" i="1"/>
  <c r="G527" i="1"/>
  <c r="H526" i="1"/>
  <c r="G526" i="1"/>
  <c r="G525" i="1"/>
  <c r="H525" i="1" s="1"/>
  <c r="H524" i="1"/>
  <c r="G524" i="1"/>
  <c r="G523" i="1"/>
  <c r="H523" i="1" s="1"/>
  <c r="H522" i="1"/>
  <c r="G522" i="1"/>
  <c r="G521" i="1"/>
  <c r="H521" i="1" s="1"/>
  <c r="G520" i="1"/>
  <c r="H520" i="1" s="1"/>
  <c r="G519" i="1"/>
  <c r="H519" i="1" s="1"/>
  <c r="G518" i="1"/>
  <c r="H518" i="1" s="1"/>
  <c r="G517" i="1"/>
  <c r="H517" i="1" s="1"/>
  <c r="H516" i="1"/>
  <c r="G516" i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H508" i="1"/>
  <c r="G508" i="1"/>
  <c r="H507" i="1"/>
  <c r="G507" i="1"/>
  <c r="G506" i="1"/>
  <c r="H506" i="1" s="1"/>
  <c r="H505" i="1"/>
  <c r="G505" i="1"/>
  <c r="G504" i="1"/>
  <c r="H504" i="1" s="1"/>
  <c r="G503" i="1"/>
  <c r="H503" i="1" s="1"/>
  <c r="G502" i="1"/>
  <c r="H502" i="1" s="1"/>
  <c r="H501" i="1"/>
  <c r="G501" i="1"/>
  <c r="G500" i="1"/>
  <c r="H500" i="1" s="1"/>
  <c r="G499" i="1"/>
  <c r="H499" i="1" s="1"/>
  <c r="H498" i="1"/>
  <c r="G498" i="1"/>
  <c r="G497" i="1"/>
  <c r="H497" i="1" s="1"/>
  <c r="G496" i="1"/>
  <c r="H496" i="1" s="1"/>
  <c r="G495" i="1"/>
  <c r="H495" i="1" s="1"/>
  <c r="H494" i="1"/>
  <c r="G494" i="1"/>
  <c r="G493" i="1"/>
  <c r="H493" i="1" s="1"/>
  <c r="G492" i="1"/>
  <c r="H492" i="1" s="1"/>
  <c r="G491" i="1"/>
  <c r="H491" i="1" s="1"/>
  <c r="H490" i="1"/>
  <c r="G490" i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H481" i="1"/>
  <c r="G481" i="1"/>
  <c r="G480" i="1"/>
  <c r="H480" i="1" s="1"/>
  <c r="G479" i="1"/>
  <c r="H479" i="1" s="1"/>
  <c r="B479" i="1"/>
  <c r="G478" i="1"/>
  <c r="H478" i="1" s="1"/>
  <c r="G477" i="1"/>
  <c r="H477" i="1" s="1"/>
  <c r="G476" i="1"/>
  <c r="H476" i="1" s="1"/>
  <c r="H475" i="1"/>
  <c r="G475" i="1"/>
  <c r="B475" i="1"/>
  <c r="H474" i="1"/>
  <c r="G474" i="1"/>
  <c r="G473" i="1"/>
  <c r="H473" i="1" s="1"/>
  <c r="G472" i="1"/>
  <c r="H472" i="1" s="1"/>
  <c r="G471" i="1"/>
  <c r="H471" i="1" s="1"/>
  <c r="H470" i="1"/>
  <c r="G470" i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H466" i="1"/>
  <c r="G466" i="1"/>
  <c r="G465" i="1"/>
  <c r="H465" i="1" s="1"/>
  <c r="H464" i="1"/>
  <c r="G464" i="1"/>
  <c r="G463" i="1"/>
  <c r="H463" i="1" s="1"/>
  <c r="B463" i="1"/>
  <c r="B464" i="1" s="1"/>
  <c r="B465" i="1" s="1"/>
  <c r="G462" i="1"/>
  <c r="H462" i="1" s="1"/>
  <c r="H461" i="1"/>
  <c r="G461" i="1"/>
  <c r="G460" i="1"/>
  <c r="H460" i="1" s="1"/>
  <c r="H459" i="1"/>
  <c r="G459" i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H453" i="1"/>
  <c r="G453" i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H448" i="1"/>
  <c r="G448" i="1"/>
  <c r="H447" i="1"/>
  <c r="G447" i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B441" i="1"/>
  <c r="G440" i="1"/>
  <c r="H440" i="1" s="1"/>
  <c r="G439" i="1"/>
  <c r="H439" i="1" s="1"/>
  <c r="B439" i="1"/>
  <c r="B440" i="1" s="1"/>
  <c r="H438" i="1"/>
  <c r="G438" i="1"/>
  <c r="G437" i="1"/>
  <c r="H437" i="1" s="1"/>
  <c r="G436" i="1"/>
  <c r="H436" i="1" s="1"/>
  <c r="G435" i="1"/>
  <c r="H435" i="1" s="1"/>
  <c r="G434" i="1"/>
  <c r="H434" i="1" s="1"/>
  <c r="G433" i="1"/>
  <c r="H433" i="1" s="1"/>
  <c r="H432" i="1"/>
  <c r="G432" i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B421" i="1"/>
  <c r="B422" i="1" s="1"/>
  <c r="B423" i="1" s="1"/>
  <c r="B424" i="1" s="1"/>
  <c r="B425" i="1" s="1"/>
  <c r="H420" i="1"/>
  <c r="G420" i="1"/>
  <c r="G419" i="1"/>
  <c r="H419" i="1" s="1"/>
  <c r="B419" i="1"/>
  <c r="B420" i="1" s="1"/>
  <c r="H418" i="1"/>
  <c r="G418" i="1"/>
  <c r="H417" i="1"/>
  <c r="G417" i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H412" i="1"/>
  <c r="G412" i="1"/>
  <c r="G411" i="1"/>
  <c r="H411" i="1" s="1"/>
  <c r="H410" i="1"/>
  <c r="G410" i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H405" i="1"/>
  <c r="G405" i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H394" i="1"/>
  <c r="G394" i="1"/>
  <c r="H393" i="1"/>
  <c r="G393" i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H384" i="1"/>
  <c r="G384" i="1"/>
  <c r="H383" i="1"/>
  <c r="G383" i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H367" i="1"/>
  <c r="G367" i="1"/>
  <c r="G366" i="1"/>
  <c r="H366" i="1" s="1"/>
  <c r="H365" i="1"/>
  <c r="G365" i="1"/>
  <c r="H364" i="1"/>
  <c r="G364" i="1"/>
  <c r="G363" i="1"/>
  <c r="H363" i="1" s="1"/>
  <c r="G362" i="1"/>
  <c r="H362" i="1" s="1"/>
  <c r="G361" i="1"/>
  <c r="H361" i="1" s="1"/>
  <c r="G360" i="1"/>
  <c r="H360" i="1" s="1"/>
  <c r="H359" i="1"/>
  <c r="G359" i="1"/>
  <c r="G358" i="1"/>
  <c r="H358" i="1" s="1"/>
  <c r="G357" i="1"/>
  <c r="H357" i="1" s="1"/>
  <c r="H356" i="1"/>
  <c r="G356" i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H343" i="1"/>
  <c r="G343" i="1"/>
  <c r="G342" i="1"/>
  <c r="H342" i="1" s="1"/>
  <c r="G341" i="1"/>
  <c r="H341" i="1" s="1"/>
  <c r="G340" i="1"/>
  <c r="H340" i="1" s="1"/>
  <c r="G339" i="1"/>
  <c r="H339" i="1" s="1"/>
  <c r="H338" i="1"/>
  <c r="G338" i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H324" i="1"/>
  <c r="G324" i="1"/>
  <c r="H323" i="1"/>
  <c r="G323" i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H306" i="1"/>
  <c r="G306" i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H289" i="1"/>
  <c r="G289" i="1"/>
  <c r="G288" i="1"/>
  <c r="H288" i="1" s="1"/>
  <c r="G287" i="1"/>
  <c r="H287" i="1" s="1"/>
  <c r="G286" i="1"/>
  <c r="H286" i="1" s="1"/>
  <c r="G285" i="1"/>
  <c r="H285" i="1" s="1"/>
  <c r="G284" i="1"/>
  <c r="H284" i="1" s="1"/>
  <c r="H283" i="1"/>
  <c r="G283" i="1"/>
  <c r="G282" i="1"/>
  <c r="H282" i="1" s="1"/>
  <c r="H281" i="1"/>
  <c r="G281" i="1"/>
  <c r="G280" i="1"/>
  <c r="H280" i="1" s="1"/>
  <c r="G279" i="1"/>
  <c r="H279" i="1" s="1"/>
  <c r="H278" i="1"/>
  <c r="G278" i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H270" i="1"/>
  <c r="G270" i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H263" i="1"/>
  <c r="G263" i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G256" i="1"/>
  <c r="H256" i="1" s="1"/>
  <c r="H255" i="1"/>
  <c r="G255" i="1"/>
  <c r="G254" i="1"/>
  <c r="H254" i="1" s="1"/>
  <c r="G253" i="1"/>
  <c r="H253" i="1" s="1"/>
  <c r="G252" i="1"/>
  <c r="H252" i="1" s="1"/>
  <c r="H251" i="1"/>
  <c r="G251" i="1"/>
  <c r="G250" i="1"/>
  <c r="H250" i="1" s="1"/>
  <c r="G249" i="1"/>
  <c r="H249" i="1" s="1"/>
  <c r="G248" i="1"/>
  <c r="H248" i="1" s="1"/>
  <c r="H247" i="1"/>
  <c r="G247" i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H238" i="1"/>
  <c r="G238" i="1"/>
  <c r="G237" i="1"/>
  <c r="H237" i="1" s="1"/>
  <c r="H236" i="1"/>
  <c r="G236" i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H221" i="1"/>
  <c r="G221" i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H202" i="1"/>
  <c r="G202" i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H191" i="1"/>
  <c r="G191" i="1"/>
  <c r="G190" i="1"/>
  <c r="H190" i="1" s="1"/>
  <c r="G189" i="1"/>
  <c r="H189" i="1" s="1"/>
  <c r="H188" i="1"/>
  <c r="G188" i="1"/>
  <c r="G187" i="1"/>
  <c r="H187" i="1" s="1"/>
  <c r="H186" i="1"/>
  <c r="G186" i="1"/>
  <c r="H185" i="1"/>
  <c r="G185" i="1"/>
  <c r="G184" i="1"/>
  <c r="H184" i="1" s="1"/>
  <c r="G183" i="1"/>
  <c r="H183" i="1" s="1"/>
  <c r="G182" i="1"/>
  <c r="H182" i="1" s="1"/>
  <c r="H181" i="1"/>
  <c r="G181" i="1"/>
  <c r="G180" i="1"/>
  <c r="H180" i="1" s="1"/>
  <c r="H179" i="1"/>
  <c r="G179" i="1"/>
  <c r="G178" i="1"/>
  <c r="H178" i="1" s="1"/>
  <c r="G177" i="1"/>
  <c r="H177" i="1" s="1"/>
  <c r="G176" i="1"/>
  <c r="H176" i="1" s="1"/>
  <c r="H175" i="1"/>
  <c r="G175" i="1"/>
  <c r="G174" i="1"/>
  <c r="H174" i="1" s="1"/>
  <c r="G173" i="1"/>
  <c r="H173" i="1" s="1"/>
  <c r="G172" i="1"/>
  <c r="H172" i="1" s="1"/>
  <c r="G171" i="1"/>
  <c r="H171" i="1" s="1"/>
  <c r="H170" i="1"/>
  <c r="G170" i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H162" i="1"/>
  <c r="G162" i="1"/>
  <c r="G161" i="1"/>
  <c r="H161" i="1" s="1"/>
  <c r="H160" i="1"/>
  <c r="G160" i="1"/>
  <c r="G159" i="1"/>
  <c r="H159" i="1" s="1"/>
  <c r="H158" i="1"/>
  <c r="G158" i="1"/>
  <c r="G157" i="1"/>
  <c r="H157" i="1" s="1"/>
  <c r="H156" i="1"/>
  <c r="G156" i="1"/>
  <c r="G155" i="1"/>
  <c r="H155" i="1" s="1"/>
  <c r="B155" i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H154" i="1"/>
  <c r="G154" i="1"/>
  <c r="G153" i="1"/>
  <c r="H153" i="1" s="1"/>
  <c r="G152" i="1"/>
  <c r="H152" i="1" s="1"/>
  <c r="G151" i="1"/>
  <c r="H151" i="1" s="1"/>
  <c r="G150" i="1"/>
  <c r="H150" i="1" s="1"/>
  <c r="H149" i="1"/>
  <c r="G149" i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H142" i="1"/>
  <c r="G142" i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H123" i="1"/>
  <c r="G123" i="1"/>
  <c r="G122" i="1"/>
  <c r="H122" i="1" s="1"/>
  <c r="G121" i="1"/>
  <c r="H121" i="1" s="1"/>
  <c r="H120" i="1"/>
  <c r="G120" i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H113" i="1"/>
  <c r="G113" i="1"/>
  <c r="G112" i="1"/>
  <c r="H112" i="1" s="1"/>
  <c r="G111" i="1"/>
  <c r="H111" i="1" s="1"/>
  <c r="G110" i="1"/>
  <c r="H110" i="1" s="1"/>
  <c r="G109" i="1"/>
  <c r="H109" i="1" s="1"/>
  <c r="G108" i="1"/>
  <c r="H108" i="1" s="1"/>
  <c r="H107" i="1"/>
  <c r="G107" i="1"/>
  <c r="H106" i="1"/>
  <c r="G106" i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H103" i="1"/>
  <c r="G103" i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B95" i="1"/>
  <c r="B107" i="1" s="1"/>
  <c r="B119" i="1" s="1"/>
  <c r="B131" i="1" s="1"/>
  <c r="B143" i="1" s="1"/>
  <c r="G94" i="1"/>
  <c r="H94" i="1" s="1"/>
  <c r="B94" i="1"/>
  <c r="G93" i="1"/>
  <c r="H93" i="1" s="1"/>
  <c r="H92" i="1"/>
  <c r="G92" i="1"/>
  <c r="H91" i="1"/>
  <c r="G91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84" i="1" s="1"/>
  <c r="G82" i="1"/>
  <c r="H82" i="1" s="1"/>
  <c r="G81" i="1"/>
  <c r="H81" i="1" s="1"/>
  <c r="G80" i="1"/>
  <c r="H80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9" i="1"/>
  <c r="H79" i="1" s="1"/>
  <c r="B79" i="1"/>
  <c r="G78" i="1"/>
  <c r="H78" i="1" s="1"/>
  <c r="H77" i="1"/>
  <c r="G77" i="1"/>
  <c r="H76" i="1"/>
  <c r="G76" i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H69" i="1"/>
  <c r="G69" i="1"/>
  <c r="G68" i="1"/>
  <c r="H68" i="1" s="1"/>
  <c r="G67" i="1"/>
  <c r="H67" i="1" s="1"/>
  <c r="B67" i="1"/>
  <c r="B68" i="1" s="1"/>
  <c r="B69" i="1" s="1"/>
  <c r="H66" i="1"/>
  <c r="G66" i="1"/>
  <c r="G65" i="1"/>
  <c r="H65" i="1" s="1"/>
  <c r="H64" i="1"/>
  <c r="G64" i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B49" i="1"/>
  <c r="B50" i="1" s="1"/>
  <c r="B51" i="1" s="1"/>
  <c r="B52" i="1" s="1"/>
  <c r="B53" i="1" s="1"/>
  <c r="G48" i="1"/>
  <c r="H48" i="1" s="1"/>
  <c r="B48" i="1"/>
  <c r="G47" i="1"/>
  <c r="H47" i="1" s="1"/>
  <c r="B47" i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H41" i="1"/>
  <c r="G41" i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G33" i="1"/>
  <c r="H33" i="1" s="1"/>
  <c r="B33" i="1"/>
  <c r="G32" i="1"/>
  <c r="H32" i="1" s="1"/>
  <c r="G31" i="1"/>
  <c r="H31" i="1" s="1"/>
  <c r="B31" i="1"/>
  <c r="B32" i="1" s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B24" i="1"/>
  <c r="B25" i="1" s="1"/>
  <c r="B26" i="1" s="1"/>
  <c r="B27" i="1" s="1"/>
  <c r="B28" i="1" s="1"/>
  <c r="B29" i="1" s="1"/>
  <c r="G23" i="1"/>
  <c r="H23" i="1" s="1"/>
  <c r="B23" i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9" i="1"/>
  <c r="G9" i="1"/>
  <c r="G8" i="1"/>
  <c r="H8" i="1" s="1"/>
  <c r="G7" i="1"/>
  <c r="H7" i="1" s="1"/>
  <c r="B7" i="1"/>
  <c r="B8" i="1" s="1"/>
  <c r="B9" i="1" s="1"/>
  <c r="A7" i="1"/>
  <c r="A8" i="1" s="1"/>
  <c r="A9" i="1" s="1"/>
  <c r="G6" i="1"/>
  <c r="H6" i="1" s="1"/>
  <c r="I6" i="1" s="1"/>
  <c r="B1279" i="1" l="1"/>
  <c r="B1291" i="1" s="1"/>
  <c r="B1303" i="1" s="1"/>
  <c r="B1268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273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J6" i="1"/>
  <c r="K6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7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274" i="1" l="1"/>
  <c r="B1285" i="1"/>
  <c r="B1297" i="1" s="1"/>
  <c r="B1309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69" i="1"/>
  <c r="B1281" i="1" s="1"/>
  <c r="B1293" i="1" s="1"/>
  <c r="B1305" i="1" s="1"/>
  <c r="B1280" i="1"/>
  <c r="B1292" i="1" s="1"/>
  <c r="B1304" i="1" s="1"/>
  <c r="L6" i="1"/>
  <c r="M6" i="1" s="1"/>
  <c r="N6" i="1" s="1"/>
  <c r="O6" i="1" s="1"/>
  <c r="I7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393" i="1" l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86" i="1"/>
  <c r="B1298" i="1" s="1"/>
  <c r="B1310" i="1" s="1"/>
  <c r="B1275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J7" i="1"/>
  <c r="K7" i="1" s="1"/>
  <c r="B1276" i="1" l="1"/>
  <c r="B1287" i="1"/>
  <c r="B1299" i="1" s="1"/>
  <c r="B1311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L7" i="1"/>
  <c r="M7" i="1" s="1"/>
  <c r="N7" i="1" s="1"/>
  <c r="O7" i="1" s="1"/>
  <c r="I8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95" i="1" l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88" i="1"/>
  <c r="B1300" i="1" s="1"/>
  <c r="B1312" i="1" s="1"/>
  <c r="B1277" i="1"/>
  <c r="B1289" i="1" s="1"/>
  <c r="B1301" i="1" s="1"/>
  <c r="B1313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J8" i="1"/>
  <c r="K8" i="1" s="1"/>
  <c r="B1396" i="1" l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L8" i="1"/>
  <c r="M8" i="1" s="1"/>
  <c r="N8" i="1" s="1"/>
  <c r="O8" i="1" s="1"/>
  <c r="I9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 l="1"/>
  <c r="J35" i="1" l="1"/>
  <c r="K35" i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 l="1"/>
  <c r="J45" i="1" l="1"/>
  <c r="K45" i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 l="1"/>
  <c r="J67" i="1" l="1"/>
  <c r="K67" i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 l="1"/>
  <c r="K75" i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 l="1"/>
  <c r="K107" i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/>
  <c r="J123" i="1" l="1"/>
  <c r="K123" i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 l="1"/>
  <c r="J134" i="1" l="1"/>
  <c r="K134" i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/>
  <c r="J138" i="1" l="1"/>
  <c r="K138" i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/>
  <c r="J164" i="1" l="1"/>
  <c r="K164" i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 l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 l="1"/>
  <c r="K283" i="1" s="1"/>
  <c r="L283" i="1" l="1"/>
  <c r="M283" i="1" s="1"/>
  <c r="N283" i="1" s="1"/>
  <c r="O283" i="1" s="1"/>
  <c r="I284" i="1"/>
  <c r="J284" i="1" l="1"/>
  <c r="K284" i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 l="1"/>
  <c r="K305" i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 l="1"/>
  <c r="J312" i="1" l="1"/>
  <c r="K312" i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 l="1"/>
  <c r="K324" i="1"/>
  <c r="L324" i="1" l="1"/>
  <c r="M324" i="1" s="1"/>
  <c r="N324" i="1" s="1"/>
  <c r="O324" i="1" s="1"/>
  <c r="I325" i="1" l="1"/>
  <c r="J325" i="1" l="1"/>
  <c r="K325" i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 l="1"/>
  <c r="J377" i="1" l="1"/>
  <c r="K377" i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 l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l="1"/>
  <c r="K396" i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 l="1"/>
  <c r="J426" i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 l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 l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 l="1"/>
  <c r="J494" i="1" l="1"/>
  <c r="K494" i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 l="1"/>
  <c r="J500" i="1" l="1"/>
  <c r="K500" i="1" s="1"/>
  <c r="L500" i="1" l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 l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 l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 l="1"/>
  <c r="J513" i="1" l="1"/>
  <c r="K513" i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 l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 l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 l="1"/>
  <c r="J536" i="1" l="1"/>
  <c r="K536" i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 l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 l="1"/>
  <c r="J555" i="1" l="1"/>
  <c r="K555" i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 l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 l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 l="1"/>
  <c r="J607" i="1" l="1"/>
  <c r="K607" i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 l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 l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 l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 l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 l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 l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 l="1"/>
  <c r="J711" i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 l="1"/>
  <c r="J714" i="1" l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 l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 l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 l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 l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 l="1"/>
  <c r="J781" i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 l="1"/>
  <c r="J791" i="1" l="1"/>
  <c r="K791" i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 l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 l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 l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 l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 l="1"/>
  <c r="J914" i="1" l="1"/>
  <c r="K914" i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 l="1"/>
  <c r="J931" i="1" l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 l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 l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 l="1"/>
  <c r="J956" i="1" l="1"/>
  <c r="K956" i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 l="1"/>
  <c r="J963" i="1" l="1"/>
  <c r="K963" i="1"/>
  <c r="L963" i="1" l="1"/>
  <c r="M963" i="1" s="1"/>
  <c r="N963" i="1" s="1"/>
  <c r="O963" i="1" s="1"/>
  <c r="I964" i="1" l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 l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 l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 l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 l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 l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 l="1"/>
  <c r="J1027" i="1" l="1"/>
  <c r="K1027" i="1" s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 s="1"/>
  <c r="K1030" i="1" l="1"/>
  <c r="L1030" i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 l="1"/>
  <c r="J1037" i="1" l="1"/>
  <c r="K1037" i="1" s="1"/>
  <c r="L1037" i="1" l="1"/>
  <c r="M1037" i="1" s="1"/>
  <c r="N1037" i="1" s="1"/>
  <c r="O1037" i="1" s="1"/>
  <c r="I1038" i="1" l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 l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 l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 l="1"/>
  <c r="J1050" i="1" l="1"/>
  <c r="K1050" i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 l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 l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 l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 l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 l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 l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 l="1"/>
  <c r="J1127" i="1" l="1"/>
  <c r="K1127" i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 l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 l="1"/>
  <c r="J1151" i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 l="1"/>
  <c r="J1157" i="1"/>
  <c r="K1157" i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s="1"/>
  <c r="K1162" i="1" l="1"/>
  <c r="L1162" i="1" l="1"/>
  <c r="M1162" i="1" s="1"/>
  <c r="N1162" i="1" s="1"/>
  <c r="O1162" i="1" s="1"/>
  <c r="I1163" i="1" l="1"/>
  <c r="J1163" i="1" l="1"/>
  <c r="K1163" i="1"/>
  <c r="L1163" i="1" l="1"/>
  <c r="M1163" i="1" s="1"/>
  <c r="N1163" i="1" s="1"/>
  <c r="O1163" i="1" s="1"/>
  <c r="I1164" i="1"/>
  <c r="J1164" i="1" s="1"/>
  <c r="K1164" i="1" s="1"/>
  <c r="L1164" i="1" s="1"/>
  <c r="M1164" i="1" s="1"/>
  <c r="N1164" i="1" s="1"/>
  <c r="O1164" i="1" s="1"/>
  <c r="I1165" i="1" l="1"/>
  <c r="J1165" i="1" l="1"/>
  <c r="K1165" i="1" s="1"/>
  <c r="L1165" i="1" l="1"/>
  <c r="M1165" i="1" s="1"/>
  <c r="N1165" i="1" s="1"/>
  <c r="O1165" i="1" s="1"/>
  <c r="I1166" i="1" l="1"/>
  <c r="J1166" i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 l="1"/>
  <c r="J1172" i="1"/>
  <c r="K1172" i="1" s="1"/>
  <c r="L1172" i="1" l="1"/>
  <c r="M1172" i="1" s="1"/>
  <c r="N1172" i="1" s="1"/>
  <c r="O1172" i="1" s="1"/>
  <c r="I1173" i="1" l="1"/>
  <c r="J1173" i="1"/>
  <c r="K1173" i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 l="1"/>
  <c r="J1178" i="1"/>
  <c r="K1178" i="1" s="1"/>
  <c r="L1178" i="1" l="1"/>
  <c r="M1178" i="1" s="1"/>
  <c r="N1178" i="1" s="1"/>
  <c r="O1178" i="1" s="1"/>
  <c r="I1179" i="1" l="1"/>
  <c r="J1179" i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 l="1"/>
  <c r="J1184" i="1"/>
  <c r="K1184" i="1"/>
  <c r="L1184" i="1" l="1"/>
  <c r="M1184" i="1" s="1"/>
  <c r="N1184" i="1" s="1"/>
  <c r="O1184" i="1" s="1"/>
  <c r="I1185" i="1" l="1"/>
  <c r="J1185" i="1"/>
  <c r="K1185" i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 l="1"/>
  <c r="J1187" i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 l="1"/>
  <c r="J1189" i="1" s="1"/>
  <c r="K1189" i="1" l="1"/>
  <c r="L1189" i="1" s="1"/>
  <c r="M1189" i="1" s="1"/>
  <c r="N1189" i="1" s="1"/>
  <c r="O1189" i="1" s="1"/>
  <c r="I1190" i="1" l="1"/>
  <c r="J1190" i="1"/>
  <c r="K1190" i="1" s="1"/>
  <c r="L1190" i="1" l="1"/>
  <c r="M1190" i="1" s="1"/>
  <c r="N1190" i="1" s="1"/>
  <c r="O1190" i="1" s="1"/>
  <c r="I1191" i="1" l="1"/>
  <c r="J1191" i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 l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 l="1"/>
  <c r="J1253" i="1"/>
  <c r="K1253" i="1" s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 l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 l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 l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 l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 l="1"/>
  <c r="J1308" i="1" s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 l="1"/>
  <c r="J1318" i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 l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 l="1"/>
  <c r="J1345" i="1"/>
  <c r="K1345" i="1"/>
  <c r="L1345" i="1" l="1"/>
  <c r="M1345" i="1" s="1"/>
  <c r="N1345" i="1" s="1"/>
  <c r="O1345" i="1" s="1"/>
  <c r="I1346" i="1" l="1"/>
  <c r="J1346" i="1"/>
  <c r="K1346" i="1" s="1"/>
  <c r="L1346" i="1" l="1"/>
  <c r="M1346" i="1" s="1"/>
  <c r="N1346" i="1" s="1"/>
  <c r="O1346" i="1" s="1"/>
  <c r="I1347" i="1" l="1"/>
  <c r="J1347" i="1"/>
  <c r="K1347" i="1" s="1"/>
  <c r="L1347" i="1" l="1"/>
  <c r="M1347" i="1" s="1"/>
  <c r="N1347" i="1" s="1"/>
  <c r="O1347" i="1" s="1"/>
  <c r="I1348" i="1" l="1"/>
  <c r="J1348" i="1" s="1"/>
  <c r="K1348" i="1" s="1"/>
  <c r="L1348" i="1" l="1"/>
  <c r="M1348" i="1" s="1"/>
  <c r="N1348" i="1" s="1"/>
  <c r="O1348" i="1" s="1"/>
  <c r="I1349" i="1" l="1"/>
  <c r="J1349" i="1" s="1"/>
  <c r="K1349" i="1" l="1"/>
  <c r="L1349" i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 l="1"/>
  <c r="J1351" i="1" s="1"/>
  <c r="K1351" i="1" l="1"/>
  <c r="L1351" i="1" s="1"/>
  <c r="M1351" i="1" s="1"/>
  <c r="N1351" i="1" s="1"/>
  <c r="O1351" i="1" s="1"/>
  <c r="I1352" i="1" l="1"/>
  <c r="J1352" i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 l="1"/>
  <c r="K1355" i="1"/>
  <c r="L1355" i="1" l="1"/>
  <c r="M1355" i="1" s="1"/>
  <c r="N1355" i="1" s="1"/>
  <c r="O1355" i="1" s="1"/>
  <c r="I1356" i="1" l="1"/>
  <c r="J1356" i="1"/>
  <c r="K1356" i="1" s="1"/>
  <c r="L1356" i="1" l="1"/>
  <c r="M1356" i="1" s="1"/>
  <c r="N1356" i="1" s="1"/>
  <c r="O1356" i="1" s="1"/>
  <c r="I1357" i="1" l="1"/>
  <c r="J1357" i="1"/>
  <c r="K1357" i="1"/>
  <c r="L1357" i="1" l="1"/>
  <c r="M1357" i="1" s="1"/>
  <c r="N1357" i="1" s="1"/>
  <c r="O1357" i="1" s="1"/>
  <c r="I1358" i="1" l="1"/>
  <c r="J1358" i="1" s="1"/>
  <c r="K1358" i="1" l="1"/>
  <c r="L1358" i="1" s="1"/>
  <c r="M1358" i="1" s="1"/>
  <c r="N1358" i="1" s="1"/>
  <c r="O1358" i="1" s="1"/>
  <c r="I1359" i="1" l="1"/>
  <c r="J1359" i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 l="1"/>
  <c r="J1363" i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 l="1"/>
  <c r="J1366" i="1"/>
  <c r="K1366" i="1" s="1"/>
  <c r="L1366" i="1" l="1"/>
  <c r="M1366" i="1" s="1"/>
  <c r="N1366" i="1" s="1"/>
  <c r="O1366" i="1" s="1"/>
  <c r="I1367" i="1" l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 l="1"/>
  <c r="J1370" i="1"/>
  <c r="K1370" i="1" s="1"/>
  <c r="L1370" i="1" l="1"/>
  <c r="M1370" i="1" s="1"/>
  <c r="N1370" i="1" s="1"/>
  <c r="O1370" i="1" s="1"/>
  <c r="I1371" i="1" l="1"/>
  <c r="J1371" i="1" l="1"/>
  <c r="K1371" i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 l="1"/>
  <c r="J1380" i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 l="1"/>
  <c r="J1383" i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 l="1"/>
  <c r="J1385" i="1" l="1"/>
  <c r="K1385" i="1"/>
  <c r="L1385" i="1" l="1"/>
  <c r="M1385" i="1" s="1"/>
  <c r="N1385" i="1" s="1"/>
  <c r="O1385" i="1" s="1"/>
  <c r="I1386" i="1" l="1"/>
  <c r="J1386" i="1"/>
  <c r="K1386" i="1" s="1"/>
  <c r="L1386" i="1" l="1"/>
  <c r="M1386" i="1" s="1"/>
  <c r="N1386" i="1" s="1"/>
  <c r="O1386" i="1" s="1"/>
  <c r="I1387" i="1" l="1"/>
  <c r="J1387" i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 l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 l="1"/>
  <c r="J1396" i="1" s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 l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 l="1"/>
  <c r="J1438" i="1" l="1"/>
  <c r="K1438" i="1" s="1"/>
  <c r="L1438" i="1" l="1"/>
  <c r="M1438" i="1" s="1"/>
  <c r="N1438" i="1" s="1"/>
  <c r="O1438" i="1" s="1"/>
  <c r="I1439" i="1" l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 l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 l="1"/>
  <c r="J1468" i="1" l="1"/>
  <c r="K1468" i="1" s="1"/>
  <c r="L1468" i="1" l="1"/>
  <c r="M1468" i="1" s="1"/>
  <c r="N1468" i="1" s="1"/>
  <c r="O1468" i="1" s="1"/>
  <c r="I1469" i="1" l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 l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 l="1"/>
  <c r="J1481" i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 l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 l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 l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 l="1"/>
  <c r="J1543" i="1" l="1"/>
  <c r="K1543" i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 l="1"/>
  <c r="J1571" i="1" l="1"/>
  <c r="K1571" i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 l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 l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 l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/>
  <c r="L1613" i="1" l="1"/>
  <c r="M1613" i="1" s="1"/>
  <c r="N1613" i="1" s="1"/>
  <c r="O1613" i="1" s="1"/>
  <c r="I1614" i="1" l="1"/>
  <c r="J1614" i="1" l="1"/>
  <c r="K1614" i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 l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/>
  <c r="L1627" i="1" l="1"/>
  <c r="M1627" i="1" s="1"/>
  <c r="N1627" i="1" s="1"/>
  <c r="O1627" i="1" s="1"/>
  <c r="I1628" i="1" l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 l="1"/>
  <c r="J1630" i="1" l="1"/>
  <c r="K1630" i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 l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 l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 l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 l="1"/>
  <c r="J1667" i="1" l="1"/>
  <c r="K1667" i="1" s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 l="1"/>
  <c r="J1674" i="1" l="1"/>
  <c r="K1674" i="1" s="1"/>
  <c r="L1674" i="1" l="1"/>
  <c r="M1674" i="1" s="1"/>
  <c r="N1674" i="1" s="1"/>
  <c r="O1674" i="1" s="1"/>
  <c r="I1675" i="1" l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<sst xmlns="http://schemas.openxmlformats.org/spreadsheetml/2006/main" count="43" uniqueCount="40">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</sst>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1.0722146963318151</c:v>
                </c:pt>
                <c:pt idx="5">
                  <c:v>9.4080178773439757E-2</c:v>
                </c:pt>
                <c:pt idx="6">
                  <c:v>8.914881847729704E-2</c:v>
                </c:pt>
                <c:pt idx="7">
                  <c:v>8.4475943174352891E-2</c:v>
                </c:pt>
                <c:pt idx="8">
                  <c:v>8.0048003967812822E-2</c:v>
                </c:pt>
                <c:pt idx="9">
                  <c:v>7.5852162147582461E-2</c:v>
                </c:pt>
                <c:pt idx="10">
                  <c:v>7.1876251964716517E-2</c:v>
                </c:pt>
                <c:pt idx="11">
                  <c:v>6.8108745357103442E-2</c:v>
                </c:pt>
                <c:pt idx="12">
                  <c:v>6.4538718524108793E-2</c:v>
                </c:pt>
                <c:pt idx="13">
                  <c:v>6.453241887202403E-2</c:v>
                </c:pt>
                <c:pt idx="14">
                  <c:v>0.20823487781659347</c:v>
                </c:pt>
                <c:pt idx="15">
                  <c:v>0.69943086953799183</c:v>
                </c:pt>
                <c:pt idx="16">
                  <c:v>0.10338979155614739</c:v>
                </c:pt>
                <c:pt idx="17">
                  <c:v>9.797045328794253E-2</c:v>
                </c:pt>
                <c:pt idx="18">
                  <c:v>1.588200221760554</c:v>
                </c:pt>
                <c:pt idx="19">
                  <c:v>0.18352801455306153</c:v>
                </c:pt>
                <c:pt idx="20">
                  <c:v>0.17390810549255306</c:v>
                </c:pt>
                <c:pt idx="21">
                  <c:v>0.16479243907073832</c:v>
                </c:pt>
                <c:pt idx="22">
                  <c:v>0.15615458461794277</c:v>
                </c:pt>
                <c:pt idx="23">
                  <c:v>0.14796949686954469</c:v>
                </c:pt>
                <c:pt idx="24">
                  <c:v>0.14021344334779384</c:v>
                </c:pt>
                <c:pt idx="25">
                  <c:v>0.13286393555002624</c:v>
                </c:pt>
                <c:pt idx="26">
                  <c:v>0.12589966374375669</c:v>
                </c:pt>
                <c:pt idx="27">
                  <c:v>0.11930043517958906</c:v>
                </c:pt>
                <c:pt idx="28">
                  <c:v>0.11304711554279365</c:v>
                </c:pt>
                <c:pt idx="29">
                  <c:v>0.10712157347379225</c:v>
                </c:pt>
                <c:pt idx="30">
                  <c:v>0.2658446170564473</c:v>
                </c:pt>
                <c:pt idx="31">
                  <c:v>9.6185998703417278E-2</c:v>
                </c:pt>
                <c:pt idx="32">
                  <c:v>9.1144258549063134E-2</c:v>
                </c:pt>
                <c:pt idx="33">
                  <c:v>8.6366789121495396E-2</c:v>
                </c:pt>
                <c:pt idx="34">
                  <c:v>8.1839738255608724E-2</c:v>
                </c:pt>
                <c:pt idx="35">
                  <c:v>7.7549979869282637E-2</c:v>
                </c:pt>
                <c:pt idx="36">
                  <c:v>7.3485075904601682E-2</c:v>
                </c:pt>
                <c:pt idx="37">
                  <c:v>6.9633240263986457E-2</c:v>
                </c:pt>
                <c:pt idx="38">
                  <c:v>6.5983304636668835E-2</c:v>
                </c:pt>
                <c:pt idx="39">
                  <c:v>6.2524686116426184E-2</c:v>
                </c:pt>
                <c:pt idx="40">
                  <c:v>0.78596209563459463</c:v>
                </c:pt>
                <c:pt idx="41">
                  <c:v>0.11265529857330653</c:v>
                </c:pt>
                <c:pt idx="42">
                  <c:v>0.10675029420599609</c:v>
                </c:pt>
                <c:pt idx="43">
                  <c:v>0.10115480991470113</c:v>
                </c:pt>
                <c:pt idx="44">
                  <c:v>9.5852621718625478E-2</c:v>
                </c:pt>
                <c:pt idx="45">
                  <c:v>9.0828356042401415E-2</c:v>
                </c:pt>
                <c:pt idx="46">
                  <c:v>8.6067445140753929E-2</c:v>
                </c:pt>
                <c:pt idx="47">
                  <c:v>8.1556084859651046E-2</c:v>
                </c:pt>
                <c:pt idx="48">
                  <c:v>7.7281194611469761E-2</c:v>
                </c:pt>
                <c:pt idx="49">
                  <c:v>7.3230379448126645E-2</c:v>
                </c:pt>
                <c:pt idx="50">
                  <c:v>6.9391894122204756E-2</c:v>
                </c:pt>
                <c:pt idx="51">
                  <c:v>6.5754609031872982E-2</c:v>
                </c:pt>
                <c:pt idx="52">
                  <c:v>6.2307977950856061E-2</c:v>
                </c:pt>
                <c:pt idx="53">
                  <c:v>5.9042007449888738E-2</c:v>
                </c:pt>
                <c:pt idx="54">
                  <c:v>5.5947227920992451E-2</c:v>
                </c:pt>
                <c:pt idx="55">
                  <c:v>5.3014666120560168E-2</c:v>
                </c:pt>
                <c:pt idx="56">
                  <c:v>5.0235819151638383E-2</c:v>
                </c:pt>
                <c:pt idx="57">
                  <c:v>4.7602629809968752E-2</c:v>
                </c:pt>
                <c:pt idx="58">
                  <c:v>4.5107463222305633E-2</c:v>
                </c:pt>
                <c:pt idx="59">
                  <c:v>4.2743084709272933E-2</c:v>
                </c:pt>
                <c:pt idx="60">
                  <c:v>4.0502638808574028E-2</c:v>
                </c:pt>
                <c:pt idx="61">
                  <c:v>3.8379629397733081E-2</c:v>
                </c:pt>
                <c:pt idx="62">
                  <c:v>3.636790085873412E-2</c:v>
                </c:pt>
                <c:pt idx="63">
                  <c:v>3.4461620229945103E-2</c:v>
                </c:pt>
                <c:pt idx="64">
                  <c:v>3.2655260293576897E-2</c:v>
                </c:pt>
                <c:pt idx="65">
                  <c:v>2.4520419576970749</c:v>
                </c:pt>
                <c:pt idx="66">
                  <c:v>0.25931497389233382</c:v>
                </c:pt>
                <c:pt idx="67">
                  <c:v>0.60802385695351024</c:v>
                </c:pt>
                <c:pt idx="68">
                  <c:v>0.27812275804832282</c:v>
                </c:pt>
                <c:pt idx="69">
                  <c:v>0.26354451697380216</c:v>
                </c:pt>
                <c:pt idx="70">
                  <c:v>0.2497304172961172</c:v>
                </c:pt>
                <c:pt idx="71">
                  <c:v>0.23664040534408953</c:v>
                </c:pt>
                <c:pt idx="72">
                  <c:v>0.22423652692260837</c:v>
                </c:pt>
                <c:pt idx="73">
                  <c:v>0.67416904644925746</c:v>
                </c:pt>
                <c:pt idx="74">
                  <c:v>0.2013451967554753</c:v>
                </c:pt>
                <c:pt idx="75">
                  <c:v>0.19079137211309158</c:v>
                </c:pt>
                <c:pt idx="76">
                  <c:v>0.1807907427610701</c:v>
                </c:pt>
                <c:pt idx="77">
                  <c:v>0.17131431209963316</c:v>
                </c:pt>
                <c:pt idx="78">
                  <c:v>0.41786750284797936</c:v>
                </c:pt>
                <c:pt idx="79">
                  <c:v>0.15382558029287688</c:v>
                </c:pt>
                <c:pt idx="80">
                  <c:v>0.23597767418112262</c:v>
                </c:pt>
                <c:pt idx="81">
                  <c:v>0.13812219692817468</c:v>
                </c:pt>
                <c:pt idx="82">
                  <c:v>0.13088230509518956</c:v>
                </c:pt>
                <c:pt idx="83">
                  <c:v>0.12402190356078824</c:v>
                </c:pt>
                <c:pt idx="84">
                  <c:v>0.11752110074509062</c:v>
                </c:pt>
                <c:pt idx="85">
                  <c:v>0.11136104771660998</c:v>
                </c:pt>
                <c:pt idx="86">
                  <c:v>0.19595396112276831</c:v>
                </c:pt>
                <c:pt idx="87">
                  <c:v>9.9992683489676534E-2</c:v>
                </c:pt>
                <c:pt idx="88">
                  <c:v>9.4751409974952239E-2</c:v>
                </c:pt>
                <c:pt idx="89">
                  <c:v>0.19259508312456708</c:v>
                </c:pt>
                <c:pt idx="90">
                  <c:v>1.2445548487603302</c:v>
                </c:pt>
                <c:pt idx="91">
                  <c:v>0.16386206774137185</c:v>
                </c:pt>
                <c:pt idx="92">
                  <c:v>0.15527298016268437</c:v>
                </c:pt>
                <c:pt idx="93">
                  <c:v>0.14713410309611369</c:v>
                </c:pt>
                <c:pt idx="94">
                  <c:v>0.13942183805074174</c:v>
                </c:pt>
                <c:pt idx="95">
                  <c:v>0.13211382348760647</c:v>
                </c:pt>
                <c:pt idx="96">
                  <c:v>0.12518886998292289</c:v>
                </c:pt>
                <c:pt idx="97">
                  <c:v>0.11862689878982556</c:v>
                </c:pt>
                <c:pt idx="98">
                  <c:v>0.72632297391181055</c:v>
                </c:pt>
                <c:pt idx="99">
                  <c:v>0.12168788616587063</c:v>
                </c:pt>
                <c:pt idx="100">
                  <c:v>0.54887078790685817</c:v>
                </c:pt>
                <c:pt idx="101">
                  <c:v>0.13911999832388905</c:v>
                </c:pt>
                <c:pt idx="102">
                  <c:v>0.13182780516398881</c:v>
                </c:pt>
                <c:pt idx="103">
                  <c:v>0.12491784375884678</c:v>
                </c:pt>
                <c:pt idx="104">
                  <c:v>0.11837007883085277</c:v>
                </c:pt>
                <c:pt idx="105">
                  <c:v>0.11216552528293217</c:v>
                </c:pt>
                <c:pt idx="106">
                  <c:v>0.10628619315168411</c:v>
                </c:pt>
                <c:pt idx="107">
                  <c:v>0.10071503544588752</c:v>
                </c:pt>
                <c:pt idx="108">
                  <c:v>9.5435898719133425E-2</c:v>
                </c:pt>
                <c:pt idx="109">
                  <c:v>9.043347623327079E-2</c:v>
                </c:pt>
                <c:pt idx="110">
                  <c:v>8.5693263576863507E-2</c:v>
                </c:pt>
                <c:pt idx="111">
                  <c:v>8.120151660997596E-2</c:v>
                </c:pt>
                <c:pt idx="112">
                  <c:v>7.6945211613348358E-2</c:v>
                </c:pt>
                <c:pt idx="113">
                  <c:v>7.2912007526415981E-2</c:v>
                </c:pt>
                <c:pt idx="114">
                  <c:v>0.98477832646452401</c:v>
                </c:pt>
                <c:pt idx="115">
                  <c:v>9.5952961869083433E-2</c:v>
                </c:pt>
                <c:pt idx="116">
                  <c:v>9.0923436706317903E-2</c:v>
                </c:pt>
                <c:pt idx="117">
                  <c:v>8.6157542002374535E-2</c:v>
                </c:pt>
                <c:pt idx="118">
                  <c:v>8.1641459152798718E-2</c:v>
                </c:pt>
                <c:pt idx="119">
                  <c:v>7.7362093876986449E-2</c:v>
                </c:pt>
                <c:pt idx="120">
                  <c:v>7.3307038251612361E-2</c:v>
                </c:pt>
                <c:pt idx="121">
                  <c:v>6.9464534734135261E-2</c:v>
                </c:pt>
                <c:pt idx="122">
                  <c:v>6.582344207206807E-2</c:v>
                </c:pt>
                <c:pt idx="123">
                  <c:v>6.2373202999166932E-2</c:v>
                </c:pt>
                <c:pt idx="124">
                  <c:v>5.9103813624875289E-2</c:v>
                </c:pt>
                <c:pt idx="125">
                  <c:v>0.97708619939013963</c:v>
                </c:pt>
                <c:pt idx="126">
                  <c:v>0.46834001679824921</c:v>
                </c:pt>
                <c:pt idx="127">
                  <c:v>3.4217060553829817</c:v>
                </c:pt>
                <c:pt idx="128">
                  <c:v>0.57996410723161973</c:v>
                </c:pt>
                <c:pt idx="129">
                  <c:v>0.54956437788504564</c:v>
                </c:pt>
                <c:pt idx="130">
                  <c:v>0.52075809808616214</c:v>
                </c:pt>
                <c:pt idx="131">
                  <c:v>0.49346174467487491</c:v>
                </c:pt>
                <c:pt idx="132">
                  <c:v>0.46759617248867508</c:v>
                </c:pt>
                <c:pt idx="133">
                  <c:v>0.44308638488302121</c:v>
                </c:pt>
                <c:pt idx="134">
                  <c:v>0.41986131628025619</c:v>
                </c:pt>
                <c:pt idx="135">
                  <c:v>0.39785362611656355</c:v>
                </c:pt>
                <c:pt idx="136">
                  <c:v>0.37699950358951834</c:v>
                </c:pt>
                <c:pt idx="137">
                  <c:v>3.4273779286937129</c:v>
                </c:pt>
                <c:pt idx="138">
                  <c:v>0.73541799261365237</c:v>
                </c:pt>
                <c:pt idx="139">
                  <c:v>1.452918727475462</c:v>
                </c:pt>
                <c:pt idx="140">
                  <c:v>0.87122955652069911</c:v>
                </c:pt>
                <c:pt idx="141">
                  <c:v>0.82556269130142168</c:v>
                </c:pt>
                <c:pt idx="142">
                  <c:v>0.78228952652922734</c:v>
                </c:pt>
                <c:pt idx="143">
                  <c:v>0.74128459263656743</c:v>
                </c:pt>
                <c:pt idx="144">
                  <c:v>0.70242899674029025</c:v>
                </c:pt>
                <c:pt idx="145">
                  <c:v>1.2610077498021623</c:v>
                </c:pt>
                <c:pt idx="146">
                  <c:v>0.63186690687286884</c:v>
                </c:pt>
                <c:pt idx="147">
                  <c:v>0.59874661078475111</c:v>
                </c:pt>
                <c:pt idx="148">
                  <c:v>1.6384639988111815</c:v>
                </c:pt>
                <c:pt idx="149">
                  <c:v>0.60125047100469986</c:v>
                </c:pt>
                <c:pt idx="150">
                  <c:v>0.83384950439958705</c:v>
                </c:pt>
                <c:pt idx="151">
                  <c:v>0.54520171246326887</c:v>
                </c:pt>
                <c:pt idx="152">
                  <c:v>0.80365352415347413</c:v>
                </c:pt>
                <c:pt idx="153">
                  <c:v>0.48954444476044517</c:v>
                </c:pt>
                <c:pt idx="154">
                  <c:v>0.4638842040002476</c:v>
                </c:pt>
                <c:pt idx="155">
                  <c:v>0.43956898505148845</c:v>
                </c:pt>
                <c:pt idx="156">
                  <c:v>0.41652828648395307</c:v>
                </c:pt>
                <c:pt idx="157">
                  <c:v>0.39469530231059374</c:v>
                </c:pt>
                <c:pt idx="158">
                  <c:v>0.37400672828507325</c:v>
                </c:pt>
                <c:pt idx="159">
                  <c:v>2.8909687319945583</c:v>
                </c:pt>
                <c:pt idx="160">
                  <c:v>0.60721837878159435</c:v>
                </c:pt>
                <c:pt idx="161">
                  <c:v>0.57965685967019098</c:v>
                </c:pt>
                <c:pt idx="162">
                  <c:v>0.54927323518699278</c:v>
                </c:pt>
                <c:pt idx="163">
                  <c:v>0.52048221608978318</c:v>
                </c:pt>
                <c:pt idx="164">
                  <c:v>0.49320032346652903</c:v>
                </c:pt>
                <c:pt idx="165">
                  <c:v>0.46734845408345105</c:v>
                </c:pt>
                <c:pt idx="166">
                  <c:v>0.44285165102697716</c:v>
                </c:pt>
                <c:pt idx="167">
                  <c:v>0.41963888636785834</c:v>
                </c:pt>
                <c:pt idx="168">
                  <c:v>0.39764285521728593</c:v>
                </c:pt>
                <c:pt idx="169">
                  <c:v>0.37679978057788116</c:v>
                </c:pt>
                <c:pt idx="170">
                  <c:v>0.35704922842372611</c:v>
                </c:pt>
                <c:pt idx="171">
                  <c:v>0.3383339324732656</c:v>
                </c:pt>
                <c:pt idx="172">
                  <c:v>1.3570786013605773</c:v>
                </c:pt>
                <c:pt idx="173">
                  <c:v>0.41662086973923396</c:v>
                </c:pt>
                <c:pt idx="174">
                  <c:v>0.56153790277269788</c:v>
                </c:pt>
                <c:pt idx="175">
                  <c:v>1.1842419510207445</c:v>
                </c:pt>
                <c:pt idx="176">
                  <c:v>0.47361487235876187</c:v>
                </c:pt>
                <c:pt idx="177">
                  <c:v>0.44878960514878852</c:v>
                </c:pt>
                <c:pt idx="178">
                  <c:v>0.42526559330053393</c:v>
                </c:pt>
                <c:pt idx="179">
                  <c:v>0.40297462947096818</c:v>
                </c:pt>
                <c:pt idx="180">
                  <c:v>0.38185208151204597</c:v>
                </c:pt>
                <c:pt idx="181">
                  <c:v>0.3618367050712481</c:v>
                </c:pt>
                <c:pt idx="182">
                  <c:v>0.34287046601495919</c:v>
                </c:pt>
                <c:pt idx="183">
                  <c:v>0.32489837215980311</c:v>
                </c:pt>
                <c:pt idx="184">
                  <c:v>0.30786831382404473</c:v>
                </c:pt>
                <c:pt idx="185">
                  <c:v>0.29173091273674034</c:v>
                </c:pt>
                <c:pt idx="186">
                  <c:v>1.185861294089039</c:v>
                </c:pt>
                <c:pt idx="187">
                  <c:v>0.31429301297082746</c:v>
                </c:pt>
                <c:pt idx="188">
                  <c:v>0.2978188511896111</c:v>
                </c:pt>
                <c:pt idx="189">
                  <c:v>0.28220820846606742</c:v>
                </c:pt>
                <c:pt idx="190">
                  <c:v>0.26741582209288145</c:v>
                </c:pt>
                <c:pt idx="191">
                  <c:v>0.25339880187861402</c:v>
                </c:pt>
                <c:pt idx="192">
                  <c:v>0.24011650578855692</c:v>
                </c:pt>
                <c:pt idx="193">
                  <c:v>0.22753042210406774</c:v>
                </c:pt>
                <c:pt idx="194">
                  <c:v>0.21560405775870831</c:v>
                </c:pt>
                <c:pt idx="195">
                  <c:v>0.20430283252741954</c:v>
                </c:pt>
                <c:pt idx="196">
                  <c:v>0.1935939787619371</c:v>
                </c:pt>
                <c:pt idx="197">
                  <c:v>0.30496107581795556</c:v>
                </c:pt>
                <c:pt idx="198">
                  <c:v>0.17383081284500351</c:v>
                </c:pt>
                <c:pt idx="199">
                  <c:v>0.16471919783867581</c:v>
                </c:pt>
                <c:pt idx="200">
                  <c:v>0.156085182440063</c:v>
                </c:pt>
                <c:pt idx="201">
                  <c:v>0.14790373251579458</c:v>
                </c:pt>
                <c:pt idx="202">
                  <c:v>0.14015112613590947</c:v>
                </c:pt>
                <c:pt idx="203">
                  <c:v>0.13280488479265393</c:v>
                </c:pt>
                <c:pt idx="204">
                  <c:v>0.12584370822455421</c:v>
                </c:pt>
                <c:pt idx="205">
                  <c:v>0.11924741265678754</c:v>
                </c:pt>
                <c:pt idx="206">
                  <c:v>0.11299687227878133</c:v>
                </c:pt>
                <c:pt idx="207">
                  <c:v>2.6601285789266438</c:v>
                </c:pt>
                <c:pt idx="208">
                  <c:v>0.39763669662465206</c:v>
                </c:pt>
                <c:pt idx="209">
                  <c:v>3.6876048474030743</c:v>
                </c:pt>
                <c:pt idx="210">
                  <c:v>0.91495406774427435</c:v>
                </c:pt>
                <c:pt idx="211">
                  <c:v>0.94416969993256328</c:v>
                </c:pt>
                <c:pt idx="212">
                  <c:v>0.89467956256493641</c:v>
                </c:pt>
                <c:pt idx="213">
                  <c:v>0.84778352845739258</c:v>
                </c:pt>
                <c:pt idx="214">
                  <c:v>0.80334562361426476</c:v>
                </c:pt>
                <c:pt idx="215">
                  <c:v>0.76123700133037719</c:v>
                </c:pt>
                <c:pt idx="216">
                  <c:v>0.72133556860292203</c:v>
                </c:pt>
                <c:pt idx="217">
                  <c:v>0.68352563212554551</c:v>
                </c:pt>
                <c:pt idx="218">
                  <c:v>0.64769756283820934</c:v>
                </c:pt>
                <c:pt idx="219">
                  <c:v>1.0042038136611986</c:v>
                </c:pt>
                <c:pt idx="220">
                  <c:v>0.59745374467083523</c:v>
                </c:pt>
                <c:pt idx="221">
                  <c:v>0.56613726851546331</c:v>
                </c:pt>
                <c:pt idx="222">
                  <c:v>1.4171899786313504</c:v>
                </c:pt>
                <c:pt idx="223">
                  <c:v>0.57167396577793295</c:v>
                </c:pt>
                <c:pt idx="224">
                  <c:v>0.54170877721292532</c:v>
                </c:pt>
                <c:pt idx="225">
                  <c:v>0.51331426105822175</c:v>
                </c:pt>
                <c:pt idx="226">
                  <c:v>0.48640808805314889</c:v>
                </c:pt>
                <c:pt idx="227">
                  <c:v>0.46091224435450606</c:v>
                </c:pt>
                <c:pt idx="228">
                  <c:v>0.43675280533718219</c:v>
                </c:pt>
                <c:pt idx="229">
                  <c:v>0.41385972125136866</c:v>
                </c:pt>
                <c:pt idx="230">
                  <c:v>0.39216661411488579</c:v>
                </c:pt>
                <c:pt idx="231">
                  <c:v>0.37161058525171742</c:v>
                </c:pt>
                <c:pt idx="232">
                  <c:v>0.35213203291871487</c:v>
                </c:pt>
                <c:pt idx="233">
                  <c:v>0.33367447949168411</c:v>
                </c:pt>
                <c:pt idx="234">
                  <c:v>0.31618440770978484</c:v>
                </c:pt>
                <c:pt idx="235">
                  <c:v>0.29961110550343711</c:v>
                </c:pt>
                <c:pt idx="236">
                  <c:v>0.28390651895581681</c:v>
                </c:pt>
                <c:pt idx="237">
                  <c:v>0.26902511297160481</c:v>
                </c:pt>
                <c:pt idx="238">
                  <c:v>0.2549237392490028</c:v>
                </c:pt>
                <c:pt idx="239">
                  <c:v>0.24156151117220331</c:v>
                </c:pt>
                <c:pt idx="240">
                  <c:v>0.22889968526156695</c:v>
                </c:pt>
                <c:pt idx="241">
                  <c:v>0.21690154883777513</c:v>
                </c:pt>
                <c:pt idx="242">
                  <c:v>0.20553231357424229</c:v>
                </c:pt>
                <c:pt idx="243">
                  <c:v>0.19475901462914594</c:v>
                </c:pt>
                <c:pt idx="244">
                  <c:v>0.18455041506460951</c:v>
                </c:pt>
                <c:pt idx="245">
                  <c:v>0.17487691527590368</c:v>
                </c:pt>
                <c:pt idx="246">
                  <c:v>0.16571046716805879</c:v>
                </c:pt>
                <c:pt idx="247">
                  <c:v>0.15702449283104439</c:v>
                </c:pt>
                <c:pt idx="248">
                  <c:v>0.14879380747771714</c:v>
                </c:pt>
                <c:pt idx="249">
                  <c:v>0.14099454642109735</c:v>
                </c:pt>
                <c:pt idx="250">
                  <c:v>0.13360409587924588</c:v>
                </c:pt>
                <c:pt idx="251">
                  <c:v>0.1266010274071124</c:v>
                </c:pt>
                <c:pt idx="252">
                  <c:v>0.11996503576524102</c:v>
                </c:pt>
                <c:pt idx="253">
                  <c:v>0.1136768800451855</c:v>
                </c:pt>
                <c:pt idx="254">
                  <c:v>0.10771832788092807</c:v>
                </c:pt>
                <c:pt idx="255">
                  <c:v>0.10207210258454441</c:v>
                </c:pt>
                <c:pt idx="256">
                  <c:v>9.6721833052835854E-2</c:v>
                </c:pt>
                <c:pt idx="257">
                  <c:v>9.1652006299683952E-2</c:v>
                </c:pt>
                <c:pt idx="258">
                  <c:v>8.6847922476496295E-2</c:v>
                </c:pt>
                <c:pt idx="259">
                  <c:v>8.2295652250326368E-2</c:v>
                </c:pt>
                <c:pt idx="260">
                  <c:v>7.7981996416085969E-2</c:v>
                </c:pt>
                <c:pt idx="261">
                  <c:v>7.3894447625747192E-2</c:v>
                </c:pt>
                <c:pt idx="262">
                  <c:v>7.0021154123568144E-2</c:v>
                </c:pt>
                <c:pt idx="263">
                  <c:v>6.6350885382193928E-2</c:v>
                </c:pt>
                <c:pt idx="264">
                  <c:v>6.2872999539995242E-2</c:v>
                </c:pt>
                <c:pt idx="265">
                  <c:v>5.9577412545230052E-2</c:v>
                </c:pt>
                <c:pt idx="266">
                  <c:v>5.6454568917562481E-2</c:v>
                </c:pt>
                <c:pt idx="267">
                  <c:v>5.349541404216257E-2</c:v>
                </c:pt>
                <c:pt idx="268">
                  <c:v>5.0691367916054303E-2</c:v>
                </c:pt>
                <c:pt idx="269">
                  <c:v>4.8034300270590122E-2</c:v>
                </c:pt>
                <c:pt idx="270">
                  <c:v>4.5516506997919828E-2</c:v>
                </c:pt>
                <c:pt idx="271">
                  <c:v>0.15995181388084126</c:v>
                </c:pt>
                <c:pt idx="272">
                  <c:v>4.0869925087098434E-2</c:v>
                </c:pt>
                <c:pt idx="273">
                  <c:v>5.0063664502301077E-2</c:v>
                </c:pt>
                <c:pt idx="274">
                  <c:v>3.6697692481133831E-2</c:v>
                </c:pt>
                <c:pt idx="275">
                  <c:v>3.4774125306614292E-2</c:v>
                </c:pt>
                <c:pt idx="276">
                  <c:v>3.2951384925953564E-2</c:v>
                </c:pt>
                <c:pt idx="277">
                  <c:v>3.1224186344432185E-2</c:v>
                </c:pt>
                <c:pt idx="278">
                  <c:v>0.32174283629390826</c:v>
                </c:pt>
                <c:pt idx="279">
                  <c:v>2.8036645185907309E-2</c:v>
                </c:pt>
                <c:pt idx="280">
                  <c:v>2.6567060405038919E-2</c:v>
                </c:pt>
                <c:pt idx="281">
                  <c:v>2.5174506218017957E-2</c:v>
                </c:pt>
                <c:pt idx="282">
                  <c:v>2.3854944945313619E-2</c:v>
                </c:pt>
                <c:pt idx="283">
                  <c:v>0.44971871581428552</c:v>
                </c:pt>
                <c:pt idx="284">
                  <c:v>3.5462851861716257E-2</c:v>
                </c:pt>
                <c:pt idx="285">
                  <c:v>3.3604010797223832E-2</c:v>
                </c:pt>
                <c:pt idx="286">
                  <c:v>3.184260380589949E-2</c:v>
                </c:pt>
                <c:pt idx="287">
                  <c:v>3.0173523727806066E-2</c:v>
                </c:pt>
                <c:pt idx="288">
                  <c:v>2.8591931102813838E-2</c:v>
                </c:pt>
                <c:pt idx="289">
                  <c:v>2.709324013869473E-2</c:v>
                </c:pt>
                <c:pt idx="290">
                  <c:v>2.5673105414720985E-2</c:v>
                </c:pt>
                <c:pt idx="291">
                  <c:v>2.4327409282215509E-2</c:v>
                </c:pt>
                <c:pt idx="292">
                  <c:v>2.3052249925522194E-2</c:v>
                </c:pt>
                <c:pt idx="293">
                  <c:v>2.1843930048779228E-2</c:v>
                </c:pt>
                <c:pt idx="294">
                  <c:v>0.30825803120366169</c:v>
                </c:pt>
                <c:pt idx="295">
                  <c:v>2.1406958139473405E-2</c:v>
                </c:pt>
                <c:pt idx="296">
                  <c:v>2.0284878815151466E-2</c:v>
                </c:pt>
                <c:pt idx="297">
                  <c:v>1.9221615040515179E-2</c:v>
                </c:pt>
                <c:pt idx="298">
                  <c:v>1.821408390617494E-2</c:v>
                </c:pt>
                <c:pt idx="299">
                  <c:v>1.7259364098277628E-2</c:v>
                </c:pt>
                <c:pt idx="300">
                  <c:v>1.6354687428222811E-2</c:v>
                </c:pt>
                <c:pt idx="301">
                  <c:v>1.5497430806362188E-2</c:v>
                </c:pt>
                <c:pt idx="302">
                  <c:v>1.4685108636410179E-2</c:v>
                </c:pt>
                <c:pt idx="303">
                  <c:v>3.3030722959802512</c:v>
                </c:pt>
                <c:pt idx="304">
                  <c:v>0.44253730901614396</c:v>
                </c:pt>
                <c:pt idx="305">
                  <c:v>3.2144524090420488</c:v>
                </c:pt>
                <c:pt idx="306">
                  <c:v>1.4048092392084328</c:v>
                </c:pt>
                <c:pt idx="307">
                  <c:v>2.5287870261760741</c:v>
                </c:pt>
                <c:pt idx="308">
                  <c:v>1.6759352698417214</c:v>
                </c:pt>
                <c:pt idx="309">
                  <c:v>1.6209555170430687</c:v>
                </c:pt>
                <c:pt idx="310">
                  <c:v>1.5359905883750509</c:v>
                </c:pt>
                <c:pt idx="311">
                  <c:v>1.455479229856034</c:v>
                </c:pt>
                <c:pt idx="312">
                  <c:v>1.379188000613613</c:v>
                </c:pt>
                <c:pt idx="313">
                  <c:v>1.306895695945262</c:v>
                </c:pt>
                <c:pt idx="314">
                  <c:v>1.9672307351260456</c:v>
                </c:pt>
                <c:pt idx="315">
                  <c:v>3.6491283729186872</c:v>
                </c:pt>
                <c:pt idx="316">
                  <c:v>2.542518454919787</c:v>
                </c:pt>
                <c:pt idx="317">
                  <c:v>1.7851107050920847</c:v>
                </c:pt>
                <c:pt idx="318">
                  <c:v>5.1967376613044163</c:v>
                </c:pt>
                <c:pt idx="319">
                  <c:v>2.3627834781757846</c:v>
                </c:pt>
                <c:pt idx="320">
                  <c:v>2.3084851335654006</c:v>
                </c:pt>
                <c:pt idx="321">
                  <c:v>2.1874822604807886</c:v>
                </c:pt>
                <c:pt idx="322">
                  <c:v>2.0728219429889507</c:v>
                </c:pt>
                <c:pt idx="323">
                  <c:v>1.9641717260793405</c:v>
                </c:pt>
                <c:pt idx="324">
                  <c:v>1.8612165808928149</c:v>
                </c:pt>
                <c:pt idx="325">
                  <c:v>1.7636579913025439</c:v>
                </c:pt>
                <c:pt idx="326">
                  <c:v>1.6712130883732188</c:v>
                </c:pt>
                <c:pt idx="327">
                  <c:v>1.5836138301889393</c:v>
                </c:pt>
                <c:pt idx="328">
                  <c:v>1.5006062246717087</c:v>
                </c:pt>
                <c:pt idx="329">
                  <c:v>1.4219495931371198</c:v>
                </c:pt>
                <c:pt idx="330">
                  <c:v>1.3474158724519256</c:v>
                </c:pt>
                <c:pt idx="331">
                  <c:v>1.2767889537701151</c:v>
                </c:pt>
                <c:pt idx="332">
                  <c:v>1.2098640559301772</c:v>
                </c:pt>
                <c:pt idx="333">
                  <c:v>1.1464471316967315</c:v>
                </c:pt>
                <c:pt idx="334">
                  <c:v>1.0863543051249347</c:v>
                </c:pt>
                <c:pt idx="335">
                  <c:v>1.0294113384163166</c:v>
                </c:pt>
                <c:pt idx="336">
                  <c:v>0.97545312672020423</c:v>
                </c:pt>
                <c:pt idx="337">
                  <c:v>0.92432321941592188</c:v>
                </c:pt>
                <c:pt idx="338">
                  <c:v>0.87587336648773706</c:v>
                </c:pt>
                <c:pt idx="339">
                  <c:v>0.82996308867727575</c:v>
                </c:pt>
                <c:pt idx="340">
                  <c:v>1.0613096897287999</c:v>
                </c:pt>
                <c:pt idx="341">
                  <c:v>0.78036446344403632</c:v>
                </c:pt>
                <c:pt idx="342">
                  <c:v>0.73946043475574197</c:v>
                </c:pt>
                <c:pt idx="343">
                  <c:v>0.70070045495910105</c:v>
                </c:pt>
                <c:pt idx="344">
                  <c:v>0.66397214036484808</c:v>
                </c:pt>
                <c:pt idx="345">
                  <c:v>0.62916899805125703</c:v>
                </c:pt>
                <c:pt idx="346">
                  <c:v>0.59619011709031022</c:v>
                </c:pt>
                <c:pt idx="347">
                  <c:v>0.56493987595873352</c:v>
                </c:pt>
                <c:pt idx="348">
                  <c:v>0.53532766528554121</c:v>
                </c:pt>
                <c:pt idx="349">
                  <c:v>0.95295302870560394</c:v>
                </c:pt>
                <c:pt idx="350">
                  <c:v>0.48067839604368739</c:v>
                </c:pt>
                <c:pt idx="351">
                  <c:v>0.45548288314854601</c:v>
                </c:pt>
                <c:pt idx="352">
                  <c:v>0.43160803262407532</c:v>
                </c:pt>
                <c:pt idx="353">
                  <c:v>0.40898461987839801</c:v>
                </c:pt>
                <c:pt idx="354">
                  <c:v>0.39136121121221662</c:v>
                </c:pt>
                <c:pt idx="355">
                  <c:v>0.36723316173996973</c:v>
                </c:pt>
                <c:pt idx="356">
                  <c:v>0.34798405893381407</c:v>
                </c:pt>
                <c:pt idx="357">
                  <c:v>0.32974392807639635</c:v>
                </c:pt>
                <c:pt idx="358">
                  <c:v>0.31245988231872446</c:v>
                </c:pt>
                <c:pt idx="359">
                  <c:v>0.29608180695904002</c:v>
                </c:pt>
                <c:pt idx="360">
                  <c:v>0.28056221413636767</c:v>
                </c:pt>
                <c:pt idx="361">
                  <c:v>0.26585610514053132</c:v>
                </c:pt>
                <c:pt idx="362">
                  <c:v>0.34222645763550508</c:v>
                </c:pt>
                <c:pt idx="363">
                  <c:v>2.7320167029272886</c:v>
                </c:pt>
                <c:pt idx="364">
                  <c:v>0.54381136323290558</c:v>
                </c:pt>
                <c:pt idx="365">
                  <c:v>0.55886129079462976</c:v>
                </c:pt>
                <c:pt idx="366">
                  <c:v>0.53509552147949746</c:v>
                </c:pt>
                <c:pt idx="367">
                  <c:v>0.50704764950826842</c:v>
                </c:pt>
                <c:pt idx="368">
                  <c:v>0.48046995078748894</c:v>
                </c:pt>
                <c:pt idx="369">
                  <c:v>0.45528536387775426</c:v>
                </c:pt>
                <c:pt idx="370">
                  <c:v>0.43142086663600904</c:v>
                </c:pt>
                <c:pt idx="371">
                  <c:v>0.40880726448948634</c:v>
                </c:pt>
                <c:pt idx="372">
                  <c:v>0.38737898980760072</c:v>
                </c:pt>
                <c:pt idx="373">
                  <c:v>0.36707391179007914</c:v>
                </c:pt>
                <c:pt idx="374">
                  <c:v>0.34783315632010303</c:v>
                </c:pt>
                <c:pt idx="375">
                  <c:v>1.2790342624111986</c:v>
                </c:pt>
                <c:pt idx="376">
                  <c:v>0.37226950065599174</c:v>
                </c:pt>
                <c:pt idx="377">
                  <c:v>0.35275641023743798</c:v>
                </c:pt>
                <c:pt idx="378">
                  <c:v>0.3342661290928422</c:v>
                </c:pt>
                <c:pt idx="379">
                  <c:v>0.31674504506808343</c:v>
                </c:pt>
                <c:pt idx="380">
                  <c:v>0.30014235617428159</c:v>
                </c:pt>
                <c:pt idx="381">
                  <c:v>0.28440992328857329</c:v>
                </c:pt>
                <c:pt idx="382">
                  <c:v>0.2695021305758088</c:v>
                </c:pt>
                <c:pt idx="383">
                  <c:v>0.25537575322646416</c:v>
                </c:pt>
                <c:pt idx="384">
                  <c:v>0.2419898321272787</c:v>
                </c:pt>
                <c:pt idx="385">
                  <c:v>0.2293055551012278</c:v>
                </c:pt>
                <c:pt idx="386">
                  <c:v>0.82559818525388873</c:v>
                </c:pt>
                <c:pt idx="387">
                  <c:v>0.29473861443296545</c:v>
                </c:pt>
                <c:pt idx="388">
                  <c:v>0.23743250250073134</c:v>
                </c:pt>
                <c:pt idx="389">
                  <c:v>0.22498710506302513</c:v>
                </c:pt>
                <c:pt idx="390">
                  <c:v>1.1657790246885196</c:v>
                </c:pt>
                <c:pt idx="391">
                  <c:v>0.24533271094941703</c:v>
                </c:pt>
                <c:pt idx="392">
                  <c:v>0.23247321168087862</c:v>
                </c:pt>
                <c:pt idx="393">
                  <c:v>0.22028776325862801</c:v>
                </c:pt>
                <c:pt idx="394">
                  <c:v>0.20874103424915497</c:v>
                </c:pt>
                <c:pt idx="395">
                  <c:v>0.19779954517151455</c:v>
                </c:pt>
                <c:pt idx="396">
                  <c:v>0.18743157142432529</c:v>
                </c:pt>
                <c:pt idx="397">
                  <c:v>0.17760705130100155</c:v>
                </c:pt>
                <c:pt idx="398">
                  <c:v>0.16829749882651149</c:v>
                </c:pt>
                <c:pt idx="399">
                  <c:v>0.34618153885903258</c:v>
                </c:pt>
                <c:pt idx="400">
                  <c:v>0.15111674034433067</c:v>
                </c:pt>
                <c:pt idx="401">
                  <c:v>0.14319571911401255</c:v>
                </c:pt>
                <c:pt idx="402">
                  <c:v>0.13568989064915632</c:v>
                </c:pt>
                <c:pt idx="403">
                  <c:v>0.98494722002726132</c:v>
                </c:pt>
                <c:pt idx="404">
                  <c:v>0.15348476513998544</c:v>
                </c:pt>
                <c:pt idx="405">
                  <c:v>0.14543962017170448</c:v>
                </c:pt>
                <c:pt idx="406">
                  <c:v>0.13781617410951116</c:v>
                </c:pt>
                <c:pt idx="407">
                  <c:v>0.1305923229430867</c:v>
                </c:pt>
                <c:pt idx="408">
                  <c:v>0.12374712127852104</c:v>
                </c:pt>
                <c:pt idx="409">
                  <c:v>0.11726072160761464</c:v>
                </c:pt>
                <c:pt idx="410">
                  <c:v>0.11111431676047499</c:v>
                </c:pt>
                <c:pt idx="411">
                  <c:v>0.10529008537455076</c:v>
                </c:pt>
                <c:pt idx="412">
                  <c:v>0.20821009111809102</c:v>
                </c:pt>
                <c:pt idx="413">
                  <c:v>9.454147924551308E-2</c:v>
                </c:pt>
                <c:pt idx="414">
                  <c:v>8.9585939160787553E-2</c:v>
                </c:pt>
                <c:pt idx="415">
                  <c:v>8.4890151490846541E-2</c:v>
                </c:pt>
                <c:pt idx="416">
                  <c:v>8.0440500905003001E-2</c:v>
                </c:pt>
                <c:pt idx="417">
                  <c:v>7.6224085741506797E-2</c:v>
                </c:pt>
                <c:pt idx="418">
                  <c:v>7.2228680599466785E-2</c:v>
                </c:pt>
                <c:pt idx="419">
                  <c:v>6.8442700891575961E-2</c:v>
                </c:pt>
                <c:pt idx="420">
                  <c:v>6.4855169254861261E-2</c:v>
                </c:pt>
                <c:pt idx="421">
                  <c:v>6.1455683722066654E-2</c:v>
                </c:pt>
                <c:pt idx="422">
                  <c:v>5.8234387561383105E-2</c:v>
                </c:pt>
                <c:pt idx="423">
                  <c:v>5.5181940697076493E-2</c:v>
                </c:pt>
                <c:pt idx="424">
                  <c:v>0.59239735175251818</c:v>
                </c:pt>
                <c:pt idx="425">
                  <c:v>0.52229395069038231</c:v>
                </c:pt>
                <c:pt idx="426">
                  <c:v>0.11256185599763925</c:v>
                </c:pt>
                <c:pt idx="427">
                  <c:v>0.23376736726575595</c:v>
                </c:pt>
                <c:pt idx="428">
                  <c:v>0.1010709064845095</c:v>
                </c:pt>
                <c:pt idx="429">
                  <c:v>9.5773116218473425E-2</c:v>
                </c:pt>
                <c:pt idx="430">
                  <c:v>9.0753017947880252E-2</c:v>
                </c:pt>
                <c:pt idx="431">
                  <c:v>8.5996056010753816E-2</c:v>
                </c:pt>
                <c:pt idx="432">
                  <c:v>8.1488437702995881E-2</c:v>
                </c:pt>
                <c:pt idx="433">
                  <c:v>7.7217093286750985E-2</c:v>
                </c:pt>
                <c:pt idx="434">
                  <c:v>7.3169638094995618E-2</c:v>
                </c:pt>
                <c:pt idx="435">
                  <c:v>7.2306620918573844E-2</c:v>
                </c:pt>
                <c:pt idx="436">
                  <c:v>6.5700068498868822E-2</c:v>
                </c:pt>
                <c:pt idx="437">
                  <c:v>6.2256296245529454E-2</c:v>
                </c:pt>
                <c:pt idx="438">
                  <c:v>1.2957523450410597</c:v>
                </c:pt>
                <c:pt idx="439">
                  <c:v>0.17362184214737419</c:v>
                </c:pt>
                <c:pt idx="440">
                  <c:v>0.16452118066829083</c:v>
                </c:pt>
                <c:pt idx="441">
                  <c:v>0.15589754465059252</c:v>
                </c:pt>
                <c:pt idx="442">
                  <c:v>0.1477259300556901</c:v>
                </c:pt>
                <c:pt idx="443">
                  <c:v>0.13998264347093872</c:v>
                </c:pt>
                <c:pt idx="444">
                  <c:v>0.132645233411121</c:v>
                </c:pt>
                <c:pt idx="445">
                  <c:v>0.12569242522087071</c:v>
                </c:pt>
                <c:pt idx="446">
                  <c:v>0.11910405938928834</c:v>
                </c:pt>
                <c:pt idx="447">
                  <c:v>0.23847615537982891</c:v>
                </c:pt>
                <c:pt idx="448">
                  <c:v>0.11361892140649719</c:v>
                </c:pt>
                <c:pt idx="449">
                  <c:v>0.1076634072352939</c:v>
                </c:pt>
                <c:pt idx="450">
                  <c:v>0.10202006069078817</c:v>
                </c:pt>
                <c:pt idx="451">
                  <c:v>9.6672519016657604E-2</c:v>
                </c:pt>
                <c:pt idx="452">
                  <c:v>9.1605277136145427E-2</c:v>
                </c:pt>
                <c:pt idx="453">
                  <c:v>8.680364269543929E-2</c:v>
                </c:pt>
                <c:pt idx="454">
                  <c:v>8.2253693463522057E-2</c:v>
                </c:pt>
                <c:pt idx="455">
                  <c:v>7.7942236964976166E-2</c:v>
                </c:pt>
                <c:pt idx="456">
                  <c:v>7.385677222869802E-2</c:v>
                </c:pt>
                <c:pt idx="457">
                  <c:v>6.9985453541613632E-2</c:v>
                </c:pt>
                <c:pt idx="458">
                  <c:v>0.77936947228578024</c:v>
                </c:pt>
                <c:pt idx="459">
                  <c:v>8.5406188587103846E-2</c:v>
                </c:pt>
                <c:pt idx="460">
                  <c:v>8.0929489106572841E-2</c:v>
                </c:pt>
                <c:pt idx="461">
                  <c:v>8.019306055477568E-2</c:v>
                </c:pt>
                <c:pt idx="462">
                  <c:v>7.2667750125771785E-2</c:v>
                </c:pt>
                <c:pt idx="463">
                  <c:v>6.885875589922788E-2</c:v>
                </c:pt>
                <c:pt idx="464">
                  <c:v>6.524941608599294E-2</c:v>
                </c:pt>
                <c:pt idx="465">
                  <c:v>6.182926548649386E-2</c:v>
                </c:pt>
                <c:pt idx="466">
                  <c:v>5.8588387451025653E-2</c:v>
                </c:pt>
                <c:pt idx="467">
                  <c:v>5.5517385126648902E-2</c:v>
                </c:pt>
                <c:pt idx="468">
                  <c:v>5.2607354211226032E-2</c:v>
                </c:pt>
                <c:pt idx="469">
                  <c:v>4.9849857135597642E-2</c:v>
                </c:pt>
                <c:pt idx="470">
                  <c:v>4.7236898599040594E-2</c:v>
                </c:pt>
                <c:pt idx="471">
                  <c:v>4.4760902387073455E-2</c:v>
                </c:pt>
                <c:pt idx="472">
                  <c:v>4.2414689404393094E-2</c:v>
                </c:pt>
                <c:pt idx="473">
                  <c:v>1.8797680809431436</c:v>
                </c:pt>
                <c:pt idx="474">
                  <c:v>0.21705329047091265</c:v>
                </c:pt>
                <c:pt idx="475">
                  <c:v>0.20567610143141252</c:v>
                </c:pt>
                <c:pt idx="476">
                  <c:v>0.19489526562000531</c:v>
                </c:pt>
                <c:pt idx="477">
                  <c:v>0.18467952424584017</c:v>
                </c:pt>
                <c:pt idx="478">
                  <c:v>0.17499925699667149</c:v>
                </c:pt>
                <c:pt idx="479">
                  <c:v>0.16582639615543024</c:v>
                </c:pt>
                <c:pt idx="480">
                  <c:v>0.15713434521850977</c:v>
                </c:pt>
                <c:pt idx="481">
                  <c:v>0.14889790177980211</c:v>
                </c:pt>
                <c:pt idx="482">
                  <c:v>0.14109318445688848</c:v>
                </c:pt>
                <c:pt idx="483">
                  <c:v>0.13369756364750848</c:v>
                </c:pt>
                <c:pt idx="484">
                  <c:v>0.71874807841838451</c:v>
                </c:pt>
                <c:pt idx="485">
                  <c:v>0.14697883904914438</c:v>
                </c:pt>
                <c:pt idx="486">
                  <c:v>0.13927471241259165</c:v>
                </c:pt>
                <c:pt idx="487">
                  <c:v>0.13197440967079832</c:v>
                </c:pt>
                <c:pt idx="488">
                  <c:v>0.12505676376023184</c:v>
                </c:pt>
                <c:pt idx="489">
                  <c:v>0.11850171712223151</c:v>
                </c:pt>
                <c:pt idx="490">
                  <c:v>0.11229026354656839</c:v>
                </c:pt>
                <c:pt idx="491">
                  <c:v>0.10640439306336646</c:v>
                </c:pt>
                <c:pt idx="492">
                  <c:v>0.10082703972360023</c:v>
                </c:pt>
                <c:pt idx="493">
                  <c:v>9.5542032116759476E-2</c:v>
                </c:pt>
                <c:pt idx="494">
                  <c:v>9.0534046482208433E-2</c:v>
                </c:pt>
                <c:pt idx="495">
                  <c:v>8.5788562278286587E-2</c:v>
                </c:pt>
                <c:pt idx="496">
                  <c:v>8.1291820080324872E-2</c:v>
                </c:pt>
                <c:pt idx="497">
                  <c:v>7.7030781685503438E-2</c:v>
                </c:pt>
                <c:pt idx="498">
                  <c:v>7.299309230887599E-2</c:v>
                </c:pt>
                <c:pt idx="499">
                  <c:v>6.9167044760948801E-2</c:v>
                </c:pt>
                <c:pt idx="500">
                  <c:v>6.5541545502948204E-2</c:v>
                </c:pt>
                <c:pt idx="501">
                  <c:v>6.2106082481354581E-2</c:v>
                </c:pt>
                <c:pt idx="502">
                  <c:v>5.8850694648439651E-2</c:v>
                </c:pt>
                <c:pt idx="503">
                  <c:v>5.5765943080432784E-2</c:v>
                </c:pt>
                <c:pt idx="504">
                  <c:v>5.2842883609573899E-2</c:v>
                </c:pt>
                <c:pt idx="505">
                  <c:v>5.0073040890700249E-2</c:v>
                </c:pt>
                <c:pt idx="506">
                  <c:v>4.7448383827173896E-2</c:v>
                </c:pt>
                <c:pt idx="507">
                  <c:v>4.4961302284897718E-2</c:v>
                </c:pt>
                <c:pt idx="508">
                  <c:v>4.2604585026902772E-2</c:v>
                </c:pt>
                <c:pt idx="509">
                  <c:v>4.0371398804529023E-2</c:v>
                </c:pt>
                <c:pt idx="510">
                  <c:v>3.8255268544574596E-2</c:v>
                </c:pt>
                <c:pt idx="511">
                  <c:v>3.6250058574966722E-2</c:v>
                </c:pt>
                <c:pt idx="512">
                  <c:v>3.4349954834518616E-2</c:v>
                </c:pt>
                <c:pt idx="513">
                  <c:v>3.2549448015189927E-2</c:v>
                </c:pt>
                <c:pt idx="514">
                  <c:v>3.0843317587971986E-2</c:v>
                </c:pt>
                <c:pt idx="515">
                  <c:v>2.9226616666081461E-2</c:v>
                </c:pt>
                <c:pt idx="516">
                  <c:v>2.7694657661573422E-2</c:v>
                </c:pt>
                <c:pt idx="517">
                  <c:v>2.6242998693785571E-2</c:v>
                </c:pt>
                <c:pt idx="518">
                  <c:v>0.54615116980334832</c:v>
                </c:pt>
                <c:pt idx="519">
                  <c:v>3.3840306877506499E-2</c:v>
                </c:pt>
                <c:pt idx="520">
                  <c:v>3.2066514056099428E-2</c:v>
                </c:pt>
                <c:pt idx="521">
                  <c:v>3.038569737065544E-2</c:v>
                </c:pt>
                <c:pt idx="522">
                  <c:v>2.8792983331015869E-2</c:v>
                </c:pt>
                <c:pt idx="523">
                  <c:v>0.92142347430206528</c:v>
                </c:pt>
                <c:pt idx="524">
                  <c:v>6.1325568531273453E-2</c:v>
                </c:pt>
                <c:pt idx="525">
                  <c:v>5.8111092562623631E-2</c:v>
                </c:pt>
                <c:pt idx="526">
                  <c:v>5.5065108399276155E-2</c:v>
                </c:pt>
                <c:pt idx="527">
                  <c:v>5.2178784278688425E-2</c:v>
                </c:pt>
                <c:pt idx="528">
                  <c:v>4.9443751369019219E-2</c:v>
                </c:pt>
                <c:pt idx="529">
                  <c:v>4.6852079503889123E-2</c:v>
                </c:pt>
                <c:pt idx="530">
                  <c:v>0.76274531235101017</c:v>
                </c:pt>
                <c:pt idx="531">
                  <c:v>6.5357698487204824E-2</c:v>
                </c:pt>
                <c:pt idx="532">
                  <c:v>6.193187209561999E-2</c:v>
                </c:pt>
                <c:pt idx="533">
                  <c:v>0.40265175706420575</c:v>
                </c:pt>
                <c:pt idx="534">
                  <c:v>0.71076503187155504</c:v>
                </c:pt>
                <c:pt idx="535">
                  <c:v>0.10179675589989094</c:v>
                </c:pt>
                <c:pt idx="536">
                  <c:v>9.6460919097010892E-2</c:v>
                </c:pt>
                <c:pt idx="537">
                  <c:v>9.1404768558543514E-2</c:v>
                </c:pt>
                <c:pt idx="538">
                  <c:v>8.6613644089773179E-2</c:v>
                </c:pt>
                <c:pt idx="539">
                  <c:v>8.2073653933109836E-2</c:v>
                </c:pt>
                <c:pt idx="540">
                  <c:v>7.7771634489250563E-2</c:v>
                </c:pt>
                <c:pt idx="541">
                  <c:v>7.3695112149619477E-2</c:v>
                </c:pt>
                <c:pt idx="542">
                  <c:v>0.43997352792315969</c:v>
                </c:pt>
                <c:pt idx="543">
                  <c:v>0.35504810715924573</c:v>
                </c:pt>
                <c:pt idx="544">
                  <c:v>0.75300088952615929</c:v>
                </c:pt>
                <c:pt idx="545">
                  <c:v>0.54148697966334403</c:v>
                </c:pt>
                <c:pt idx="546">
                  <c:v>0.24060503648918469</c:v>
                </c:pt>
                <c:pt idx="547">
                  <c:v>0.65328360653045403</c:v>
                </c:pt>
                <c:pt idx="548">
                  <c:v>0.25437370749452559</c:v>
                </c:pt>
                <c:pt idx="549">
                  <c:v>0.24104031019580296</c:v>
                </c:pt>
                <c:pt idx="550">
                  <c:v>0.22840580385274015</c:v>
                </c:pt>
                <c:pt idx="551">
                  <c:v>0.21643355499848996</c:v>
                </c:pt>
                <c:pt idx="552">
                  <c:v>0.20508885036689234</c:v>
                </c:pt>
                <c:pt idx="553">
                  <c:v>0.19433879624214004</c:v>
                </c:pt>
                <c:pt idx="554">
                  <c:v>0.18415222308419005</c:v>
                </c:pt>
                <c:pt idx="555">
                  <c:v>0.17449959515338337</c:v>
                </c:pt>
                <c:pt idx="556">
                  <c:v>0.1653529248722326</c:v>
                </c:pt>
                <c:pt idx="557">
                  <c:v>0.76036708282823473</c:v>
                </c:pt>
                <c:pt idx="558">
                  <c:v>0.17188670533896347</c:v>
                </c:pt>
                <c:pt idx="559">
                  <c:v>0.16287699378022388</c:v>
                </c:pt>
                <c:pt idx="560">
                  <c:v>0.24291182469608302</c:v>
                </c:pt>
                <c:pt idx="561">
                  <c:v>0.14624959104427263</c:v>
                </c:pt>
                <c:pt idx="562">
                  <c:v>0.13858368908696847</c:v>
                </c:pt>
                <c:pt idx="563">
                  <c:v>0.13131960741784013</c:v>
                </c:pt>
                <c:pt idx="564">
                  <c:v>0.12443628399554016</c:v>
                </c:pt>
                <c:pt idx="565">
                  <c:v>0.1179137607786903</c:v>
                </c:pt>
                <c:pt idx="566">
                  <c:v>0.11173312585798942</c:v>
                </c:pt>
                <c:pt idx="567">
                  <c:v>0.10587645862155809</c:v>
                </c:pt>
                <c:pt idx="568">
                  <c:v>0.10032677779452771</c:v>
                </c:pt>
                <c:pt idx="569">
                  <c:v>1.0753150843720933</c:v>
                </c:pt>
                <c:pt idx="570">
                  <c:v>0.60087017223607775</c:v>
                </c:pt>
                <c:pt idx="571">
                  <c:v>0.18941992626173934</c:v>
                </c:pt>
                <c:pt idx="572">
                  <c:v>0.17949118339747586</c:v>
                </c:pt>
                <c:pt idx="573">
                  <c:v>0.17008287118066415</c:v>
                </c:pt>
                <c:pt idx="574">
                  <c:v>0.16116771042173209</c:v>
                </c:pt>
                <c:pt idx="575">
                  <c:v>0.15271985181266307</c:v>
                </c:pt>
                <c:pt idx="576">
                  <c:v>0.14471480097750902</c:v>
                </c:pt>
                <c:pt idx="577">
                  <c:v>0.13712934745149855</c:v>
                </c:pt>
                <c:pt idx="578">
                  <c:v>0.1299414973828166</c:v>
                </c:pt>
                <c:pt idx="579">
                  <c:v>0.12313040976192594</c:v>
                </c:pt>
                <c:pt idx="580">
                  <c:v>0.11667633599352907</c:v>
                </c:pt>
                <c:pt idx="581">
                  <c:v>0.82425217888695224</c:v>
                </c:pt>
                <c:pt idx="582">
                  <c:v>0.12313520814251301</c:v>
                </c:pt>
                <c:pt idx="583">
                  <c:v>1.2129454746097523</c:v>
                </c:pt>
                <c:pt idx="584">
                  <c:v>0.31697379353501531</c:v>
                </c:pt>
                <c:pt idx="585">
                  <c:v>0.21453431863401534</c:v>
                </c:pt>
                <c:pt idx="586">
                  <c:v>0.20328916545866352</c:v>
                </c:pt>
                <c:pt idx="587">
                  <c:v>0.1926334446442611</c:v>
                </c:pt>
                <c:pt idx="588">
                  <c:v>0.18253626016807578</c:v>
                </c:pt>
                <c:pt idx="589">
                  <c:v>0.17296833547092</c:v>
                </c:pt>
                <c:pt idx="590">
                  <c:v>0.59367421286652544</c:v>
                </c:pt>
                <c:pt idx="591">
                  <c:v>0.15531075162379407</c:v>
                </c:pt>
                <c:pt idx="592">
                  <c:v>0.42290048792903989</c:v>
                </c:pt>
                <c:pt idx="593">
                  <c:v>3.4632703816276216</c:v>
                </c:pt>
                <c:pt idx="594">
                  <c:v>1.4465861631570598</c:v>
                </c:pt>
                <c:pt idx="595">
                  <c:v>1.107541246399292</c:v>
                </c:pt>
                <c:pt idx="596">
                  <c:v>0.92891821497745797</c:v>
                </c:pt>
                <c:pt idx="597">
                  <c:v>0.88022750814180262</c:v>
                </c:pt>
                <c:pt idx="598">
                  <c:v>0.83408900115962226</c:v>
                </c:pt>
                <c:pt idx="599">
                  <c:v>0.7903689164681047</c:v>
                </c:pt>
                <c:pt idx="600">
                  <c:v>0.7489404886654516</c:v>
                </c:pt>
                <c:pt idx="601">
                  <c:v>0.70968359695744809</c:v>
                </c:pt>
                <c:pt idx="602">
                  <c:v>0.86999003456602231</c:v>
                </c:pt>
                <c:pt idx="603">
                  <c:v>0.63723509021724845</c:v>
                </c:pt>
                <c:pt idx="604">
                  <c:v>0.62360569666605326</c:v>
                </c:pt>
                <c:pt idx="605">
                  <c:v>0.57218253591470869</c:v>
                </c:pt>
                <c:pt idx="606">
                  <c:v>0.79196297414351868</c:v>
                </c:pt>
                <c:pt idx="607">
                  <c:v>0.51377091348527448</c:v>
                </c:pt>
                <c:pt idx="608">
                  <c:v>0.48684080432619697</c:v>
                </c:pt>
                <c:pt idx="609">
                  <c:v>0.46132227912464646</c:v>
                </c:pt>
                <c:pt idx="610">
                  <c:v>0.43714134749100464</c:v>
                </c:pt>
                <c:pt idx="611">
                  <c:v>0.41422789735810533</c:v>
                </c:pt>
                <c:pt idx="612">
                  <c:v>0.39251549169287364</c:v>
                </c:pt>
                <c:pt idx="613">
                  <c:v>0.37194117586364361</c:v>
                </c:pt>
                <c:pt idx="614">
                  <c:v>0.35244529510461997</c:v>
                </c:pt>
                <c:pt idx="615">
                  <c:v>1.906239534670636</c:v>
                </c:pt>
                <c:pt idx="616">
                  <c:v>0.43464247547797596</c:v>
                </c:pt>
                <c:pt idx="617">
                  <c:v>0.41186000764539588</c:v>
                </c:pt>
                <c:pt idx="618">
                  <c:v>0.39027171863754234</c:v>
                </c:pt>
                <c:pt idx="619">
                  <c:v>0.36981501369620468</c:v>
                </c:pt>
                <c:pt idx="620">
                  <c:v>0.35043057906571057</c:v>
                </c:pt>
                <c:pt idx="621">
                  <c:v>0.33206221001402658</c:v>
                </c:pt>
                <c:pt idx="622">
                  <c:v>0.31465664786840203</c:v>
                </c:pt>
                <c:pt idx="623">
                  <c:v>0.29816342559304576</c:v>
                </c:pt>
                <c:pt idx="624">
                  <c:v>0.28253472146109154</c:v>
                </c:pt>
                <c:pt idx="625">
                  <c:v>0.26772522039657703</c:v>
                </c:pt>
                <c:pt idx="626">
                  <c:v>0.25369198258440079</c:v>
                </c:pt>
                <c:pt idx="627">
                  <c:v>1.1837373524438655</c:v>
                </c:pt>
                <c:pt idx="628">
                  <c:v>1.9549922955559189</c:v>
                </c:pt>
                <c:pt idx="629">
                  <c:v>0.51433271391464641</c:v>
                </c:pt>
                <c:pt idx="630">
                  <c:v>0.49387458229580994</c:v>
                </c:pt>
                <c:pt idx="631">
                  <c:v>0.46798737057746664</c:v>
                </c:pt>
                <c:pt idx="632">
                  <c:v>0.4434570777097252</c:v>
                </c:pt>
                <c:pt idx="633">
                  <c:v>0.42021257866038247</c:v>
                </c:pt>
                <c:pt idx="634">
                  <c:v>0.39818647652747946</c:v>
                </c:pt>
                <c:pt idx="635">
                  <c:v>0.37731490712350074</c:v>
                </c:pt>
                <c:pt idx="636">
                  <c:v>0.35753735380259966</c:v>
                </c:pt>
                <c:pt idx="637">
                  <c:v>0.33879647199394569</c:v>
                </c:pt>
                <c:pt idx="638">
                  <c:v>1.0059953506304917</c:v>
                </c:pt>
                <c:pt idx="639">
                  <c:v>0.31531445054455071</c:v>
                </c:pt>
                <c:pt idx="640">
                  <c:v>0.29878674850903508</c:v>
                </c:pt>
                <c:pt idx="641">
                  <c:v>0.52463098962378985</c:v>
                </c:pt>
                <c:pt idx="642">
                  <c:v>0.85251936574684928</c:v>
                </c:pt>
                <c:pt idx="643">
                  <c:v>0.29458512975849699</c:v>
                </c:pt>
                <c:pt idx="644">
                  <c:v>0.27914398762139014</c:v>
                </c:pt>
                <c:pt idx="645">
                  <c:v>0.26451221719525125</c:v>
                </c:pt>
                <c:pt idx="646">
                  <c:v>0.25064739399096547</c:v>
                </c:pt>
                <c:pt idx="647">
                  <c:v>0.23750931726563049</c:v>
                </c:pt>
                <c:pt idx="648">
                  <c:v>0.22505989346140665</c:v>
                </c:pt>
                <c:pt idx="649">
                  <c:v>0.21326302575410355</c:v>
                </c:pt>
                <c:pt idx="650">
                  <c:v>0.20208450939125036</c:v>
                </c:pt>
                <c:pt idx="651">
                  <c:v>1.9542744691562559</c:v>
                </c:pt>
                <c:pt idx="652">
                  <c:v>0.29142551506548814</c:v>
                </c:pt>
                <c:pt idx="653">
                  <c:v>0.27614998909377714</c:v>
                </c:pt>
                <c:pt idx="654">
                  <c:v>0.39584743809777162</c:v>
                </c:pt>
                <c:pt idx="655">
                  <c:v>0.24795903972994943</c:v>
                </c:pt>
                <c:pt idx="656">
                  <c:v>0.234961877314489</c:v>
                </c:pt>
                <c:pt idx="657">
                  <c:v>0.22264598157532253</c:v>
                </c:pt>
                <c:pt idx="658">
                  <c:v>0.2109756428498796</c:v>
                </c:pt>
                <c:pt idx="659">
                  <c:v>0.19991702325362518</c:v>
                </c:pt>
                <c:pt idx="660">
                  <c:v>0.18943805856787466</c:v>
                </c:pt>
                <c:pt idx="661">
                  <c:v>0.17950836527031355</c:v>
                </c:pt>
                <c:pt idx="662">
                  <c:v>0.64084276872403356</c:v>
                </c:pt>
                <c:pt idx="663">
                  <c:v>0.79755091536030487</c:v>
                </c:pt>
                <c:pt idx="664">
                  <c:v>0.25593007497231451</c:v>
                </c:pt>
                <c:pt idx="665">
                  <c:v>3.3633639589332782</c:v>
                </c:pt>
                <c:pt idx="666">
                  <c:v>0.67390776793966733</c:v>
                </c:pt>
                <c:pt idx="667">
                  <c:v>0.74472758609927037</c:v>
                </c:pt>
                <c:pt idx="668">
                  <c:v>0.7246319674710453</c:v>
                </c:pt>
                <c:pt idx="669">
                  <c:v>0.68664924507095426</c:v>
                </c:pt>
                <c:pt idx="670">
                  <c:v>0.65065744670635306</c:v>
                </c:pt>
                <c:pt idx="671">
                  <c:v>0.6165522149677507</c:v>
                </c:pt>
                <c:pt idx="672">
                  <c:v>0.5842346625031376</c:v>
                </c:pt>
                <c:pt idx="673">
                  <c:v>0.55361108529633407</c:v>
                </c:pt>
                <c:pt idx="674">
                  <c:v>0.52459269097430339</c:v>
                </c:pt>
                <c:pt idx="675">
                  <c:v>1.3157836596467882</c:v>
                </c:pt>
                <c:pt idx="676">
                  <c:v>1.5958777330971712</c:v>
                </c:pt>
                <c:pt idx="677">
                  <c:v>0.87307739243474247</c:v>
                </c:pt>
                <c:pt idx="678">
                  <c:v>1.6608056067081072</c:v>
                </c:pt>
                <c:pt idx="679">
                  <c:v>0.7627098922251162</c:v>
                </c:pt>
                <c:pt idx="680">
                  <c:v>0.7227312556086638</c:v>
                </c:pt>
                <c:pt idx="681">
                  <c:v>0.68484816200535814</c:v>
                </c:pt>
                <c:pt idx="682">
                  <c:v>0.64895077023772074</c:v>
                </c:pt>
                <c:pt idx="683">
                  <c:v>0.61493499662606388</c:v>
                </c:pt>
                <c:pt idx="684">
                  <c:v>0.58270221320020443</c:v>
                </c:pt>
                <c:pt idx="685">
                  <c:v>0.55215896172988299</c:v>
                </c:pt>
                <c:pt idx="686">
                  <c:v>0.5232166827447281</c:v>
                </c:pt>
                <c:pt idx="687">
                  <c:v>0.49579145875806546</c:v>
                </c:pt>
                <c:pt idx="688">
                  <c:v>0.46980377095005249</c:v>
                </c:pt>
                <c:pt idx="689">
                  <c:v>0.4451782686046501</c:v>
                </c:pt>
                <c:pt idx="690">
                  <c:v>0.42184355063191697</c:v>
                </c:pt>
                <c:pt idx="691">
                  <c:v>0.39973195854215582</c:v>
                </c:pt>
                <c:pt idx="692">
                  <c:v>0.37877938027164493</c:v>
                </c:pt>
                <c:pt idx="693">
                  <c:v>0.35892506429115201</c:v>
                </c:pt>
                <c:pt idx="694">
                  <c:v>0.34011144345824229</c:v>
                </c:pt>
                <c:pt idx="695">
                  <c:v>0.32228396810264415</c:v>
                </c:pt>
                <c:pt idx="696">
                  <c:v>0.30539094786070786</c:v>
                </c:pt>
                <c:pt idx="697">
                  <c:v>0.28938340180035904</c:v>
                </c:pt>
                <c:pt idx="698">
                  <c:v>0.55932053409808746</c:v>
                </c:pt>
                <c:pt idx="699">
                  <c:v>0.2598415109834965</c:v>
                </c:pt>
                <c:pt idx="700">
                  <c:v>0.62414462247735703</c:v>
                </c:pt>
                <c:pt idx="701">
                  <c:v>0.25253635833518578</c:v>
                </c:pt>
                <c:pt idx="702">
                  <c:v>0.95236289763232751</c:v>
                </c:pt>
                <c:pt idx="703">
                  <c:v>0.26070289306539779</c:v>
                </c:pt>
                <c:pt idx="704">
                  <c:v>0.24703774156682098</c:v>
                </c:pt>
                <c:pt idx="705">
                  <c:v>0.23408887044121346</c:v>
                </c:pt>
                <c:pt idx="706">
                  <c:v>0.22181873472811475</c:v>
                </c:pt>
                <c:pt idx="707">
                  <c:v>0.21019175744512031</c:v>
                </c:pt>
                <c:pt idx="708">
                  <c:v>0.19917422643322183</c:v>
                </c:pt>
                <c:pt idx="709">
                  <c:v>0.18873419660916052</c:v>
                </c:pt>
                <c:pt idx="710">
                  <c:v>0.36688034823747628</c:v>
                </c:pt>
                <c:pt idx="711">
                  <c:v>0.16946714468099713</c:v>
                </c:pt>
                <c:pt idx="712">
                  <c:v>0.16058425819336564</c:v>
                </c:pt>
                <c:pt idx="713">
                  <c:v>0.15216698214898955</c:v>
                </c:pt>
                <c:pt idx="714">
                  <c:v>0.14419091084537899</c:v>
                </c:pt>
                <c:pt idx="715">
                  <c:v>0.13663291784326215</c:v>
                </c:pt>
                <c:pt idx="716">
                  <c:v>0.12947108891199513</c:v>
                </c:pt>
                <c:pt idx="717">
                  <c:v>0.12268465848974316</c:v>
                </c:pt>
                <c:pt idx="718">
                  <c:v>0.11625394947420131</c:v>
                </c:pt>
                <c:pt idx="719">
                  <c:v>0.1101603161692792</c:v>
                </c:pt>
                <c:pt idx="720">
                  <c:v>0.10438609022232472</c:v>
                </c:pt>
                <c:pt idx="721">
                  <c:v>9.8914529395133025E-2</c:v>
                </c:pt>
                <c:pt idx="722">
                  <c:v>9.3729769020203663E-2</c:v>
                </c:pt>
                <c:pt idx="723">
                  <c:v>8.8816776001494069E-2</c:v>
                </c:pt>
                <c:pt idx="724">
                  <c:v>8.4161305226295891E-2</c:v>
                </c:pt>
                <c:pt idx="725">
                  <c:v>0.66743835235752402</c:v>
                </c:pt>
                <c:pt idx="726">
                  <c:v>9.3683847863396411E-2</c:v>
                </c:pt>
                <c:pt idx="727">
                  <c:v>8.8773261874226767E-2</c:v>
                </c:pt>
                <c:pt idx="728">
                  <c:v>8.4120071960335663E-2</c:v>
                </c:pt>
                <c:pt idx="729">
                  <c:v>7.9710786302271214E-2</c:v>
                </c:pt>
                <c:pt idx="730">
                  <c:v>7.5532620275483117E-2</c:v>
                </c:pt>
                <c:pt idx="731">
                  <c:v>7.1573459381591417E-2</c:v>
                </c:pt>
                <c:pt idx="732">
                  <c:v>0.21306077501877019</c:v>
                </c:pt>
                <c:pt idx="733">
                  <c:v>6.4266836716706105E-2</c:v>
                </c:pt>
                <c:pt idx="734">
                  <c:v>6.089818955770513E-2</c:v>
                </c:pt>
                <c:pt idx="735">
                  <c:v>0.46555345364337009</c:v>
                </c:pt>
                <c:pt idx="736">
                  <c:v>6.9408435611536173E-2</c:v>
                </c:pt>
                <c:pt idx="737">
                  <c:v>0.36075835957726549</c:v>
                </c:pt>
                <c:pt idx="738">
                  <c:v>0.42110287257921508</c:v>
                </c:pt>
                <c:pt idx="739">
                  <c:v>8.3637429635113614E-2</c:v>
                </c:pt>
                <c:pt idx="740">
                  <c:v>7.9253442432375976E-2</c:v>
                </c:pt>
                <c:pt idx="741">
                  <c:v>7.5099248802654811E-2</c:v>
                </c:pt>
                <c:pt idx="742">
                  <c:v>7.1162803754996076E-2</c:v>
                </c:pt>
                <c:pt idx="743">
                  <c:v>6.7432693655559747E-2</c:v>
                </c:pt>
                <c:pt idx="744">
                  <c:v>6.3898103134045328E-2</c:v>
                </c:pt>
                <c:pt idx="745">
                  <c:v>6.0548783724769052E-2</c:v>
                </c:pt>
                <c:pt idx="746">
                  <c:v>5.737502415146821E-2</c:v>
                </c:pt>
                <c:pt idx="747">
                  <c:v>5.4367622169674182E-2</c:v>
                </c:pt>
                <c:pt idx="748">
                  <c:v>5.1517857885011592E-2</c:v>
                </c:pt>
                <c:pt idx="749">
                  <c:v>4.8817468470060861E-2</c:v>
                </c:pt>
                <c:pt idx="750">
                  <c:v>4.6258624206475973E-2</c:v>
                </c:pt>
                <c:pt idx="751">
                  <c:v>4.3833905782892334E-2</c:v>
                </c:pt>
                <c:pt idx="752">
                  <c:v>4.1536282782800402E-2</c:v>
                </c:pt>
                <c:pt idx="753">
                  <c:v>3.9359093300011222E-2</c:v>
                </c:pt>
                <c:pt idx="754">
                  <c:v>3.729602462260935E-2</c:v>
                </c:pt>
                <c:pt idx="755">
                  <c:v>3.5341094929386654E-2</c:v>
                </c:pt>
                <c:pt idx="756">
                  <c:v>3.3488635945686365E-2</c:v>
                </c:pt>
                <c:pt idx="757">
                  <c:v>3.173327650836822E-2</c:v>
                </c:pt>
                <c:pt idx="758">
                  <c:v>0.40176753929930353</c:v>
                </c:pt>
                <c:pt idx="759">
                  <c:v>2.8493764552812925E-2</c:v>
                </c:pt>
                <c:pt idx="760">
                  <c:v>2.7000219142554314E-2</c:v>
                </c:pt>
                <c:pt idx="761">
                  <c:v>0.7469802734225065</c:v>
                </c:pt>
                <c:pt idx="762">
                  <c:v>5.2259971804468862E-2</c:v>
                </c:pt>
                <c:pt idx="763">
                  <c:v>4.9520683323154326E-2</c:v>
                </c:pt>
                <c:pt idx="764">
                  <c:v>4.6924978948848839E-2</c:v>
                </c:pt>
                <c:pt idx="765">
                  <c:v>4.4465332495126172E-2</c:v>
                </c:pt>
                <c:pt idx="766">
                  <c:v>4.2134612272439323E-2</c:v>
                </c:pt>
                <c:pt idx="767">
                  <c:v>3.9926060409947173E-2</c:v>
                </c:pt>
                <c:pt idx="768">
                  <c:v>3.7833273261220005E-2</c:v>
                </c:pt>
                <c:pt idx="769">
                  <c:v>3.5850182837010802E-2</c:v>
                </c:pt>
                <c:pt idx="770">
                  <c:v>3.3971039211256951E-2</c:v>
                </c:pt>
                <c:pt idx="771">
                  <c:v>1.2360912184241022</c:v>
                </c:pt>
                <c:pt idx="772">
                  <c:v>0.47794102904800573</c:v>
                </c:pt>
                <c:pt idx="773">
                  <c:v>0.22214679140808036</c:v>
                </c:pt>
                <c:pt idx="774">
                  <c:v>0.21050261851908733</c:v>
                </c:pt>
                <c:pt idx="775">
                  <c:v>0.19946879323587938</c:v>
                </c:pt>
                <c:pt idx="776">
                  <c:v>0.18901332323032477</c:v>
                </c:pt>
                <c:pt idx="777">
                  <c:v>0.17910589310240543</c:v>
                </c:pt>
                <c:pt idx="778">
                  <c:v>0.16971777648139688</c:v>
                </c:pt>
                <c:pt idx="779">
                  <c:v>0.16082175273440263</c:v>
                </c:pt>
                <c:pt idx="780">
                  <c:v>0.15239202804074153</c:v>
                </c:pt>
                <c:pt idx="781">
                  <c:v>0.14440416060334527</c:v>
                </c:pt>
                <c:pt idx="782">
                  <c:v>0.13683498978031752</c:v>
                </c:pt>
                <c:pt idx="783">
                  <c:v>0.12966256893117417</c:v>
                </c:pt>
                <c:pt idx="784">
                  <c:v>0.12286610178305288</c:v>
                </c:pt>
                <c:pt idx="785">
                  <c:v>1.0104506545490208</c:v>
                </c:pt>
                <c:pt idx="786">
                  <c:v>0.14641360271129295</c:v>
                </c:pt>
                <c:pt idx="787">
                  <c:v>0.13873910382492902</c:v>
                </c:pt>
                <c:pt idx="788">
                  <c:v>0.13146687584827652</c:v>
                </c:pt>
                <c:pt idx="789">
                  <c:v>0.12457583311995271</c:v>
                </c:pt>
                <c:pt idx="790">
                  <c:v>0.1180459952166252</c:v>
                </c:pt>
                <c:pt idx="791">
                  <c:v>0.111858429020224</c:v>
                </c:pt>
                <c:pt idx="792">
                  <c:v>0.10599519382179175</c:v>
                </c:pt>
                <c:pt idx="793">
                  <c:v>0.1004392893028018</c:v>
                </c:pt>
                <c:pt idx="794">
                  <c:v>9.5174606243117174E-2</c:v>
                </c:pt>
                <c:pt idx="795">
                  <c:v>9.0185879812669248E-2</c:v>
                </c:pt>
                <c:pt idx="796">
                  <c:v>8.5458645311426426E-2</c:v>
                </c:pt>
                <c:pt idx="797">
                  <c:v>3.3539678664059096</c:v>
                </c:pt>
                <c:pt idx="798">
                  <c:v>1.3841675521354304</c:v>
                </c:pt>
                <c:pt idx="799">
                  <c:v>3.7570461211084094</c:v>
                </c:pt>
                <c:pt idx="800">
                  <c:v>1.3221398646224956</c:v>
                </c:pt>
                <c:pt idx="801">
                  <c:v>1.3267189705237799</c:v>
                </c:pt>
                <c:pt idx="802">
                  <c:v>1.2571769124550365</c:v>
                </c:pt>
                <c:pt idx="803">
                  <c:v>1.1912800105556718</c:v>
                </c:pt>
                <c:pt idx="804">
                  <c:v>1.1288371982414032</c:v>
                </c:pt>
                <c:pt idx="805">
                  <c:v>1.0696674239829789</c:v>
                </c:pt>
                <c:pt idx="806">
                  <c:v>1.0135991263513411</c:v>
                </c:pt>
                <c:pt idx="807">
                  <c:v>0.96046973657912393</c:v>
                </c:pt>
                <c:pt idx="808">
                  <c:v>0.91012520719617052</c:v>
                </c:pt>
                <c:pt idx="809">
                  <c:v>0.98723488164668904</c:v>
                </c:pt>
                <c:pt idx="810">
                  <c:v>1.8682938402113776</c:v>
                </c:pt>
                <c:pt idx="811">
                  <c:v>0.85276785175020742</c:v>
                </c:pt>
                <c:pt idx="812">
                  <c:v>1.0587878199321994</c:v>
                </c:pt>
                <c:pt idx="813">
                  <c:v>0.76571249677198761</c:v>
                </c:pt>
                <c:pt idx="814">
                  <c:v>0.72557647392348823</c:v>
                </c:pt>
                <c:pt idx="815">
                  <c:v>0.68754424373461809</c:v>
                </c:pt>
                <c:pt idx="816">
                  <c:v>0.65150553260972421</c:v>
                </c:pt>
                <c:pt idx="817">
                  <c:v>0.79873119963839556</c:v>
                </c:pt>
                <c:pt idx="818">
                  <c:v>1.9640073312569468</c:v>
                </c:pt>
                <c:pt idx="819">
                  <c:v>0.62201953995461223</c:v>
                </c:pt>
                <c:pt idx="820">
                  <c:v>0.58941540906595891</c:v>
                </c:pt>
                <c:pt idx="821">
                  <c:v>1.4974574386151553</c:v>
                </c:pt>
                <c:pt idx="822">
                  <c:v>0.96816546627914235</c:v>
                </c:pt>
                <c:pt idx="823">
                  <c:v>1.0549057913435678</c:v>
                </c:pt>
                <c:pt idx="824">
                  <c:v>0.61884808196082253</c:v>
                </c:pt>
                <c:pt idx="825">
                  <c:v>0.58641018802277201</c:v>
                </c:pt>
                <c:pt idx="826">
                  <c:v>0.55567257722982266</c:v>
                </c:pt>
                <c:pt idx="827">
                  <c:v>0.52654612657112077</c:v>
                </c:pt>
                <c:pt idx="828">
                  <c:v>0.49894638455836837</c:v>
                </c:pt>
                <c:pt idx="829">
                  <c:v>0.47279332636063331</c:v>
                </c:pt>
                <c:pt idx="830">
                  <c:v>0.44801112177415248</c:v>
                </c:pt>
                <c:pt idx="831">
                  <c:v>0.72345666810896181</c:v>
                </c:pt>
                <c:pt idx="832">
                  <c:v>0.40959992180718235</c:v>
                </c:pt>
                <c:pt idx="833">
                  <c:v>0.75308473291492484</c:v>
                </c:pt>
                <c:pt idx="834">
                  <c:v>1.1174826873068842</c:v>
                </c:pt>
                <c:pt idx="835">
                  <c:v>0.54433132306544807</c:v>
                </c:pt>
                <c:pt idx="836">
                  <c:v>0.40821337101424449</c:v>
                </c:pt>
                <c:pt idx="837">
                  <c:v>0.38681622619140177</c:v>
                </c:pt>
                <c:pt idx="838">
                  <c:v>0.36654064631248084</c:v>
                </c:pt>
                <c:pt idx="839">
                  <c:v>0.3473278427898524</c:v>
                </c:pt>
                <c:pt idx="840">
                  <c:v>0.32912210853201823</c:v>
                </c:pt>
                <c:pt idx="841">
                  <c:v>0.31187065642215284</c:v>
                </c:pt>
                <c:pt idx="842">
                  <c:v>0.29552346626304615</c:v>
                </c:pt>
                <c:pt idx="843">
                  <c:v>0.28003313974466709</c:v>
                </c:pt>
                <c:pt idx="844">
                  <c:v>0.26535476301383021</c:v>
                </c:pt>
                <c:pt idx="845">
                  <c:v>0.25144577644748889</c:v>
                </c:pt>
                <c:pt idx="846">
                  <c:v>0.23826585125206626</c:v>
                </c:pt>
                <c:pt idx="847">
                  <c:v>0.22577677253102538</c:v>
                </c:pt>
                <c:pt idx="848">
                  <c:v>0.21394232848163683</c:v>
                </c:pt>
                <c:pt idx="849">
                  <c:v>0.20272820539967137</c:v>
                </c:pt>
                <c:pt idx="850">
                  <c:v>0.19210188818758669</c:v>
                </c:pt>
                <c:pt idx="851">
                  <c:v>0.18203256607773377</c:v>
                </c:pt>
                <c:pt idx="852">
                  <c:v>0.17249104329722925</c:v>
                </c:pt>
                <c:pt idx="853">
                  <c:v>0.16344965441546905</c:v>
                </c:pt>
                <c:pt idx="854">
                  <c:v>0.63398250273082191</c:v>
                </c:pt>
                <c:pt idx="855">
                  <c:v>0.76437520600136954</c:v>
                </c:pt>
                <c:pt idx="856">
                  <c:v>0.20346544979242706</c:v>
                </c:pt>
                <c:pt idx="857">
                  <c:v>0.19280048875786684</c:v>
                </c:pt>
                <c:pt idx="858">
                  <c:v>0.18269454840217239</c:v>
                </c:pt>
                <c:pt idx="859">
                  <c:v>0.1731183267786805</c:v>
                </c:pt>
                <c:pt idx="860">
                  <c:v>0.16404405784827258</c:v>
                </c:pt>
                <c:pt idx="861">
                  <c:v>0.15544543097236904</c:v>
                </c:pt>
                <c:pt idx="862">
                  <c:v>0.14729751462582458</c:v>
                </c:pt>
                <c:pt idx="863">
                  <c:v>0.13957668410853225</c:v>
                </c:pt>
                <c:pt idx="864">
                  <c:v>0.13226055304613688</c:v>
                </c:pt>
                <c:pt idx="865">
                  <c:v>0.12532790848124656</c:v>
                </c:pt>
                <c:pt idx="866">
                  <c:v>0.11875864936693981</c:v>
                </c:pt>
                <c:pt idx="867">
                  <c:v>0.38803669401737972</c:v>
                </c:pt>
                <c:pt idx="868">
                  <c:v>0.11025993943250552</c:v>
                </c:pt>
                <c:pt idx="869">
                  <c:v>0.10448049157577949</c:v>
                </c:pt>
                <c:pt idx="870">
                  <c:v>3.0320609705742294</c:v>
                </c:pt>
                <c:pt idx="871">
                  <c:v>0.34962291714632115</c:v>
                </c:pt>
                <c:pt idx="872">
                  <c:v>0.33129688296234161</c:v>
                </c:pt>
                <c:pt idx="873">
                  <c:v>0.3139314366358561</c:v>
                </c:pt>
                <c:pt idx="874">
                  <c:v>0.29747622744598834</c:v>
                </c:pt>
                <c:pt idx="875">
                  <c:v>0.28188354388395825</c:v>
                </c:pt>
                <c:pt idx="876">
                  <c:v>0.26710817531463543</c:v>
                </c:pt>
                <c:pt idx="877">
                  <c:v>0.25310728088932011</c:v>
                </c:pt>
                <c:pt idx="878">
                  <c:v>0.23984026532966635</c:v>
                </c:pt>
                <c:pt idx="879">
                  <c:v>0.24667799190854525</c:v>
                </c:pt>
                <c:pt idx="880">
                  <c:v>0.215356017484849</c:v>
                </c:pt>
                <c:pt idx="881">
                  <c:v>0.20406779367399014</c:v>
                </c:pt>
                <c:pt idx="882">
                  <c:v>0.19337125983907077</c:v>
                </c:pt>
                <c:pt idx="883">
                  <c:v>0.18323540162092397</c:v>
                </c:pt>
                <c:pt idx="884">
                  <c:v>0.17363083032671756</c:v>
                </c:pt>
                <c:pt idx="885">
                  <c:v>0.16452969771810055</c:v>
                </c:pt>
                <c:pt idx="886">
                  <c:v>0.15590561526586288</c:v>
                </c:pt>
                <c:pt idx="887">
                  <c:v>0.14773357763698852</c:v>
                </c:pt>
                <c:pt idx="888">
                  <c:v>0.13998989019225508</c:v>
                </c:pt>
                <c:pt idx="889">
                  <c:v>0.13265210028416066</c:v>
                </c:pt>
                <c:pt idx="890">
                  <c:v>0.12569893215597752</c:v>
                </c:pt>
                <c:pt idx="891">
                  <c:v>0.11911022525317429</c:v>
                </c:pt>
                <c:pt idx="892">
                  <c:v>0.11286687576834162</c:v>
                </c:pt>
                <c:pt idx="893">
                  <c:v>0.10695078125013259</c:v>
                </c:pt>
                <c:pt idx="894">
                  <c:v>0.10134478811561225</c:v>
                </c:pt>
                <c:pt idx="895">
                  <c:v>9.6032641913829958E-2</c:v>
                </c:pt>
                <c:pt idx="896">
                  <c:v>9.099894019640456E-2</c:v>
                </c:pt>
                <c:pt idx="897">
                  <c:v>8.6229087858471887E-2</c:v>
                </c:pt>
                <c:pt idx="898">
                  <c:v>8.170925482050663E-2</c:v>
                </c:pt>
                <c:pt idx="899">
                  <c:v>7.7426335928317935E-2</c:v>
                </c:pt>
                <c:pt idx="900">
                  <c:v>7.3367912954949738E-2</c:v>
                </c:pt>
                <c:pt idx="901">
                  <c:v>6.9522218594311069E-2</c:v>
                </c:pt>
                <c:pt idx="902">
                  <c:v>6.5878102342136938E-2</c:v>
                </c:pt>
                <c:pt idx="903">
                  <c:v>6.2424998165351978E-2</c:v>
                </c:pt>
                <c:pt idx="904">
                  <c:v>5.9152893866095409E-2</c:v>
                </c:pt>
                <c:pt idx="905">
                  <c:v>5.605230205157858E-2</c:v>
                </c:pt>
                <c:pt idx="906">
                  <c:v>5.3114232625603067E-2</c:v>
                </c:pt>
                <c:pt idx="907">
                  <c:v>5.0330166721979035E-2</c:v>
                </c:pt>
                <c:pt idx="908">
                  <c:v>4.7692032004264397E-2</c:v>
                </c:pt>
                <c:pt idx="909">
                  <c:v>4.5192179260206966E-2</c:v>
                </c:pt>
                <c:pt idx="910">
                  <c:v>4.2823360223025617E-2</c:v>
                </c:pt>
                <c:pt idx="911">
                  <c:v>4.0578706555223873E-2</c:v>
                </c:pt>
                <c:pt idx="912">
                  <c:v>3.8451709933999857E-2</c:v>
                </c:pt>
                <c:pt idx="913">
                  <c:v>3.6436203180510829E-2</c:v>
                </c:pt>
                <c:pt idx="914">
                  <c:v>3.4526342378276821E-2</c:v>
                </c:pt>
                <c:pt idx="915">
                  <c:v>3.2716589928876383E-2</c:v>
                </c:pt>
                <c:pt idx="916">
                  <c:v>0.76013601271857578</c:v>
                </c:pt>
                <c:pt idx="917">
                  <c:v>6.5015438318906549E-2</c:v>
                </c:pt>
                <c:pt idx="918">
                  <c:v>6.1607552031463758E-2</c:v>
                </c:pt>
                <c:pt idx="919">
                  <c:v>5.8378295454877861E-2</c:v>
                </c:pt>
                <c:pt idx="920">
                  <c:v>5.5318305432367952E-2</c:v>
                </c:pt>
                <c:pt idx="921">
                  <c:v>5.2418709591717939E-2</c:v>
                </c:pt>
                <c:pt idx="922">
                  <c:v>4.9671100620032924E-2</c:v>
                </c:pt>
                <c:pt idx="923">
                  <c:v>4.7067511886924651E-2</c:v>
                </c:pt>
                <c:pt idx="924">
                  <c:v>4.4600394345445944E-2</c:v>
                </c:pt>
                <c:pt idx="925">
                  <c:v>4.226259464379898E-2</c:v>
                </c:pt>
                <c:pt idx="926">
                  <c:v>4.3442083081128846E-2</c:v>
                </c:pt>
                <c:pt idx="927">
                  <c:v>0.63189025744714589</c:v>
                </c:pt>
                <c:pt idx="928">
                  <c:v>7.1212909452709722E-2</c:v>
                </c:pt>
                <c:pt idx="929">
                  <c:v>6.7480172984451206E-2</c:v>
                </c:pt>
                <c:pt idx="930">
                  <c:v>0.61045828231081256</c:v>
                </c:pt>
                <c:pt idx="931">
                  <c:v>6.7233348516424665E-2</c:v>
                </c:pt>
                <c:pt idx="932">
                  <c:v>6.3709206983391942E-2</c:v>
                </c:pt>
                <c:pt idx="933">
                  <c:v>6.0369788862458973E-2</c:v>
                </c:pt>
                <c:pt idx="934">
                  <c:v>5.7205411585925819E-2</c:v>
                </c:pt>
                <c:pt idx="935">
                  <c:v>5.4206900113082213E-2</c:v>
                </c:pt>
                <c:pt idx="936">
                  <c:v>5.136556032738343E-2</c:v>
                </c:pt>
                <c:pt idx="937">
                  <c:v>4.867315382805508E-2</c:v>
                </c:pt>
                <c:pt idx="938">
                  <c:v>0.63864033804203835</c:v>
                </c:pt>
                <c:pt idx="939">
                  <c:v>3.3274866199509967</c:v>
                </c:pt>
                <c:pt idx="940">
                  <c:v>3.8414918842332439</c:v>
                </c:pt>
                <c:pt idx="941">
                  <c:v>1.1059783311582085</c:v>
                </c:pt>
                <c:pt idx="942">
                  <c:v>1.2636522318338472</c:v>
                </c:pt>
                <c:pt idx="943">
                  <c:v>1.2664028877803724</c:v>
                </c:pt>
                <c:pt idx="944">
                  <c:v>1.2000223918976021</c:v>
                </c:pt>
                <c:pt idx="945">
                  <c:v>1.1371213339379129</c:v>
                </c:pt>
                <c:pt idx="946">
                  <c:v>1.0775173336991151</c:v>
                </c:pt>
                <c:pt idx="947">
                  <c:v>1.0210375707236909</c:v>
                </c:pt>
                <c:pt idx="948">
                  <c:v>0.96751828320976985</c:v>
                </c:pt>
                <c:pt idx="949">
                  <c:v>0.91680429318746559</c:v>
                </c:pt>
                <c:pt idx="950">
                  <c:v>0.86874855658384609</c:v>
                </c:pt>
                <c:pt idx="951">
                  <c:v>0.82321173687195226</c:v>
                </c:pt>
                <c:pt idx="952">
                  <c:v>0.78006180106767309</c:v>
                </c:pt>
                <c:pt idx="953">
                  <c:v>1.0277204425440316</c:v>
                </c:pt>
                <c:pt idx="954">
                  <c:v>0.70042869006621922</c:v>
                </c:pt>
                <c:pt idx="955">
                  <c:v>0.66371462045555485</c:v>
                </c:pt>
                <c:pt idx="956">
                  <c:v>0.62892497645237011</c:v>
                </c:pt>
                <c:pt idx="957">
                  <c:v>0.59595888626669435</c:v>
                </c:pt>
                <c:pt idx="958">
                  <c:v>0.56472076546181871</c:v>
                </c:pt>
                <c:pt idx="959">
                  <c:v>0.53512003980937184</c:v>
                </c:pt>
                <c:pt idx="960">
                  <c:v>0.50707088267138356</c:v>
                </c:pt>
                <c:pt idx="961">
                  <c:v>0.48049196614787837</c:v>
                </c:pt>
                <c:pt idx="962">
                  <c:v>0.4553062252684601</c:v>
                </c:pt>
                <c:pt idx="963">
                  <c:v>0.43144063454416426</c:v>
                </c:pt>
                <c:pt idx="964">
                  <c:v>0.40882599623169585</c:v>
                </c:pt>
                <c:pt idx="965">
                  <c:v>0.38739673969612959</c:v>
                </c:pt>
                <c:pt idx="966">
                  <c:v>0.3670907312903296</c:v>
                </c:pt>
                <c:pt idx="967">
                  <c:v>0.34784909419983773</c:v>
                </c:pt>
                <c:pt idx="968">
                  <c:v>0.32961603773087444</c:v>
                </c:pt>
                <c:pt idx="969">
                  <c:v>0.31233869554647797</c:v>
                </c:pt>
                <c:pt idx="970">
                  <c:v>0.29596697238174963</c:v>
                </c:pt>
                <c:pt idx="971">
                  <c:v>0.28045339879376052</c:v>
                </c:pt>
                <c:pt idx="972">
                  <c:v>0.26575299352497</c:v>
                </c:pt>
                <c:pt idx="973">
                  <c:v>0.25182313308108134</c:v>
                </c:pt>
                <c:pt idx="974">
                  <c:v>0.23862342814517945</c:v>
                </c:pt>
                <c:pt idx="975">
                  <c:v>3.5100532555855488</c:v>
                </c:pt>
                <c:pt idx="976">
                  <c:v>0.57853244534276771</c:v>
                </c:pt>
                <c:pt idx="977">
                  <c:v>0.57457267154456015</c:v>
                </c:pt>
                <c:pt idx="978">
                  <c:v>0.54445554276521502</c:v>
                </c:pt>
                <c:pt idx="979">
                  <c:v>0.63363529140952735</c:v>
                </c:pt>
                <c:pt idx="980">
                  <c:v>0.48887444827624404</c:v>
                </c:pt>
                <c:pt idx="981">
                  <c:v>0.46324932643380179</c:v>
                </c:pt>
                <c:pt idx="982">
                  <c:v>0.43896738558957965</c:v>
                </c:pt>
                <c:pt idx="983">
                  <c:v>0.41595822080247835</c:v>
                </c:pt>
                <c:pt idx="984">
                  <c:v>0.39415511751693694</c:v>
                </c:pt>
                <c:pt idx="985">
                  <c:v>0.37349485812558009</c:v>
                </c:pt>
                <c:pt idx="986">
                  <c:v>0.35391753867118803</c:v>
                </c:pt>
                <c:pt idx="987">
                  <c:v>0.33536639515652061</c:v>
                </c:pt>
                <c:pt idx="988">
                  <c:v>0.3177876389583843</c:v>
                </c:pt>
                <c:pt idx="989">
                  <c:v>0.83377416634064239</c:v>
                </c:pt>
                <c:pt idx="990">
                  <c:v>0.30547005679331546</c:v>
                </c:pt>
                <c:pt idx="991">
                  <c:v>0.2894583641140463</c:v>
                </c:pt>
                <c:pt idx="992">
                  <c:v>0.27428594944829726</c:v>
                </c:pt>
                <c:pt idx="993">
                  <c:v>0.25990882072114602</c:v>
                </c:pt>
                <c:pt idx="994">
                  <c:v>0.2462852917713543</c:v>
                </c:pt>
                <c:pt idx="995">
                  <c:v>0.23337586148328116</c:v>
                </c:pt>
                <c:pt idx="996">
                  <c:v>0.22114309925428699</c:v>
                </c:pt>
                <c:pt idx="997">
                  <c:v>0.2095515364655435</c:v>
                </c:pt>
                <c:pt idx="998">
                  <c:v>0.19856756364157155</c:v>
                </c:pt>
                <c:pt idx="999">
                  <c:v>0.71333568554110871</c:v>
                </c:pt>
                <c:pt idx="1000">
                  <c:v>2.7722163856929343</c:v>
                </c:pt>
                <c:pt idx="1001">
                  <c:v>0.51790286804819718</c:v>
                </c:pt>
                <c:pt idx="1002">
                  <c:v>2.3856728777716913</c:v>
                </c:pt>
                <c:pt idx="1003">
                  <c:v>1.2458253416256602</c:v>
                </c:pt>
                <c:pt idx="1004">
                  <c:v>0.82622038595367031</c:v>
                </c:pt>
                <c:pt idx="1005">
                  <c:v>0.78291274708355896</c:v>
                </c:pt>
                <c:pt idx="1006">
                  <c:v>0.74187514610695604</c:v>
                </c:pt>
                <c:pt idx="1007">
                  <c:v>0.70298859542323489</c:v>
                </c:pt>
                <c:pt idx="1008">
                  <c:v>0.66614034435369096</c:v>
                </c:pt>
                <c:pt idx="1009">
                  <c:v>0.63122355222348692</c:v>
                </c:pt>
                <c:pt idx="1010">
                  <c:v>0.72081373044273112</c:v>
                </c:pt>
                <c:pt idx="1011">
                  <c:v>0.56678468964600215</c:v>
                </c:pt>
                <c:pt idx="1012">
                  <c:v>0.53707578016664492</c:v>
                </c:pt>
                <c:pt idx="1013">
                  <c:v>0.85029251377758119</c:v>
                </c:pt>
                <c:pt idx="1014">
                  <c:v>0.77937259395824365</c:v>
                </c:pt>
                <c:pt idx="1015">
                  <c:v>0.93175304682935811</c:v>
                </c:pt>
                <c:pt idx="1016">
                  <c:v>0.48959636329101863</c:v>
                </c:pt>
                <c:pt idx="1017">
                  <c:v>0.46393340113951798</c:v>
                </c:pt>
                <c:pt idx="1018">
                  <c:v>0.43961560344545414</c:v>
                </c:pt>
                <c:pt idx="1019">
                  <c:v>0.41657246130159836</c:v>
                </c:pt>
                <c:pt idx="1020">
                  <c:v>0.39473716163580841</c:v>
                </c:pt>
                <c:pt idx="1021">
                  <c:v>0.37404639348802876</c:v>
                </c:pt>
                <c:pt idx="1022">
                  <c:v>0.3544401644415871</c:v>
                </c:pt>
                <c:pt idx="1023">
                  <c:v>0.33586162667653147</c:v>
                </c:pt>
                <c:pt idx="1024">
                  <c:v>2.8068283686328854</c:v>
                </c:pt>
                <c:pt idx="1025">
                  <c:v>0.72193809432144984</c:v>
                </c:pt>
                <c:pt idx="1026">
                  <c:v>0.6559111541871675</c:v>
                </c:pt>
                <c:pt idx="1027">
                  <c:v>0.62153054112152883</c:v>
                </c:pt>
                <c:pt idx="1028">
                  <c:v>0.58895204187454286</c:v>
                </c:pt>
                <c:pt idx="1029">
                  <c:v>0.55808119582070614</c:v>
                </c:pt>
                <c:pt idx="1030">
                  <c:v>0.52882849363652362</c:v>
                </c:pt>
                <c:pt idx="1031">
                  <c:v>0.50110911777024014</c:v>
                </c:pt>
                <c:pt idx="1032">
                  <c:v>1.0351888181493947</c:v>
                </c:pt>
                <c:pt idx="1033">
                  <c:v>0.6372483620619338</c:v>
                </c:pt>
                <c:pt idx="1034">
                  <c:v>3.1277939788395122</c:v>
                </c:pt>
                <c:pt idx="1035">
                  <c:v>0.6542801792756785</c:v>
                </c:pt>
                <c:pt idx="1036">
                  <c:v>0.64181001293166806</c:v>
                </c:pt>
                <c:pt idx="1037">
                  <c:v>0.60816853332670373</c:v>
                </c:pt>
                <c:pt idx="1038">
                  <c:v>0.57629042469945535</c:v>
                </c:pt>
                <c:pt idx="1039">
                  <c:v>0.54608325719126161</c:v>
                </c:pt>
                <c:pt idx="1040">
                  <c:v>0.51745944579963676</c:v>
                </c:pt>
                <c:pt idx="1041">
                  <c:v>0.49033599642752801</c:v>
                </c:pt>
                <c:pt idx="1042">
                  <c:v>0.46463426524379714</c:v>
                </c:pt>
                <c:pt idx="1043">
                  <c:v>0.44027973065720294</c:v>
                </c:pt>
                <c:pt idx="1044">
                  <c:v>0.4172017772427235</c:v>
                </c:pt>
                <c:pt idx="1045">
                  <c:v>0.39533349099372062</c:v>
                </c:pt>
                <c:pt idx="1046">
                  <c:v>0.37461146530628314</c:v>
                </c:pt>
                <c:pt idx="1047">
                  <c:v>0.35497561713320563</c:v>
                </c:pt>
                <c:pt idx="1048">
                  <c:v>0.33636901277454512</c:v>
                </c:pt>
                <c:pt idx="1049">
                  <c:v>0.31873770279963881</c:v>
                </c:pt>
                <c:pt idx="1050">
                  <c:v>0.30203056562194436</c:v>
                </c:pt>
                <c:pt idx="1051">
                  <c:v>1.7699899094890019</c:v>
                </c:pt>
                <c:pt idx="1052">
                  <c:v>1.0869338779163644</c:v>
                </c:pt>
                <c:pt idx="1053">
                  <c:v>0.37223300146267407</c:v>
                </c:pt>
                <c:pt idx="1054">
                  <c:v>0.35272182420664949</c:v>
                </c:pt>
                <c:pt idx="1055">
                  <c:v>0.33423335594316483</c:v>
                </c:pt>
                <c:pt idx="1056">
                  <c:v>0.31671398977450727</c:v>
                </c:pt>
                <c:pt idx="1057">
                  <c:v>0.30011292869268152</c:v>
                </c:pt>
                <c:pt idx="1058">
                  <c:v>0.61949520301424699</c:v>
                </c:pt>
                <c:pt idx="1059">
                  <c:v>0.26947570721760711</c:v>
                </c:pt>
                <c:pt idx="1060">
                  <c:v>0.25535071489007283</c:v>
                </c:pt>
                <c:pt idx="1061">
                  <c:v>0.53009127316886095</c:v>
                </c:pt>
                <c:pt idx="1062">
                  <c:v>0.34653672773802158</c:v>
                </c:pt>
                <c:pt idx="1063">
                  <c:v>1.1541608179633365</c:v>
                </c:pt>
                <c:pt idx="1064">
                  <c:v>0.27138761270823408</c:v>
                </c:pt>
                <c:pt idx="1065">
                  <c:v>0.25716240485231356</c:v>
                </c:pt>
                <c:pt idx="1066">
                  <c:v>0.24368283360273918</c:v>
                </c:pt>
                <c:pt idx="1067">
                  <c:v>0.23090981524598245</c:v>
                </c:pt>
                <c:pt idx="1068">
                  <c:v>0.21880631470272921</c:v>
                </c:pt>
                <c:pt idx="1069">
                  <c:v>0.20733723814550048</c:v>
                </c:pt>
                <c:pt idx="1070">
                  <c:v>0.19646933124488922</c:v>
                </c:pt>
                <c:pt idx="1071">
                  <c:v>0.18617108274938057</c:v>
                </c:pt>
                <c:pt idx="1072">
                  <c:v>0.17641263311918726</c:v>
                </c:pt>
                <c:pt idx="1073">
                  <c:v>0.16716568794918557</c:v>
                </c:pt>
                <c:pt idx="1074">
                  <c:v>0.1584034359299247</c:v>
                </c:pt>
                <c:pt idx="1075">
                  <c:v>2.5626859345352573</c:v>
                </c:pt>
                <c:pt idx="1076">
                  <c:v>0.33628802621581111</c:v>
                </c:pt>
                <c:pt idx="1077">
                  <c:v>0.31866096127854682</c:v>
                </c:pt>
                <c:pt idx="1078">
                  <c:v>0.30195784662818076</c:v>
                </c:pt>
                <c:pt idx="1079">
                  <c:v>0.28613025195962827</c:v>
                </c:pt>
                <c:pt idx="1080">
                  <c:v>0.27113228551829138</c:v>
                </c:pt>
                <c:pt idx="1081">
                  <c:v>0.2569204610379493</c:v>
                </c:pt>
                <c:pt idx="1082">
                  <c:v>0.24345357165330764</c:v>
                </c:pt>
                <c:pt idx="1083">
                  <c:v>0.23069257042162</c:v>
                </c:pt>
                <c:pt idx="1084">
                  <c:v>0.218600457106956</c:v>
                </c:pt>
                <c:pt idx="1085">
                  <c:v>0.20714217089884954</c:v>
                </c:pt>
                <c:pt idx="1086">
                  <c:v>0.19628448875426824</c:v>
                </c:pt>
                <c:pt idx="1087">
                  <c:v>0.18599592906814721</c:v>
                </c:pt>
                <c:pt idx="1088">
                  <c:v>0.17624666039318398</c:v>
                </c:pt>
                <c:pt idx="1089">
                  <c:v>0.167008414944228</c:v>
                </c:pt>
                <c:pt idx="1090">
                  <c:v>0.15825440663647378</c:v>
                </c:pt>
                <c:pt idx="1091">
                  <c:v>0.14995925341981076</c:v>
                </c:pt>
                <c:pt idx="1092">
                  <c:v>0.14209890368414005</c:v>
                </c:pt>
                <c:pt idx="1093">
                  <c:v>0.13465056652227225</c:v>
                </c:pt>
                <c:pt idx="1094">
                  <c:v>0.1275926456482048</c:v>
                </c:pt>
                <c:pt idx="1095">
                  <c:v>0.1209046767791767</c:v>
                </c:pt>
                <c:pt idx="1096">
                  <c:v>0.11456726829994109</c:v>
                </c:pt>
                <c:pt idx="1097">
                  <c:v>0.10856204503721319</c:v>
                </c:pt>
                <c:pt idx="1098">
                  <c:v>0.1028715949812689</c:v>
                </c:pt>
                <c:pt idx="1099">
                  <c:v>0.49955240446451127</c:v>
                </c:pt>
                <c:pt idx="1100">
                  <c:v>9.2369882000544024E-2</c:v>
                </c:pt>
                <c:pt idx="1101">
                  <c:v>8.7528169595279467E-2</c:v>
                </c:pt>
                <c:pt idx="1102">
                  <c:v>8.2940243148246995E-2</c:v>
                </c:pt>
                <c:pt idx="1103">
                  <c:v>7.8592800069948371E-2</c:v>
                </c:pt>
                <c:pt idx="1104">
                  <c:v>7.4473235047001776E-2</c:v>
                </c:pt>
                <c:pt idx="1105">
                  <c:v>7.0569603493319283E-2</c:v>
                </c:pt>
                <c:pt idx="1106">
                  <c:v>6.6870586917048322E-2</c:v>
                </c:pt>
                <c:pt idx="1107">
                  <c:v>6.3365460102859178E-2</c:v>
                </c:pt>
                <c:pt idx="1108">
                  <c:v>6.0044060014424472E-2</c:v>
                </c:pt>
                <c:pt idx="1109">
                  <c:v>5.6896756326924071E-2</c:v>
                </c:pt>
                <c:pt idx="1110">
                  <c:v>5.3914423504134924E-2</c:v>
                </c:pt>
                <c:pt idx="1111">
                  <c:v>5.1088414339144114E-2</c:v>
                </c:pt>
                <c:pt idx="1112">
                  <c:v>4.8410534881967011E-2</c:v>
                </c:pt>
                <c:pt idx="1113">
                  <c:v>4.5873020681373666E-2</c:v>
                </c:pt>
                <c:pt idx="1114">
                  <c:v>4.3468514272037163E-2</c:v>
                </c:pt>
                <c:pt idx="1115">
                  <c:v>4.1190043841728481E-2</c:v>
                </c:pt>
                <c:pt idx="1116">
                  <c:v>3.9031003016703793E-2</c:v>
                </c:pt>
                <c:pt idx="1117">
                  <c:v>3.6985131706672447E-2</c:v>
                </c:pt>
                <c:pt idx="1118">
                  <c:v>0.90975269592234576</c:v>
                </c:pt>
                <c:pt idx="1119">
                  <c:v>5.0962791521739374E-2</c:v>
                </c:pt>
                <c:pt idx="1120">
                  <c:v>4.8291496781790878E-2</c:v>
                </c:pt>
                <c:pt idx="1121">
                  <c:v>4.5760222150133194E-2</c:v>
                </c:pt>
                <c:pt idx="1122">
                  <c:v>8.276167414956731E-2</c:v>
                </c:pt>
                <c:pt idx="1123">
                  <c:v>0.76722656610359263</c:v>
                </c:pt>
                <c:pt idx="1124">
                  <c:v>6.9373601571711754E-2</c:v>
                </c:pt>
                <c:pt idx="1125">
                  <c:v>6.5737275314137242E-2</c:v>
                </c:pt>
                <c:pt idx="1126">
                  <c:v>6.2291552807153039E-2</c:v>
                </c:pt>
                <c:pt idx="1127">
                  <c:v>5.902644325588384E-2</c:v>
                </c:pt>
                <c:pt idx="1128">
                  <c:v>5.5932479548655399E-2</c:v>
                </c:pt>
                <c:pt idx="1129">
                  <c:v>5.3000690807317223E-2</c:v>
                </c:pt>
                <c:pt idx="1130">
                  <c:v>5.0222576376383263E-2</c:v>
                </c:pt>
                <c:pt idx="1131">
                  <c:v>4.759008117557257E-2</c:v>
                </c:pt>
                <c:pt idx="1132">
                  <c:v>4.509557234428533E-2</c:v>
                </c:pt>
                <c:pt idx="1133">
                  <c:v>4.2731817110295257E-2</c:v>
                </c:pt>
                <c:pt idx="1134">
                  <c:v>4.0491961818489276E-2</c:v>
                </c:pt>
                <c:pt idx="1135">
                  <c:v>3.8369512058848747E-2</c:v>
                </c:pt>
                <c:pt idx="1136">
                  <c:v>3.6358313836053771E-2</c:v>
                </c:pt>
                <c:pt idx="1137">
                  <c:v>3.4452535726112191E-2</c:v>
                </c:pt>
                <c:pt idx="1138">
                  <c:v>3.2646651968276978E-2</c:v>
                </c:pt>
                <c:pt idx="1139">
                  <c:v>3.0935426443227259E-2</c:v>
                </c:pt>
                <c:pt idx="1140">
                  <c:v>2.9313897491058193E-2</c:v>
                </c:pt>
                <c:pt idx="1141">
                  <c:v>2.7777363525059686E-2</c:v>
                </c:pt>
                <c:pt idx="1142">
                  <c:v>2.6321369399571547E-2</c:v>
                </c:pt>
                <c:pt idx="1143">
                  <c:v>2.4941693492388881E-2</c:v>
                </c:pt>
                <c:pt idx="1144">
                  <c:v>2.3634335464263499E-2</c:v>
                </c:pt>
                <c:pt idx="1145">
                  <c:v>2.2395504660010279E-2</c:v>
                </c:pt>
                <c:pt idx="1146">
                  <c:v>2.1221609117587768E-2</c:v>
                </c:pt>
                <c:pt idx="1147">
                  <c:v>2.0109245153285042E-2</c:v>
                </c:pt>
                <c:pt idx="1148">
                  <c:v>1.9055187492817392E-2</c:v>
                </c:pt>
                <c:pt idx="1149">
                  <c:v>1.8056379919716103E-2</c:v>
                </c:pt>
                <c:pt idx="1150">
                  <c:v>1.7109926413897567E-2</c:v>
                </c:pt>
                <c:pt idx="1151">
                  <c:v>1.6213082754718229E-2</c:v>
                </c:pt>
                <c:pt idx="1152">
                  <c:v>1.5363248564168567E-2</c:v>
                </c:pt>
                <c:pt idx="1153">
                  <c:v>1.4557959767135573E-2</c:v>
                </c:pt>
                <c:pt idx="1154">
                  <c:v>1.3794881446872399E-2</c:v>
                </c:pt>
                <c:pt idx="1155">
                  <c:v>0.13327364757955834</c:v>
                </c:pt>
                <c:pt idx="1156">
                  <c:v>2.5834911092619706</c:v>
                </c:pt>
                <c:pt idx="1157">
                  <c:v>0.30030999936595915</c:v>
                </c:pt>
                <c:pt idx="1158">
                  <c:v>0.31706943181307895</c:v>
                </c:pt>
                <c:pt idx="1159">
                  <c:v>0.30044973967868255</c:v>
                </c:pt>
                <c:pt idx="1160">
                  <c:v>0.28470119480393413</c:v>
                </c:pt>
                <c:pt idx="1161">
                  <c:v>0.26977813463733424</c:v>
                </c:pt>
                <c:pt idx="1162">
                  <c:v>0.25563729010172015</c:v>
                </c:pt>
                <c:pt idx="1163">
                  <c:v>0.9168962918632364</c:v>
                </c:pt>
                <c:pt idx="1164">
                  <c:v>0.22954039281625094</c:v>
                </c:pt>
                <c:pt idx="1165">
                  <c:v>0.21750867269993429</c:v>
                </c:pt>
                <c:pt idx="1166">
                  <c:v>0.20610761408585379</c:v>
                </c:pt>
                <c:pt idx="1167">
                  <c:v>0.19530415986109811</c:v>
                </c:pt>
                <c:pt idx="1168">
                  <c:v>0.18506698565323584</c:v>
                </c:pt>
                <c:pt idx="1169">
                  <c:v>0.17536640900600237</c:v>
                </c:pt>
                <c:pt idx="1170">
                  <c:v>1.075244476678817</c:v>
                </c:pt>
                <c:pt idx="1171">
                  <c:v>0.19505047368474868</c:v>
                </c:pt>
                <c:pt idx="1172">
                  <c:v>0.18482659683616059</c:v>
                </c:pt>
                <c:pt idx="1173">
                  <c:v>0.17513862054623527</c:v>
                </c:pt>
                <c:pt idx="1174">
                  <c:v>0.16595845474571344</c:v>
                </c:pt>
                <c:pt idx="1175">
                  <c:v>0.15725948175042342</c:v>
                </c:pt>
                <c:pt idx="1176">
                  <c:v>0.14901647908390475</c:v>
                </c:pt>
                <c:pt idx="1177">
                  <c:v>0.14120554634540522</c:v>
                </c:pt>
                <c:pt idx="1178">
                  <c:v>0.13380403591120676</c:v>
                </c:pt>
                <c:pt idx="1179">
                  <c:v>0.12679048726834999</c:v>
                </c:pt>
                <c:pt idx="1180">
                  <c:v>0.12014456479035991</c:v>
                </c:pt>
                <c:pt idx="1181">
                  <c:v>0.11384699877455433</c:v>
                </c:pt>
                <c:pt idx="1182">
                  <c:v>0.10787952956997472</c:v>
                </c:pt>
                <c:pt idx="1183">
                  <c:v>0.10222485463393902</c:v>
                </c:pt>
                <c:pt idx="1184">
                  <c:v>9.6866578363708489E-2</c:v>
                </c:pt>
                <c:pt idx="1185">
                  <c:v>9.1789164557806516E-2</c:v>
                </c:pt>
                <c:pt idx="1186">
                  <c:v>8.6977891369151974E-2</c:v>
                </c:pt>
                <c:pt idx="1187">
                  <c:v>8.2418808619394907E-2</c:v>
                </c:pt>
                <c:pt idx="1188">
                  <c:v>7.8098697350688293E-2</c:v>
                </c:pt>
                <c:pt idx="1189">
                  <c:v>7.4005031497617238E-2</c:v>
                </c:pt>
                <c:pt idx="1190">
                  <c:v>7.3492965866801693E-2</c:v>
                </c:pt>
                <c:pt idx="1191">
                  <c:v>6.645018022833353E-2</c:v>
                </c:pt>
                <c:pt idx="1192">
                  <c:v>6.2967089690860567E-2</c:v>
                </c:pt>
                <c:pt idx="1193">
                  <c:v>5.9666570813096391E-2</c:v>
                </c:pt>
                <c:pt idx="1194">
                  <c:v>5.6539053814821313E-2</c:v>
                </c:pt>
                <c:pt idx="1195">
                  <c:v>0.95775484218690277</c:v>
                </c:pt>
                <c:pt idx="1196">
                  <c:v>6.7110969157554559E-2</c:v>
                </c:pt>
                <c:pt idx="1197">
                  <c:v>6.3593242330778427E-2</c:v>
                </c:pt>
                <c:pt idx="1198">
                  <c:v>6.0259902679201179E-2</c:v>
                </c:pt>
                <c:pt idx="1199">
                  <c:v>5.7101285259507979E-2</c:v>
                </c:pt>
                <c:pt idx="1200">
                  <c:v>5.4108231731563858E-2</c:v>
                </c:pt>
                <c:pt idx="1201">
                  <c:v>5.1272063804012544E-2</c:v>
                </c:pt>
                <c:pt idx="1202">
                  <c:v>4.8584558071765954E-2</c:v>
                </c:pt>
                <c:pt idx="1203">
                  <c:v>4.6037922172426166E-2</c:v>
                </c:pt>
                <c:pt idx="1204">
                  <c:v>1.8587193476816644</c:v>
                </c:pt>
                <c:pt idx="1205">
                  <c:v>0.35645168806031824</c:v>
                </c:pt>
                <c:pt idx="1206">
                  <c:v>0.22372905108115021</c:v>
                </c:pt>
                <c:pt idx="1207">
                  <c:v>0.21200194156691166</c:v>
                </c:pt>
                <c:pt idx="1208">
                  <c:v>0.20088952691189843</c:v>
                </c:pt>
                <c:pt idx="1209">
                  <c:v>0.1903595869198636</c:v>
                </c:pt>
                <c:pt idx="1210">
                  <c:v>0.18038159026673903</c:v>
                </c:pt>
                <c:pt idx="1211">
                  <c:v>0.17092660597574819</c:v>
                </c:pt>
                <c:pt idx="1212">
                  <c:v>0.16196721953269014</c:v>
                </c:pt>
                <c:pt idx="1213">
                  <c:v>0.15347745339817223</c:v>
                </c:pt>
                <c:pt idx="1214">
                  <c:v>0.14543269168631934</c:v>
                </c:pt>
                <c:pt idx="1215">
                  <c:v>0.1378096087915667</c:v>
                </c:pt>
                <c:pt idx="1216">
                  <c:v>0.22037108071296468</c:v>
                </c:pt>
                <c:pt idx="1217">
                  <c:v>1.7558527395675332</c:v>
                </c:pt>
                <c:pt idx="1218">
                  <c:v>0.26455816923810022</c:v>
                </c:pt>
                <c:pt idx="1219">
                  <c:v>0.2506909373853341</c:v>
                </c:pt>
                <c:pt idx="1220">
                  <c:v>0.2375505782646109</c:v>
                </c:pt>
                <c:pt idx="1221">
                  <c:v>0.22509899170033704</c:v>
                </c:pt>
                <c:pt idx="1222">
                  <c:v>0.21330007459744796</c:v>
                </c:pt>
                <c:pt idx="1223">
                  <c:v>0.20211961626129638</c:v>
                </c:pt>
                <c:pt idx="1224">
                  <c:v>0.19152519920451302</c:v>
                </c:pt>
                <c:pt idx="1225">
                  <c:v>0.1814861051532313</c:v>
                </c:pt>
                <c:pt idx="1226">
                  <c:v>0.17197322598014356</c:v>
                </c:pt>
                <c:pt idx="1227">
                  <c:v>0.16295897930614084</c:v>
                </c:pt>
                <c:pt idx="1228">
                  <c:v>0.1544172285258254</c:v>
                </c:pt>
                <c:pt idx="1229">
                  <c:v>0.14632320702501134</c:v>
                </c:pt>
                <c:pt idx="1230">
                  <c:v>0.13865344637048416</c:v>
                </c:pt>
                <c:pt idx="1231">
                  <c:v>0.13138570826380666</c:v>
                </c:pt>
                <c:pt idx="1232">
                  <c:v>0.1244989200618731</c:v>
                </c:pt>
                <c:pt idx="1233">
                  <c:v>0.11797311367725456</c:v>
                </c:pt>
                <c:pt idx="1234">
                  <c:v>0.11178936768117888</c:v>
                </c:pt>
                <c:pt idx="1235">
                  <c:v>0.10592975244127355</c:v>
                </c:pt>
                <c:pt idx="1236">
                  <c:v>0.10037727813500025</c:v>
                </c:pt>
                <c:pt idx="1237">
                  <c:v>9.5115845488046566E-2</c:v>
                </c:pt>
                <c:pt idx="1238">
                  <c:v>9.0130199094842448E-2</c:v>
                </c:pt>
                <c:pt idx="1239">
                  <c:v>8.5405883185855014E-2</c:v>
                </c:pt>
                <c:pt idx="1240">
                  <c:v>8.0929199713410005E-2</c:v>
                </c:pt>
                <c:pt idx="1241">
                  <c:v>0.70946327751900273</c:v>
                </c:pt>
                <c:pt idx="1242">
                  <c:v>0.74313509274773326</c:v>
                </c:pt>
                <c:pt idx="1243">
                  <c:v>0.36686704487135868</c:v>
                </c:pt>
                <c:pt idx="1244">
                  <c:v>0.16963373381408597</c:v>
                </c:pt>
                <c:pt idx="1245">
                  <c:v>0.16074211529546353</c:v>
                </c:pt>
                <c:pt idx="1246">
                  <c:v>0.15231656492321205</c:v>
                </c:pt>
                <c:pt idx="1247">
                  <c:v>0.14433265300361409</c:v>
                </c:pt>
                <c:pt idx="1248">
                  <c:v>0.13676723036370828</c:v>
                </c:pt>
                <c:pt idx="1249">
                  <c:v>0.12959836123078308</c:v>
                </c:pt>
                <c:pt idx="1250">
                  <c:v>0.12280525963009742</c:v>
                </c:pt>
                <c:pt idx="1251">
                  <c:v>0.11636822911641466</c:v>
                </c:pt>
                <c:pt idx="1252">
                  <c:v>0.1102686056646028</c:v>
                </c:pt>
                <c:pt idx="1253">
                  <c:v>0.72533541140548485</c:v>
                </c:pt>
                <c:pt idx="1254">
                  <c:v>0.12355205520829013</c:v>
                </c:pt>
                <c:pt idx="1255">
                  <c:v>0.24010080393560029</c:v>
                </c:pt>
                <c:pt idx="1256">
                  <c:v>0.71559920953482647</c:v>
                </c:pt>
                <c:pt idx="1257">
                  <c:v>0.11454434483901087</c:v>
                </c:pt>
                <c:pt idx="1258">
                  <c:v>0.10854032314548231</c:v>
                </c:pt>
                <c:pt idx="1259">
                  <c:v>0.10285101167660105</c:v>
                </c:pt>
                <c:pt idx="1260">
                  <c:v>9.7459914401780701E-2</c:v>
                </c:pt>
                <c:pt idx="1261">
                  <c:v>9.2351399955780386E-2</c:v>
                </c:pt>
                <c:pt idx="1262">
                  <c:v>8.751065631591283E-2</c:v>
                </c:pt>
                <c:pt idx="1263">
                  <c:v>0.57830188897795076</c:v>
                </c:pt>
                <c:pt idx="1264">
                  <c:v>0.10078057934744258</c:v>
                </c:pt>
                <c:pt idx="1265">
                  <c:v>9.5498007034170732E-2</c:v>
                </c:pt>
                <c:pt idx="1266">
                  <c:v>9.0492329043452252E-2</c:v>
                </c:pt>
                <c:pt idx="1267">
                  <c:v>8.5749031524588001E-2</c:v>
                </c:pt>
                <c:pt idx="1268">
                  <c:v>8.1254361393153007E-2</c:v>
                </c:pt>
                <c:pt idx="1269">
                  <c:v>7.6995286454237741E-2</c:v>
                </c:pt>
                <c:pt idx="1270">
                  <c:v>7.2959457615892079E-2</c:v>
                </c:pt>
                <c:pt idx="1271">
                  <c:v>6.9135173083211196E-2</c:v>
                </c:pt>
                <c:pt idx="1272">
                  <c:v>6.5511344429244486E-2</c:v>
                </c:pt>
                <c:pt idx="1273">
                  <c:v>6.207746444435109E-2</c:v>
                </c:pt>
                <c:pt idx="1274">
                  <c:v>5.8823576670782057E-2</c:v>
                </c:pt>
                <c:pt idx="1275">
                  <c:v>1.6280990418547465</c:v>
                </c:pt>
                <c:pt idx="1276">
                  <c:v>0.17118032022846325</c:v>
                </c:pt>
                <c:pt idx="1277">
                  <c:v>0.16220763495446419</c:v>
                </c:pt>
                <c:pt idx="1278">
                  <c:v>0.15370526706811105</c:v>
                </c:pt>
                <c:pt idx="1279">
                  <c:v>0.1456485641450328</c:v>
                </c:pt>
                <c:pt idx="1280">
                  <c:v>0.4261316076963173</c:v>
                </c:pt>
                <c:pt idx="1281">
                  <c:v>0.13077993673642369</c:v>
                </c:pt>
                <c:pt idx="1282">
                  <c:v>0.12392490100028704</c:v>
                </c:pt>
                <c:pt idx="1283">
                  <c:v>0.11742918272611258</c:v>
                </c:pt>
                <c:pt idx="1284">
                  <c:v>0.11127394772492737</c:v>
                </c:pt>
                <c:pt idx="1285">
                  <c:v>0.10544134903134705</c:v>
                </c:pt>
                <c:pt idx="1286">
                  <c:v>9.991447515670146E-2</c:v>
                </c:pt>
                <c:pt idx="1287">
                  <c:v>9.4677301054553645E-2</c:v>
                </c:pt>
                <c:pt idx="1288">
                  <c:v>8.9714641656438374E-2</c:v>
                </c:pt>
                <c:pt idx="1289">
                  <c:v>8.5012107843097748E-2</c:v>
                </c:pt>
                <c:pt idx="1290">
                  <c:v>8.0556064723553755E-2</c:v>
                </c:pt>
                <c:pt idx="1291">
                  <c:v>7.6333592101048647E-2</c:v>
                </c:pt>
                <c:pt idx="1292">
                  <c:v>0.55825871386578707</c:v>
                </c:pt>
                <c:pt idx="1293">
                  <c:v>6.8541028223926853E-2</c:v>
                </c:pt>
                <c:pt idx="1294">
                  <c:v>6.4948342605692322E-2</c:v>
                </c:pt>
                <c:pt idx="1295">
                  <c:v>6.1543973245412081E-2</c:v>
                </c:pt>
                <c:pt idx="1296">
                  <c:v>5.8318049250729191E-2</c:v>
                </c:pt>
                <c:pt idx="1297">
                  <c:v>5.5261217127608994E-2</c:v>
                </c:pt>
                <c:pt idx="1298">
                  <c:v>5.2364613660093609E-2</c:v>
                </c:pt>
                <c:pt idx="1299">
                  <c:v>4.9619840211606717E-2</c:v>
                </c:pt>
                <c:pt idx="1300">
                  <c:v>4.7018938373295752E-2</c:v>
                </c:pt>
                <c:pt idx="1301">
                  <c:v>4.4554366888804577E-2</c:v>
                </c:pt>
                <c:pt idx="1302">
                  <c:v>0.94580284075672527</c:v>
                </c:pt>
                <c:pt idx="1303">
                  <c:v>6.7814240360189182E-2</c:v>
                </c:pt>
                <c:pt idx="1304">
                  <c:v>6.4259650469042778E-2</c:v>
                </c:pt>
                <c:pt idx="1305">
                  <c:v>6.0891379988497002E-2</c:v>
                </c:pt>
                <c:pt idx="1306">
                  <c:v>5.7699662694084448E-2</c:v>
                </c:pt>
                <c:pt idx="1307">
                  <c:v>5.4675244273328164E-2</c:v>
                </c:pt>
                <c:pt idx="1308">
                  <c:v>5.180935549307094E-2</c:v>
                </c:pt>
                <c:pt idx="1309">
                  <c:v>4.909368677328102E-2</c:v>
                </c:pt>
                <c:pt idx="1310">
                  <c:v>4.6520364093611828E-2</c:v>
                </c:pt>
                <c:pt idx="1311">
                  <c:v>0.16446710189750385</c:v>
                </c:pt>
                <c:pt idx="1312">
                  <c:v>0.17295662311688895</c:v>
                </c:pt>
                <c:pt idx="1313">
                  <c:v>5.1368304291472253E-2</c:v>
                </c:pt>
                <c:pt idx="1314">
                  <c:v>4.8675753962957591E-2</c:v>
                </c:pt>
                <c:pt idx="1315">
                  <c:v>4.6124337887784202E-2</c:v>
                </c:pt>
                <c:pt idx="1316">
                  <c:v>4.3706658292452641E-2</c:v>
                </c:pt>
                <c:pt idx="1317">
                  <c:v>4.1415705169377516E-2</c:v>
                </c:pt>
                <c:pt idx="1318">
                  <c:v>3.9244835951528202E-2</c:v>
                </c:pt>
                <c:pt idx="1319">
                  <c:v>3.7187756252455212E-2</c:v>
                </c:pt>
                <c:pt idx="1320">
                  <c:v>3.5238501615858335E-2</c:v>
                </c:pt>
                <c:pt idx="1321">
                  <c:v>3.339142022177978E-2</c:v>
                </c:pt>
                <c:pt idx="1322">
                  <c:v>0.12043248313869545</c:v>
                </c:pt>
                <c:pt idx="1323">
                  <c:v>2.9982635598077251E-2</c:v>
                </c:pt>
                <c:pt idx="1324">
                  <c:v>2.8411048674139402E-2</c:v>
                </c:pt>
                <c:pt idx="1325">
                  <c:v>2.6921838946542851E-2</c:v>
                </c:pt>
                <c:pt idx="1326">
                  <c:v>2.5510688485191786E-2</c:v>
                </c:pt>
                <c:pt idx="1327">
                  <c:v>2.4173505691076434E-2</c:v>
                </c:pt>
                <c:pt idx="1328">
                  <c:v>2.2906413432773786E-2</c:v>
                </c:pt>
                <c:pt idx="1329">
                  <c:v>2.1705737804792295E-2</c:v>
                </c:pt>
                <c:pt idx="1330">
                  <c:v>2.0567997475165547E-2</c:v>
                </c:pt>
                <c:pt idx="1331">
                  <c:v>1.9489893591408583E-2</c:v>
                </c:pt>
                <c:pt idx="1332">
                  <c:v>1.8468300215569333E-2</c:v>
                </c:pt>
                <c:pt idx="1333">
                  <c:v>1.7500255260641865E-2</c:v>
                </c:pt>
                <c:pt idx="1334">
                  <c:v>1.6582951902061771E-2</c:v>
                </c:pt>
                <c:pt idx="1335">
                  <c:v>1.5713730439381488E-2</c:v>
                </c:pt>
                <c:pt idx="1336">
                  <c:v>1.4890070584528703E-2</c:v>
                </c:pt>
                <c:pt idx="1337">
                  <c:v>1.4109584154287808E-2</c:v>
                </c:pt>
                <c:pt idx="1338">
                  <c:v>1.3370008145816376E-2</c:v>
                </c:pt>
                <c:pt idx="1339">
                  <c:v>1.2669198175119368E-2</c:v>
                </c:pt>
                <c:pt idx="1340">
                  <c:v>1.2005122259455979E-2</c:v>
                </c:pt>
                <c:pt idx="1341">
                  <c:v>1.13758549256514E-2</c:v>
                </c:pt>
                <c:pt idx="1342">
                  <c:v>1.0779571627230689E-2</c:v>
                </c:pt>
                <c:pt idx="1343">
                  <c:v>1.02145434541873E-2</c:v>
                </c:pt>
                <c:pt idx="1344">
                  <c:v>9.6791321200474425E-3</c:v>
                </c:pt>
                <c:pt idx="1345">
                  <c:v>9.1717852116952985E-3</c:v>
                </c:pt>
                <c:pt idx="1346">
                  <c:v>9.8591535135105796E-2</c:v>
                </c:pt>
                <c:pt idx="1347">
                  <c:v>8.2354776154961833E-3</c:v>
                </c:pt>
                <c:pt idx="1348">
                  <c:v>2.5574663334552237</c:v>
                </c:pt>
                <c:pt idx="1349">
                  <c:v>0.22713061623955066</c:v>
                </c:pt>
                <c:pt idx="1350">
                  <c:v>0.22969801910918147</c:v>
                </c:pt>
                <c:pt idx="1351">
                  <c:v>0.2176580367632143</c:v>
                </c:pt>
                <c:pt idx="1352">
                  <c:v>0.20624914899722391</c:v>
                </c:pt>
                <c:pt idx="1353">
                  <c:v>0.1954382759978491</c:v>
                </c:pt>
                <c:pt idx="1354">
                  <c:v>0.18519407188208839</c:v>
                </c:pt>
                <c:pt idx="1355">
                  <c:v>0.17548683381061739</c:v>
                </c:pt>
                <c:pt idx="1356">
                  <c:v>0.1662884158650747</c:v>
                </c:pt>
                <c:pt idx="1357">
                  <c:v>0.15757214743960479</c:v>
                </c:pt>
                <c:pt idx="1358">
                  <c:v>0.14931275591003654</c:v>
                </c:pt>
                <c:pt idx="1359">
                  <c:v>0.14148629335647817</c:v>
                </c:pt>
                <c:pt idx="1360">
                  <c:v>0.13407006712686226</c:v>
                </c:pt>
                <c:pt idx="1361">
                  <c:v>0.73027722535335982</c:v>
                </c:pt>
                <c:pt idx="1362">
                  <c:v>0.25557701338866462</c:v>
                </c:pt>
                <c:pt idx="1363">
                  <c:v>0.13026064652900177</c:v>
                </c:pt>
                <c:pt idx="1364">
                  <c:v>0.12343283020448231</c:v>
                </c:pt>
                <c:pt idx="1365">
                  <c:v>0.11696290459372495</c:v>
                </c:pt>
                <c:pt idx="1366">
                  <c:v>0.11083211029300388</c:v>
                </c:pt>
                <c:pt idx="1367">
                  <c:v>0.10502267120219584</c:v>
                </c:pt>
                <c:pt idx="1368">
                  <c:v>9.9517742983377747E-2</c:v>
                </c:pt>
                <c:pt idx="1369">
                  <c:v>9.4301364221047929E-2</c:v>
                </c:pt>
                <c:pt idx="1370">
                  <c:v>8.9358410142360997E-2</c:v>
                </c:pt>
                <c:pt idx="1371">
                  <c:v>8.4674548763189375E-2</c:v>
                </c:pt>
                <c:pt idx="1372">
                  <c:v>8.0236199332857763E-2</c:v>
                </c:pt>
                <c:pt idx="1373">
                  <c:v>0.57953897536838417</c:v>
                </c:pt>
                <c:pt idx="1374">
                  <c:v>8.2217956990073782E-2</c:v>
                </c:pt>
                <c:pt idx="1375">
                  <c:v>7.7908373674897474E-2</c:v>
                </c:pt>
                <c:pt idx="1376">
                  <c:v>7.3824683936141333E-2</c:v>
                </c:pt>
                <c:pt idx="1377">
                  <c:v>6.9955047207296686E-2</c:v>
                </c:pt>
                <c:pt idx="1378">
                  <c:v>6.6288243563740648E-2</c:v>
                </c:pt>
                <c:pt idx="1379">
                  <c:v>6.281364119081706E-2</c:v>
                </c:pt>
                <c:pt idx="1380">
                  <c:v>5.9521165557129177E-2</c:v>
                </c:pt>
                <c:pt idx="1381">
                  <c:v>5.6401270203662549E-2</c:v>
                </c:pt>
                <c:pt idx="1382">
                  <c:v>5.3444909064041923E-2</c:v>
                </c:pt>
                <c:pt idx="1383">
                  <c:v>5.0643510235665337E-2</c:v>
                </c:pt>
                <c:pt idx="1384">
                  <c:v>1.1173193240128692</c:v>
                </c:pt>
                <c:pt idx="1385">
                  <c:v>0.11251672627708904</c:v>
                </c:pt>
                <c:pt idx="1386">
                  <c:v>0.10661898539427261</c:v>
                </c:pt>
                <c:pt idx="1387">
                  <c:v>0.10103038386052669</c:v>
                </c:pt>
                <c:pt idx="1388">
                  <c:v>9.5734717651455747E-2</c:v>
                </c:pt>
                <c:pt idx="1389">
                  <c:v>9.071663210204664E-2</c:v>
                </c:pt>
                <c:pt idx="1390">
                  <c:v>8.5961577386163016E-2</c:v>
                </c:pt>
                <c:pt idx="1391">
                  <c:v>8.1455766329651721E-2</c:v>
                </c:pt>
                <c:pt idx="1392">
                  <c:v>7.7186134434741607E-2</c:v>
                </c:pt>
                <c:pt idx="1393">
                  <c:v>7.3140301999826254E-2</c:v>
                </c:pt>
                <c:pt idx="1394">
                  <c:v>6.9306538224797612E-2</c:v>
                </c:pt>
                <c:pt idx="1395">
                  <c:v>6.5673727197855206E-2</c:v>
                </c:pt>
                <c:pt idx="1396">
                  <c:v>6.2231335665169883E-2</c:v>
                </c:pt>
                <c:pt idx="1397">
                  <c:v>2.2338732352817989</c:v>
                </c:pt>
                <c:pt idx="1398">
                  <c:v>0.25684799219827098</c:v>
                </c:pt>
                <c:pt idx="1399">
                  <c:v>0.24338490138165245</c:v>
                </c:pt>
                <c:pt idx="1400">
                  <c:v>0.23062749961008044</c:v>
                </c:pt>
                <c:pt idx="1401">
                  <c:v>0.21853879708417814</c:v>
                </c:pt>
                <c:pt idx="1402">
                  <c:v>0.20708374288298484</c:v>
                </c:pt>
                <c:pt idx="1403">
                  <c:v>0.19622912333459938</c:v>
                </c:pt>
                <c:pt idx="1404">
                  <c:v>0.1859434657138857</c:v>
                </c:pt>
                <c:pt idx="1405">
                  <c:v>0.17619694698801461</c:v>
                </c:pt>
                <c:pt idx="1406">
                  <c:v>0.16696130734525111</c:v>
                </c:pt>
                <c:pt idx="1407">
                  <c:v>0.15820976825626612</c:v>
                </c:pt>
                <c:pt idx="1408">
                  <c:v>0.14991695483039336</c:v>
                </c:pt>
                <c:pt idx="1409">
                  <c:v>0.14205882224170469</c:v>
                </c:pt>
                <c:pt idx="1410">
                  <c:v>0.73632525666911797</c:v>
                </c:pt>
                <c:pt idx="1411">
                  <c:v>0.13820255459726422</c:v>
                </c:pt>
                <c:pt idx="1412">
                  <c:v>0.13095845069087528</c:v>
                </c:pt>
                <c:pt idx="1413">
                  <c:v>0.12409405786551143</c:v>
                </c:pt>
                <c:pt idx="1414">
                  <c:v>0.11758947296863427</c:v>
                </c:pt>
                <c:pt idx="1415">
                  <c:v>0.11142583610269777</c:v>
                </c:pt>
                <c:pt idx="1416">
                  <c:v>0.10558527594129981</c:v>
                </c:pt>
                <c:pt idx="1417">
                  <c:v>0.10005085791167342</c:v>
                </c:pt>
                <c:pt idx="1418">
                  <c:v>9.4806535093274052E-2</c:v>
                </c:pt>
                <c:pt idx="1419">
                  <c:v>8.9837101690094512E-2</c:v>
                </c:pt>
                <c:pt idx="1420">
                  <c:v>8.5128148941801707E-2</c:v>
                </c:pt>
                <c:pt idx="1421">
                  <c:v>8.0666023345860136E-2</c:v>
                </c:pt>
                <c:pt idx="1422">
                  <c:v>7.64377870695086E-2</c:v>
                </c:pt>
                <c:pt idx="1423">
                  <c:v>0.76951202069112945</c:v>
                </c:pt>
                <c:pt idx="1424">
                  <c:v>7.1396577129525282E-2</c:v>
                </c:pt>
                <c:pt idx="1425">
                  <c:v>6.7654213431589463E-2</c:v>
                </c:pt>
                <c:pt idx="1426">
                  <c:v>6.4108011603181664E-2</c:v>
                </c:pt>
                <c:pt idx="1427">
                  <c:v>6.074768951189502E-2</c:v>
                </c:pt>
                <c:pt idx="1428">
                  <c:v>5.7563503979437922E-2</c:v>
                </c:pt>
                <c:pt idx="1429">
                  <c:v>5.4546222531507746E-2</c:v>
                </c:pt>
                <c:pt idx="1430">
                  <c:v>2.8061492345631125</c:v>
                </c:pt>
                <c:pt idx="1431">
                  <c:v>0.21588397214651914</c:v>
                </c:pt>
                <c:pt idx="1432">
                  <c:v>0.20456807476306862</c:v>
                </c:pt>
                <c:pt idx="1433">
                  <c:v>0.19384531790931833</c:v>
                </c:pt>
                <c:pt idx="1434">
                  <c:v>0.1836846111930483</c:v>
                </c:pt>
                <c:pt idx="1435">
                  <c:v>0.17405649387376515</c:v>
                </c:pt>
                <c:pt idx="1436">
                  <c:v>0.16493304944194809</c:v>
                </c:pt>
                <c:pt idx="1437">
                  <c:v>0.15628782467575761</c:v>
                </c:pt>
                <c:pt idx="1438">
                  <c:v>0.14809575294051416</c:v>
                </c:pt>
                <c:pt idx="1439">
                  <c:v>0.14033308150855481</c:v>
                </c:pt>
                <c:pt idx="1440">
                  <c:v>0.13297730268873376</c:v>
                </c:pt>
                <c:pt idx="1441">
                  <c:v>0.1260070885658785</c:v>
                </c:pt>
                <c:pt idx="1442">
                  <c:v>0.11940222916097973</c:v>
                </c:pt>
                <c:pt idx="1443">
                  <c:v>0.11314357383281171</c:v>
                </c:pt>
                <c:pt idx="1444">
                  <c:v>0.10721297575107912</c:v>
                </c:pt>
                <c:pt idx="1445">
                  <c:v>0.10159323928009098</c:v>
                </c:pt>
                <c:pt idx="1446">
                  <c:v>9.6268070120401783E-2</c:v>
                </c:pt>
                <c:pt idx="1447">
                  <c:v>9.1222028063856972E-2</c:v>
                </c:pt>
                <c:pt idx="1448">
                  <c:v>8.6440482225056764E-2</c:v>
                </c:pt>
                <c:pt idx="1449">
                  <c:v>8.1909568619433187E-2</c:v>
                </c:pt>
                <c:pt idx="1450">
                  <c:v>7.7616149964938833E-2</c:v>
                </c:pt>
                <c:pt idx="1451">
                  <c:v>7.3547777590793062E-2</c:v>
                </c:pt>
                <c:pt idx="1452">
                  <c:v>6.9692655342841234E-2</c:v>
                </c:pt>
                <c:pt idx="1453">
                  <c:v>6.6039605380871239E-2</c:v>
                </c:pt>
                <c:pt idx="1454">
                  <c:v>6.2578035768717163E-2</c:v>
                </c:pt>
                <c:pt idx="1455">
                  <c:v>2.2517790115412604</c:v>
                </c:pt>
                <c:pt idx="1456">
                  <c:v>0.20576076929067572</c:v>
                </c:pt>
                <c:pt idx="1457">
                  <c:v>0.19497549548047885</c:v>
                </c:pt>
                <c:pt idx="1458">
                  <c:v>0.18475554873219915</c:v>
                </c:pt>
                <c:pt idx="1459">
                  <c:v>0.17507129654020351</c:v>
                </c:pt>
                <c:pt idx="1460">
                  <c:v>0.16589465963317074</c:v>
                </c:pt>
                <c:pt idx="1461">
                  <c:v>0.15719903055887643</c:v>
                </c:pt>
                <c:pt idx="1462">
                  <c:v>0.14895919653648379</c:v>
                </c:pt>
                <c:pt idx="1463">
                  <c:v>0.14115126635265302</c:v>
                </c:pt>
                <c:pt idx="1464">
                  <c:v>0.13375260108950571</c:v>
                </c:pt>
                <c:pt idx="1465">
                  <c:v>0.12674174848359193</c:v>
                </c:pt>
                <c:pt idx="1466">
                  <c:v>0.12009838072553511</c:v>
                </c:pt>
                <c:pt idx="1467">
                  <c:v>0.11380323552000605</c:v>
                </c:pt>
                <c:pt idx="1468">
                  <c:v>0.21767178190664316</c:v>
                </c:pt>
                <c:pt idx="1469">
                  <c:v>2.5944082321295703</c:v>
                </c:pt>
                <c:pt idx="1470">
                  <c:v>0.33407912323728745</c:v>
                </c:pt>
                <c:pt idx="1471">
                  <c:v>0.3165678414180863</c:v>
                </c:pt>
                <c:pt idx="1472">
                  <c:v>0.29997444093184616</c:v>
                </c:pt>
                <c:pt idx="1473">
                  <c:v>0.28425080958723248</c:v>
                </c:pt>
                <c:pt idx="1474">
                  <c:v>0.26935135706896585</c:v>
                </c:pt>
                <c:pt idx="1475">
                  <c:v>0.25523288274972861</c:v>
                </c:pt>
                <c:pt idx="1476">
                  <c:v>0.24185445043091802</c:v>
                </c:pt>
                <c:pt idx="1477">
                  <c:v>0.22917726964905968</c:v>
                </c:pt>
                <c:pt idx="1478">
                  <c:v>0.21716458320373136</c:v>
                </c:pt>
                <c:pt idx="1479">
                  <c:v>0.20578156058088745</c:v>
                </c:pt>
                <c:pt idx="1480">
                  <c:v>0.19499519696256742</c:v>
                </c:pt>
                <c:pt idx="1481">
                  <c:v>0.18477421753016857</c:v>
                </c:pt>
                <c:pt idx="1482">
                  <c:v>0.17508898678381338</c:v>
                </c:pt>
                <c:pt idx="1483">
                  <c:v>0.1659114226148844</c:v>
                </c:pt>
                <c:pt idx="1484">
                  <c:v>0.15721491488258216</c:v>
                </c:pt>
                <c:pt idx="1485">
                  <c:v>0.14897424825842076</c:v>
                </c:pt>
                <c:pt idx="1486">
                  <c:v>0.14116552911495026</c:v>
                </c:pt>
                <c:pt idx="1487">
                  <c:v>0.13376611624672161</c:v>
                </c:pt>
                <c:pt idx="1488">
                  <c:v>0.12675455522262069</c:v>
                </c:pt>
                <c:pt idx="1489">
                  <c:v>0.1201105161792284</c:v>
                </c:pt>
                <c:pt idx="1490">
                  <c:v>0.1138147348748388</c:v>
                </c:pt>
                <c:pt idx="1491">
                  <c:v>0.1078489568332239</c:v>
                </c:pt>
                <c:pt idx="1492">
                  <c:v>0.12423697456837501</c:v>
                </c:pt>
                <c:pt idx="1493">
                  <c:v>9.6839126664465175E-2</c:v>
                </c:pt>
                <c:pt idx="1494">
                  <c:v>9.1763151782483995E-2</c:v>
                </c:pt>
                <c:pt idx="1495">
                  <c:v>8.6953242094293517E-2</c:v>
                </c:pt>
                <c:pt idx="1496">
                  <c:v>8.239545137498272E-2</c:v>
                </c:pt>
                <c:pt idx="1497">
                  <c:v>7.8076564412917784E-2</c:v>
                </c:pt>
                <c:pt idx="1498">
                  <c:v>7.3984058692533355E-2</c:v>
                </c:pt>
                <c:pt idx="1499">
                  <c:v>7.0106068085580425E-2</c:v>
                </c:pt>
                <c:pt idx="1500">
                  <c:v>6.6431348445554497E-2</c:v>
                </c:pt>
                <c:pt idx="1501">
                  <c:v>6.2949245005545773E-2</c:v>
                </c:pt>
                <c:pt idx="1502">
                  <c:v>5.9649661484982283E-2</c:v>
                </c:pt>
                <c:pt idx="1503">
                  <c:v>5.6523030815691523E-2</c:v>
                </c:pt>
                <c:pt idx="1504">
                  <c:v>0.5977670615358941</c:v>
                </c:pt>
                <c:pt idx="1505">
                  <c:v>1.6456203589687111</c:v>
                </c:pt>
                <c:pt idx="1506">
                  <c:v>0.36979456359813984</c:v>
                </c:pt>
                <c:pt idx="1507">
                  <c:v>0.24004682543325179</c:v>
                </c:pt>
                <c:pt idx="1508">
                  <c:v>0.2274643941539988</c:v>
                </c:pt>
                <c:pt idx="1509">
                  <c:v>0.21554149076732007</c:v>
                </c:pt>
                <c:pt idx="1510">
                  <c:v>0.20424354508312828</c:v>
                </c:pt>
                <c:pt idx="1511">
                  <c:v>0.19353779896213216</c:v>
                </c:pt>
                <c:pt idx="1512">
                  <c:v>0.18339321133434852</c:v>
                </c:pt>
                <c:pt idx="1513">
                  <c:v>0.17378036819621839</c:v>
                </c:pt>
                <c:pt idx="1514">
                  <c:v>0.42997198809148229</c:v>
                </c:pt>
                <c:pt idx="1515">
                  <c:v>0.15603988746571479</c:v>
                </c:pt>
                <c:pt idx="1516">
                  <c:v>0.14786081174864946</c:v>
                </c:pt>
                <c:pt idx="1517">
                  <c:v>0.66236135948857555</c:v>
                </c:pt>
                <c:pt idx="1518">
                  <c:v>0.14085970564259478</c:v>
                </c:pt>
                <c:pt idx="1519">
                  <c:v>0.13347632299187701</c:v>
                </c:pt>
                <c:pt idx="1520">
                  <c:v>0.12647995193626535</c:v>
                </c:pt>
                <c:pt idx="1521">
                  <c:v>0.11985030665531247</c:v>
                </c:pt>
                <c:pt idx="1522">
                  <c:v>0.11356816464170279</c:v>
                </c:pt>
                <c:pt idx="1523">
                  <c:v>0.10761531096602502</c:v>
                </c:pt>
                <c:pt idx="1524">
                  <c:v>0.1019744854629943</c:v>
                </c:pt>
                <c:pt idx="1525">
                  <c:v>9.6629332685991276E-2</c:v>
                </c:pt>
                <c:pt idx="1526">
                  <c:v>9.1564354484812621E-2</c:v>
                </c:pt>
                <c:pt idx="1527">
                  <c:v>8.6764865069133307E-2</c:v>
                </c:pt>
                <c:pt idx="1528">
                  <c:v>8.2216948427387956E-2</c:v>
                </c:pt>
                <c:pt idx="1529">
                  <c:v>7.7907417977608487E-2</c:v>
                </c:pt>
                <c:pt idx="1530">
                  <c:v>7.3823778333226397E-2</c:v>
                </c:pt>
                <c:pt idx="1531">
                  <c:v>6.9954189072980524E-2</c:v>
                </c:pt>
                <c:pt idx="1532">
                  <c:v>6.6287430409882123E-2</c:v>
                </c:pt>
                <c:pt idx="1533">
                  <c:v>6.2812870659694861E-2</c:v>
                </c:pt>
                <c:pt idx="1534">
                  <c:v>5.9520435414605645E-2</c:v>
                </c:pt>
                <c:pt idx="1535">
                  <c:v>5.640057833270587E-2</c:v>
                </c:pt>
                <c:pt idx="1536">
                  <c:v>5.3444253458587811E-2</c:v>
                </c:pt>
                <c:pt idx="1537">
                  <c:v>5.0642888994800538E-2</c:v>
                </c:pt>
                <c:pt idx="1538">
                  <c:v>4.7988362448116009E-2</c:v>
                </c:pt>
                <c:pt idx="1539">
                  <c:v>4.5472977078542767E-2</c:v>
                </c:pt>
                <c:pt idx="1540">
                  <c:v>0.23610968310385799</c:v>
                </c:pt>
                <c:pt idx="1541">
                  <c:v>0.30395742068146869</c:v>
                </c:pt>
                <c:pt idx="1542">
                  <c:v>0.60587556295625333</c:v>
                </c:pt>
                <c:pt idx="1543">
                  <c:v>8.907488657083884E-2</c:v>
                </c:pt>
                <c:pt idx="1544">
                  <c:v>8.4405886524860391E-2</c:v>
                </c:pt>
                <c:pt idx="1545">
                  <c:v>7.9981619447607191E-2</c:v>
                </c:pt>
                <c:pt idx="1546">
                  <c:v>7.5789257276241112E-2</c:v>
                </c:pt>
                <c:pt idx="1547">
                  <c:v>7.1816644350980452E-2</c:v>
                </c:pt>
                <c:pt idx="1548">
                  <c:v>6.8052262170037889E-2</c:v>
                </c:pt>
                <c:pt idx="1549">
                  <c:v>6.4485195991983796E-2</c:v>
                </c:pt>
                <c:pt idx="1550">
                  <c:v>6.1105103188698995E-2</c:v>
                </c:pt>
                <c:pt idx="1551">
                  <c:v>5.7902183257157326E-2</c:v>
                </c:pt>
                <c:pt idx="1552">
                  <c:v>5.4867149403087567E-2</c:v>
                </c:pt>
                <c:pt idx="1553">
                  <c:v>0.98010470574605468</c:v>
                </c:pt>
                <c:pt idx="1554">
                  <c:v>8.2622568853313982E-2</c:v>
                </c:pt>
                <c:pt idx="1555">
                  <c:v>0.22791871544030923</c:v>
                </c:pt>
                <c:pt idx="1556">
                  <c:v>7.4187990736918771E-2</c:v>
                </c:pt>
                <c:pt idx="1557">
                  <c:v>7.029931071164304E-2</c:v>
                </c:pt>
                <c:pt idx="1558">
                  <c:v>6.6614461955940341E-2</c:v>
                </c:pt>
                <c:pt idx="1559">
                  <c:v>6.312276033375791E-2</c:v>
                </c:pt>
                <c:pt idx="1560">
                  <c:v>5.9814081734810502E-2</c:v>
                </c:pt>
                <c:pt idx="1561">
                  <c:v>5.66788327199505E-2</c:v>
                </c:pt>
                <c:pt idx="1562">
                  <c:v>5.3707922705206912E-2</c:v>
                </c:pt>
                <c:pt idx="1563">
                  <c:v>5.0892737603841748E-2</c:v>
                </c:pt>
                <c:pt idx="1564">
                  <c:v>4.8225114849999286E-2</c:v>
                </c:pt>
                <c:pt idx="1565">
                  <c:v>0.62691333136932881</c:v>
                </c:pt>
                <c:pt idx="1566">
                  <c:v>6.0922314199138065E-2</c:v>
                </c:pt>
                <c:pt idx="1567">
                  <c:v>5.772897543950152E-2</c:v>
                </c:pt>
                <c:pt idx="1568">
                  <c:v>5.4703020545167E-2</c:v>
                </c:pt>
                <c:pt idx="1569">
                  <c:v>5.1835675828006737E-2</c:v>
                </c:pt>
                <c:pt idx="1570">
                  <c:v>4.911862748653268E-2</c:v>
                </c:pt>
                <c:pt idx="1571">
                  <c:v>4.6543997500216219E-2</c:v>
                </c:pt>
                <c:pt idx="1572">
                  <c:v>4.4104320787344893E-2</c:v>
                </c:pt>
                <c:pt idx="1573">
                  <c:v>4.1792523560185958E-2</c:v>
                </c:pt>
                <c:pt idx="1574">
                  <c:v>3.9601902814698033E-2</c:v>
                </c:pt>
                <c:pt idx="1575">
                  <c:v>3.7526106895321674E-2</c:v>
                </c:pt>
                <c:pt idx="1576">
                  <c:v>3.555911707849705E-2</c:v>
                </c:pt>
                <c:pt idx="1577">
                  <c:v>0.1578177110818875</c:v>
                </c:pt>
                <c:pt idx="1578">
                  <c:v>3.1929041726069946E-2</c:v>
                </c:pt>
                <c:pt idx="1579">
                  <c:v>3.0255430868665022E-2</c:v>
                </c:pt>
                <c:pt idx="1580">
                  <c:v>2.8669544952273175E-2</c:v>
                </c:pt>
                <c:pt idx="1581">
                  <c:v>2.7166785736364538E-2</c:v>
                </c:pt>
                <c:pt idx="1582">
                  <c:v>2.5742796004406824E-2</c:v>
                </c:pt>
                <c:pt idx="1583">
                  <c:v>2.439344693021403E-2</c:v>
                </c:pt>
                <c:pt idx="1584">
                  <c:v>2.3114826106507835E-2</c:v>
                </c:pt>
                <c:pt idx="1585">
                  <c:v>2.1903226200980695E-2</c:v>
                </c:pt>
                <c:pt idx="1586">
                  <c:v>0.39866405166257474</c:v>
                </c:pt>
                <c:pt idx="1587">
                  <c:v>0.76410926393187339</c:v>
                </c:pt>
                <c:pt idx="1588">
                  <c:v>8.217860851972203E-2</c:v>
                </c:pt>
                <c:pt idx="1589">
                  <c:v>7.7871087716404622E-2</c:v>
                </c:pt>
                <c:pt idx="1590">
                  <c:v>7.3789352379709697E-2</c:v>
                </c:pt>
                <c:pt idx="1591">
                  <c:v>6.992156760987342E-2</c:v>
                </c:pt>
                <c:pt idx="1592">
                  <c:v>6.6256518851986357E-2</c:v>
                </c:pt>
                <c:pt idx="1593">
                  <c:v>6.2783579379643864E-2</c:v>
                </c:pt>
                <c:pt idx="1594">
                  <c:v>5.9492679482992014E-2</c:v>
                </c:pt>
                <c:pt idx="1595">
                  <c:v>5.6374277271830441E-2</c:v>
                </c:pt>
                <c:pt idx="1596">
                  <c:v>5.3419331009116389E-2</c:v>
                </c:pt>
                <c:pt idx="1597">
                  <c:v>5.0619272894651658E-2</c:v>
                </c:pt>
                <c:pt idx="1598">
                  <c:v>0.29965248673628792</c:v>
                </c:pt>
                <c:pt idx="1599">
                  <c:v>4.5451771843176655E-2</c:v>
                </c:pt>
                <c:pt idx="1600">
                  <c:v>0.97176034654367938</c:v>
                </c:pt>
                <c:pt idx="1601">
                  <c:v>8.5362131764300908E-2</c:v>
                </c:pt>
                <c:pt idx="1602">
                  <c:v>0.68254851368956604</c:v>
                </c:pt>
                <c:pt idx="1603">
                  <c:v>8.5265330709629772E-2</c:v>
                </c:pt>
                <c:pt idx="1604">
                  <c:v>8.0796014515923165E-2</c:v>
                </c:pt>
                <c:pt idx="1605">
                  <c:v>7.6560964548279195E-2</c:v>
                </c:pt>
                <c:pt idx="1606">
                  <c:v>7.2547901374611395E-2</c:v>
                </c:pt>
                <c:pt idx="1607">
                  <c:v>6.8745189208547386E-2</c:v>
                </c:pt>
                <c:pt idx="1608">
                  <c:v>6.5141802171728158E-2</c:v>
                </c:pt>
                <c:pt idx="1609">
                  <c:v>6.1727292324521794E-2</c:v>
                </c:pt>
                <c:pt idx="1610">
                  <c:v>0.49705936801817086</c:v>
                </c:pt>
                <c:pt idx="1611">
                  <c:v>5.6093515206109563E-2</c:v>
                </c:pt>
                <c:pt idx="1612">
                  <c:v>5.3153285527925968E-2</c:v>
                </c:pt>
                <c:pt idx="1613">
                  <c:v>5.0367172605105384E-2</c:v>
                </c:pt>
                <c:pt idx="1614">
                  <c:v>0.6003856376271175</c:v>
                </c:pt>
                <c:pt idx="1615">
                  <c:v>5.4562829901993598E-2</c:v>
                </c:pt>
                <c:pt idx="1616">
                  <c:v>5.1702833497524157E-2</c:v>
                </c:pt>
                <c:pt idx="1617">
                  <c:v>4.8992748295392838E-2</c:v>
                </c:pt>
                <c:pt idx="1618">
                  <c:v>4.6424716464536865E-2</c:v>
                </c:pt>
                <c:pt idx="1619">
                  <c:v>4.3991292054447066E-2</c:v>
                </c:pt>
                <c:pt idx="1620">
                  <c:v>4.1685419405801935E-2</c:v>
                </c:pt>
                <c:pt idx="1621">
                  <c:v>3.9500412692742168E-2</c:v>
                </c:pt>
                <c:pt idx="1622">
                  <c:v>3.7429936537469038E-2</c:v>
                </c:pt>
                <c:pt idx="1623">
                  <c:v>3.5467987640959008E-2</c:v>
                </c:pt>
                <c:pt idx="1624">
                  <c:v>3.3608877376533314E-2</c:v>
                </c:pt>
                <c:pt idx="1625">
                  <c:v>1.6202865873210321</c:v>
                </c:pt>
                <c:pt idx="1626">
                  <c:v>0.17841301697494438</c:v>
                </c:pt>
                <c:pt idx="1627">
                  <c:v>0.17323963500549072</c:v>
                </c:pt>
                <c:pt idx="1628">
                  <c:v>0.16415900751389506</c:v>
                </c:pt>
                <c:pt idx="1629">
                  <c:v>0.15555435537077267</c:v>
                </c:pt>
                <c:pt idx="1630">
                  <c:v>0.1474007295808516</c:v>
                </c:pt>
                <c:pt idx="1631">
                  <c:v>0.13967448888962225</c:v>
                </c:pt>
                <c:pt idx="1632">
                  <c:v>0.13235323123605192</c:v>
                </c:pt>
                <c:pt idx="1633">
                  <c:v>0.12541572879831289</c:v>
                </c:pt>
                <c:pt idx="1634">
                  <c:v>0.11884186644419067</c:v>
                </c:pt>
                <c:pt idx="1635">
                  <c:v>0.11261258340771084</c:v>
                </c:pt>
                <c:pt idx="1636">
                  <c:v>0.10670981802287693</c:v>
                </c:pt>
                <c:pt idx="1637">
                  <c:v>0.10111645535427632</c:v>
                </c:pt>
                <c:pt idx="1638">
                  <c:v>9.5816277572710079E-2</c:v>
                </c:pt>
                <c:pt idx="1639">
                  <c:v>9.0793916931962149E-2</c:v>
                </c:pt>
                <c:pt idx="1640">
                  <c:v>8.6034811210365006E-2</c:v>
                </c:pt>
                <c:pt idx="1641">
                  <c:v>8.1525161487965611E-2</c:v>
                </c:pt>
                <c:pt idx="1642">
                  <c:v>7.725189213686745E-2</c:v>
                </c:pt>
                <c:pt idx="1643">
                  <c:v>7.3202612908741679E-2</c:v>
                </c:pt>
                <c:pt idx="1644">
                  <c:v>6.9365583009580969E-2</c:v>
                </c:pt>
                <c:pt idx="1645">
                  <c:v>6.5729677057531369E-2</c:v>
                </c:pt>
                <c:pt idx="1646">
                  <c:v>6.2284352825098033E-2</c:v>
                </c:pt>
                <c:pt idx="1647">
                  <c:v>5.901962067219374E-2</c:v>
                </c:pt>
                <c:pt idx="1648">
                  <c:v>5.5926014581402304E-2</c:v>
                </c:pt>
                <c:pt idx="1649">
                  <c:v>5.2994564711474061E-2</c:v>
                </c:pt>
                <c:pt idx="1650">
                  <c:v>5.0216771389472982E-2</c:v>
                </c:pt>
                <c:pt idx="1651">
                  <c:v>0.30165604596656409</c:v>
                </c:pt>
                <c:pt idx="1652">
                  <c:v>4.5090359963199822E-2</c:v>
                </c:pt>
                <c:pt idx="1653">
                  <c:v>4.272687794434888E-2</c:v>
                </c:pt>
                <c:pt idx="1654">
                  <c:v>4.0487281546681506E-2</c:v>
                </c:pt>
                <c:pt idx="1655">
                  <c:v>3.8365077110836796E-2</c:v>
                </c:pt>
                <c:pt idx="1656">
                  <c:v>3.6354111352805668E-2</c:v>
                </c:pt>
                <c:pt idx="1657">
                  <c:v>3.4448553522622327E-2</c:v>
                </c:pt>
                <c:pt idx="1658">
                  <c:v>3.2642878498235932E-2</c:v>
                </c:pt>
                <c:pt idx="1659">
                  <c:v>3.0931850765543566E-2</c:v>
                </c:pt>
                <c:pt idx="1660">
                  <c:v>2.9310509238134854E-2</c:v>
                </c:pt>
                <c:pt idx="1661">
                  <c:v>2.7774152872733597E-2</c:v>
                </c:pt>
                <c:pt idx="1662">
                  <c:v>2.6318327038628533E-2</c:v>
                </c:pt>
                <c:pt idx="1663">
                  <c:v>2.4938810601571843E-2</c:v>
                </c:pt>
                <c:pt idx="1664">
                  <c:v>2.3631603684695381E-2</c:v>
                </c:pt>
                <c:pt idx="1665">
                  <c:v>2.23929160709577E-2</c:v>
                </c:pt>
                <c:pt idx="1666">
                  <c:v>2.1219156213495009E-2</c:v>
                </c:pt>
                <c:pt idx="1667">
                  <c:v>2.0106920822011883E-2</c:v>
                </c:pt>
                <c:pt idx="1668">
                  <c:v>1.9052984995017605E-2</c:v>
                </c:pt>
                <c:pt idx="1669">
                  <c:v>1.8054292869296874E-2</c:v>
                </c:pt>
                <c:pt idx="1670">
                  <c:v>1.7107948759503173E-2</c:v>
                </c:pt>
                <c:pt idx="1671">
                  <c:v>1.6211208762184251E-2</c:v>
                </c:pt>
                <c:pt idx="1672">
                  <c:v>1.0601840723753877</c:v>
                </c:pt>
                <c:pt idx="1673">
                  <c:v>3.35769439193002</c:v>
                </c:pt>
                <c:pt idx="1674">
                  <c:v>0.49623535241802758</c:v>
                </c:pt>
                <c:pt idx="1675">
                  <c:v>1.1764810833622517</c:v>
                </c:pt>
                <c:pt idx="1676">
                  <c:v>0.58176127711237624</c:v>
                </c:pt>
                <c:pt idx="1677">
                  <c:v>0.55126734628456642</c:v>
                </c:pt>
                <c:pt idx="1678">
                  <c:v>0.52237180272300232</c:v>
                </c:pt>
                <c:pt idx="1679">
                  <c:v>0.49499086444931828</c:v>
                </c:pt>
                <c:pt idx="1680">
                  <c:v>0.46904514104910028</c:v>
                </c:pt>
                <c:pt idx="1681">
                  <c:v>0.4444594034811653</c:v>
                </c:pt>
                <c:pt idx="1682">
                  <c:v>0.42116236595264955</c:v>
                </c:pt>
                <c:pt idx="1683">
                  <c:v>0.39908647922745594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A-4633-AF7A-B16AD3C6DA53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FA-4633-AF7A-B16AD3C6D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4.2923204684693577</v>
      </c>
      <c r="G6" s="13">
        <f t="shared" ref="G6:G69" si="0">IF((F6-$J$2)&gt;0,$I$2*(F6-$J$2),0)</f>
        <v>0</v>
      </c>
      <c r="H6" s="13">
        <f t="shared" ref="H6:H69" si="1">F6-G6</f>
        <v>4.2923204684693577</v>
      </c>
      <c r="I6" s="15">
        <f>H6+$H$3-$J$3</f>
        <v>0.29232046846935766</v>
      </c>
      <c r="J6" s="13">
        <f t="shared" ref="J6:J69" si="2">I6/SQRT(1+(I6/($K$2*(300+(25*Q6)+0.05*(Q6)^3)))^2)</f>
        <v>0.29231999695771782</v>
      </c>
      <c r="K6" s="13">
        <f t="shared" ref="K6:K69" si="3">I6-J6</f>
        <v>4.7151163984349154E-7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22.185445311282031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14.458390844744869</v>
      </c>
      <c r="G7" s="13">
        <f t="shared" si="0"/>
        <v>0</v>
      </c>
      <c r="H7" s="13">
        <f t="shared" si="1"/>
        <v>14.458390844744869</v>
      </c>
      <c r="I7" s="16">
        <f t="shared" ref="I7:I70" si="8">H7+K6-L6</f>
        <v>14.45839131625651</v>
      </c>
      <c r="J7" s="13">
        <f t="shared" si="2"/>
        <v>14.368330641173689</v>
      </c>
      <c r="K7" s="13">
        <f t="shared" si="3"/>
        <v>9.0060675082821007E-2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18.893637237592909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35.142422424792507</v>
      </c>
      <c r="G8" s="13">
        <f t="shared" si="0"/>
        <v>0</v>
      </c>
      <c r="H8" s="13">
        <f t="shared" si="1"/>
        <v>35.142422424792507</v>
      </c>
      <c r="I8" s="16">
        <f t="shared" si="8"/>
        <v>35.232483099875324</v>
      </c>
      <c r="J8" s="13">
        <f t="shared" si="2"/>
        <v>32.939378685730659</v>
      </c>
      <c r="K8" s="13">
        <f t="shared" si="3"/>
        <v>2.2931044141446648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14.211407869056361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52.698320298089278</v>
      </c>
      <c r="G9" s="13">
        <f t="shared" si="0"/>
        <v>0</v>
      </c>
      <c r="H9" s="13">
        <f t="shared" si="1"/>
        <v>52.698320298089278</v>
      </c>
      <c r="I9" s="16">
        <f t="shared" si="8"/>
        <v>54.991424712233943</v>
      </c>
      <c r="J9" s="13">
        <f t="shared" si="2"/>
        <v>42.711799659221832</v>
      </c>
      <c r="K9" s="13">
        <f t="shared" si="3"/>
        <v>12.279625053012111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9.5826066225806468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106.06135717898469</v>
      </c>
      <c r="G10" s="13">
        <f t="shared" si="0"/>
        <v>0.9785994278757929</v>
      </c>
      <c r="H10" s="13">
        <f t="shared" si="1"/>
        <v>105.0827577511089</v>
      </c>
      <c r="I10" s="16">
        <f t="shared" si="8"/>
        <v>117.36238280412101</v>
      </c>
      <c r="J10" s="13">
        <f t="shared" si="2"/>
        <v>57.475545987300457</v>
      </c>
      <c r="K10" s="13">
        <f t="shared" si="3"/>
        <v>59.886836816820555</v>
      </c>
      <c r="L10" s="13">
        <f t="shared" si="4"/>
        <v>1.7859861505465684</v>
      </c>
      <c r="M10" s="13">
        <f t="shared" si="9"/>
        <v>1.7859861505465684</v>
      </c>
      <c r="N10" s="13">
        <f t="shared" si="5"/>
        <v>9.3615268456022124E-2</v>
      </c>
      <c r="O10" s="13">
        <f t="shared" si="6"/>
        <v>1.0722146963318151</v>
      </c>
      <c r="Q10" s="41">
        <v>9.1568120212512909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11.78732622619302</v>
      </c>
      <c r="G11" s="13">
        <f t="shared" si="0"/>
        <v>0</v>
      </c>
      <c r="H11" s="13">
        <f t="shared" si="1"/>
        <v>11.78732622619302</v>
      </c>
      <c r="I11" s="16">
        <f t="shared" si="8"/>
        <v>69.888176892467015</v>
      </c>
      <c r="J11" s="13">
        <f t="shared" si="2"/>
        <v>51.281689823058201</v>
      </c>
      <c r="K11" s="13">
        <f t="shared" si="3"/>
        <v>18.606487069408814</v>
      </c>
      <c r="L11" s="13">
        <f t="shared" si="4"/>
        <v>0.10248479798735213</v>
      </c>
      <c r="M11" s="13">
        <f t="shared" si="9"/>
        <v>1.7948556800778985</v>
      </c>
      <c r="N11" s="13">
        <f t="shared" si="5"/>
        <v>9.4080178773439757E-2</v>
      </c>
      <c r="O11" s="13">
        <f t="shared" si="6"/>
        <v>9.4080178773439757E-2</v>
      </c>
      <c r="Q11" s="41">
        <v>11.184611732015791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12.38142921241146</v>
      </c>
      <c r="G12" s="13">
        <f t="shared" si="0"/>
        <v>0</v>
      </c>
      <c r="H12" s="13">
        <f t="shared" si="1"/>
        <v>12.38142921241146</v>
      </c>
      <c r="I12" s="16">
        <f t="shared" si="8"/>
        <v>30.885431483832924</v>
      </c>
      <c r="J12" s="13">
        <f t="shared" si="2"/>
        <v>29.622036130542455</v>
      </c>
      <c r="K12" s="13">
        <f t="shared" si="3"/>
        <v>1.2633953532904698</v>
      </c>
      <c r="L12" s="13">
        <f t="shared" si="4"/>
        <v>0</v>
      </c>
      <c r="M12" s="13">
        <f t="shared" si="9"/>
        <v>1.7007755013044588</v>
      </c>
      <c r="N12" s="13">
        <f t="shared" si="5"/>
        <v>8.914881847729704E-2</v>
      </c>
      <c r="O12" s="13">
        <f t="shared" si="6"/>
        <v>8.914881847729704E-2</v>
      </c>
      <c r="Q12" s="41">
        <v>15.932063233366231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21.089918783195621</v>
      </c>
      <c r="G13" s="13">
        <f t="shared" si="0"/>
        <v>0</v>
      </c>
      <c r="H13" s="13">
        <f t="shared" si="1"/>
        <v>21.089918783195621</v>
      </c>
      <c r="I13" s="16">
        <f t="shared" si="8"/>
        <v>22.353314136486091</v>
      </c>
      <c r="J13" s="13">
        <f t="shared" si="2"/>
        <v>21.925414344636803</v>
      </c>
      <c r="K13" s="13">
        <f t="shared" si="3"/>
        <v>0.42789979184928839</v>
      </c>
      <c r="L13" s="13">
        <f t="shared" si="4"/>
        <v>0</v>
      </c>
      <c r="M13" s="13">
        <f t="shared" si="9"/>
        <v>1.6116266828271617</v>
      </c>
      <c r="N13" s="13">
        <f t="shared" si="5"/>
        <v>8.4475943174352891E-2</v>
      </c>
      <c r="O13" s="13">
        <f t="shared" si="6"/>
        <v>8.4475943174352891E-2</v>
      </c>
      <c r="Q13" s="41">
        <v>16.9754608799328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20.458415221949949</v>
      </c>
      <c r="G14" s="13">
        <f t="shared" si="0"/>
        <v>0</v>
      </c>
      <c r="H14" s="13">
        <f t="shared" si="1"/>
        <v>20.458415221949949</v>
      </c>
      <c r="I14" s="16">
        <f t="shared" si="8"/>
        <v>20.886315013799237</v>
      </c>
      <c r="J14" s="13">
        <f t="shared" si="2"/>
        <v>20.527071752557958</v>
      </c>
      <c r="K14" s="13">
        <f t="shared" si="3"/>
        <v>0.35924326124127859</v>
      </c>
      <c r="L14" s="13">
        <f t="shared" si="4"/>
        <v>0</v>
      </c>
      <c r="M14" s="13">
        <f t="shared" si="9"/>
        <v>1.5271507396528088</v>
      </c>
      <c r="N14" s="13">
        <f t="shared" si="5"/>
        <v>8.0048003967812822E-2</v>
      </c>
      <c r="O14" s="13">
        <f t="shared" si="6"/>
        <v>8.0048003967812822E-2</v>
      </c>
      <c r="Q14" s="41">
        <v>16.792351291460161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16.885222033451232</v>
      </c>
      <c r="G15" s="13">
        <f t="shared" si="0"/>
        <v>0</v>
      </c>
      <c r="H15" s="13">
        <f t="shared" si="1"/>
        <v>16.885222033451232</v>
      </c>
      <c r="I15" s="16">
        <f t="shared" si="8"/>
        <v>17.24446529469251</v>
      </c>
      <c r="J15" s="13">
        <f t="shared" si="2"/>
        <v>17.152798545268613</v>
      </c>
      <c r="K15" s="13">
        <f t="shared" si="3"/>
        <v>9.1666749423897187E-2</v>
      </c>
      <c r="L15" s="13">
        <f t="shared" si="4"/>
        <v>0</v>
      </c>
      <c r="M15" s="13">
        <f t="shared" si="9"/>
        <v>1.4471027356849959</v>
      </c>
      <c r="N15" s="13">
        <f t="shared" si="5"/>
        <v>7.5852162147582461E-2</v>
      </c>
      <c r="O15" s="13">
        <f t="shared" si="6"/>
        <v>7.5852162147582461E-2</v>
      </c>
      <c r="Q15" s="41">
        <v>22.51488009076461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20.473219841437629</v>
      </c>
      <c r="G16" s="13">
        <f t="shared" si="0"/>
        <v>0</v>
      </c>
      <c r="H16" s="13">
        <f t="shared" si="1"/>
        <v>20.473219841437629</v>
      </c>
      <c r="I16" s="16">
        <f t="shared" si="8"/>
        <v>20.564886590861526</v>
      </c>
      <c r="J16" s="13">
        <f t="shared" si="2"/>
        <v>20.421556282288538</v>
      </c>
      <c r="K16" s="13">
        <f t="shared" si="3"/>
        <v>0.14333030857298823</v>
      </c>
      <c r="L16" s="13">
        <f t="shared" si="4"/>
        <v>0</v>
      </c>
      <c r="M16" s="13">
        <f t="shared" si="9"/>
        <v>1.3712505735374134</v>
      </c>
      <c r="N16" s="13">
        <f t="shared" si="5"/>
        <v>7.1876251964716517E-2</v>
      </c>
      <c r="O16" s="13">
        <f t="shared" si="6"/>
        <v>7.1876251964716517E-2</v>
      </c>
      <c r="Q16" s="41">
        <v>23.074427531490919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6.2197641576552849</v>
      </c>
      <c r="G17" s="18">
        <f t="shared" si="0"/>
        <v>0</v>
      </c>
      <c r="H17" s="18">
        <f t="shared" si="1"/>
        <v>6.2197641576552849</v>
      </c>
      <c r="I17" s="17">
        <f t="shared" si="8"/>
        <v>6.3630944662282731</v>
      </c>
      <c r="J17" s="18">
        <f t="shared" si="2"/>
        <v>6.3598584053643439</v>
      </c>
      <c r="K17" s="18">
        <f t="shared" si="3"/>
        <v>3.2360608639292465E-3</v>
      </c>
      <c r="L17" s="18">
        <f t="shared" si="4"/>
        <v>0</v>
      </c>
      <c r="M17" s="18">
        <f t="shared" si="9"/>
        <v>1.2993743215726969</v>
      </c>
      <c r="N17" s="18">
        <f t="shared" si="5"/>
        <v>6.8108745357103442E-2</v>
      </c>
      <c r="O17" s="18">
        <f t="shared" si="6"/>
        <v>6.8108745357103442E-2</v>
      </c>
      <c r="Q17" s="42">
        <v>25.084785193548381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11.663697313760871</v>
      </c>
      <c r="G18" s="13">
        <f t="shared" si="0"/>
        <v>0</v>
      </c>
      <c r="H18" s="13">
        <f t="shared" si="1"/>
        <v>11.663697313760871</v>
      </c>
      <c r="I18" s="16">
        <f t="shared" si="8"/>
        <v>11.666933374624801</v>
      </c>
      <c r="J18" s="13">
        <f t="shared" si="2"/>
        <v>11.634401990554094</v>
      </c>
      <c r="K18" s="13">
        <f t="shared" si="3"/>
        <v>3.2531384070706437E-2</v>
      </c>
      <c r="L18" s="13">
        <f t="shared" si="4"/>
        <v>0</v>
      </c>
      <c r="M18" s="13">
        <f t="shared" si="9"/>
        <v>1.2312655762155935</v>
      </c>
      <c r="N18" s="13">
        <f t="shared" si="5"/>
        <v>6.4538718524108793E-2</v>
      </c>
      <c r="O18" s="13">
        <f t="shared" si="6"/>
        <v>6.4538718524108793E-2</v>
      </c>
      <c r="Q18" s="41">
        <v>21.576811324056148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57.300215716133202</v>
      </c>
      <c r="G19" s="13">
        <f t="shared" si="0"/>
        <v>3.3765986187630406E-3</v>
      </c>
      <c r="H19" s="13">
        <f t="shared" si="1"/>
        <v>57.296839117514438</v>
      </c>
      <c r="I19" s="16">
        <f t="shared" si="8"/>
        <v>57.329370501585146</v>
      </c>
      <c r="J19" s="13">
        <f t="shared" si="2"/>
        <v>50.753916224604289</v>
      </c>
      <c r="K19" s="13">
        <f t="shared" si="3"/>
        <v>6.5754542769808566</v>
      </c>
      <c r="L19" s="13">
        <f t="shared" si="4"/>
        <v>0</v>
      </c>
      <c r="M19" s="13">
        <f t="shared" si="9"/>
        <v>1.1667268576914847</v>
      </c>
      <c r="N19" s="13">
        <f t="shared" si="5"/>
        <v>6.1155820253260995E-2</v>
      </c>
      <c r="O19" s="13">
        <f t="shared" si="6"/>
        <v>6.453241887202403E-2</v>
      </c>
      <c r="Q19" s="41">
        <v>16.53299675288217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64.645617580667533</v>
      </c>
      <c r="G20" s="13">
        <f t="shared" si="0"/>
        <v>0.15028463590944965</v>
      </c>
      <c r="H20" s="13">
        <f t="shared" si="1"/>
        <v>64.49533294475809</v>
      </c>
      <c r="I20" s="16">
        <f t="shared" si="8"/>
        <v>71.070787221738954</v>
      </c>
      <c r="J20" s="13">
        <f t="shared" si="2"/>
        <v>57.975049182016086</v>
      </c>
      <c r="K20" s="13">
        <f t="shared" si="3"/>
        <v>13.095738039722868</v>
      </c>
      <c r="L20" s="13">
        <f t="shared" si="4"/>
        <v>0</v>
      </c>
      <c r="M20" s="13">
        <f t="shared" si="9"/>
        <v>1.1055710374382237</v>
      </c>
      <c r="N20" s="13">
        <f t="shared" si="5"/>
        <v>5.7950241907143811E-2</v>
      </c>
      <c r="O20" s="13">
        <f t="shared" si="6"/>
        <v>0.20823487781659347</v>
      </c>
      <c r="Q20" s="41">
        <v>15.3162150683702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86.647483952167107</v>
      </c>
      <c r="G21" s="13">
        <f t="shared" si="0"/>
        <v>0.5903219633394412</v>
      </c>
      <c r="H21" s="13">
        <f t="shared" si="1"/>
        <v>86.057161988827673</v>
      </c>
      <c r="I21" s="16">
        <f t="shared" si="8"/>
        <v>99.152900028550533</v>
      </c>
      <c r="J21" s="13">
        <f t="shared" si="2"/>
        <v>57.706341275498531</v>
      </c>
      <c r="K21" s="13">
        <f t="shared" si="3"/>
        <v>41.446558753052003</v>
      </c>
      <c r="L21" s="13">
        <f t="shared" si="4"/>
        <v>1.0339519926027185</v>
      </c>
      <c r="M21" s="13">
        <f t="shared" si="9"/>
        <v>2.0815727881337986</v>
      </c>
      <c r="N21" s="13">
        <f t="shared" si="5"/>
        <v>0.10910890619855061</v>
      </c>
      <c r="O21" s="13">
        <f t="shared" si="6"/>
        <v>0.69943086953799183</v>
      </c>
      <c r="Q21" s="41">
        <v>10.26460091020348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7.4643280868113209</v>
      </c>
      <c r="G22" s="13">
        <f t="shared" si="0"/>
        <v>0</v>
      </c>
      <c r="H22" s="13">
        <f t="shared" si="1"/>
        <v>7.4643280868113209</v>
      </c>
      <c r="I22" s="16">
        <f t="shared" si="8"/>
        <v>47.876934847260607</v>
      </c>
      <c r="J22" s="13">
        <f t="shared" si="2"/>
        <v>38.881414523961489</v>
      </c>
      <c r="K22" s="13">
        <f t="shared" si="3"/>
        <v>8.9955203232991181</v>
      </c>
      <c r="L22" s="13">
        <f t="shared" si="4"/>
        <v>0</v>
      </c>
      <c r="M22" s="13">
        <f t="shared" si="9"/>
        <v>1.972463881935248</v>
      </c>
      <c r="N22" s="13">
        <f t="shared" si="5"/>
        <v>0.10338979155614739</v>
      </c>
      <c r="O22" s="13">
        <f t="shared" si="6"/>
        <v>0.10338979155614739</v>
      </c>
      <c r="Q22" s="41">
        <v>9.3190996225806479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11.740457303760049</v>
      </c>
      <c r="G23" s="13">
        <f t="shared" si="0"/>
        <v>0</v>
      </c>
      <c r="H23" s="13">
        <f t="shared" si="1"/>
        <v>11.740457303760049</v>
      </c>
      <c r="I23" s="16">
        <f t="shared" si="8"/>
        <v>20.735977627059167</v>
      </c>
      <c r="J23" s="13">
        <f t="shared" si="2"/>
        <v>20.080946221948306</v>
      </c>
      <c r="K23" s="13">
        <f t="shared" si="3"/>
        <v>0.65503140511086144</v>
      </c>
      <c r="L23" s="13">
        <f t="shared" si="4"/>
        <v>0</v>
      </c>
      <c r="M23" s="13">
        <f t="shared" si="9"/>
        <v>1.8690740903791006</v>
      </c>
      <c r="N23" s="13">
        <f t="shared" si="5"/>
        <v>9.797045328794253E-2</v>
      </c>
      <c r="O23" s="13">
        <f t="shared" si="6"/>
        <v>9.797045328794253E-2</v>
      </c>
      <c r="Q23" s="41">
        <v>12.14138264721093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127.24098112279511</v>
      </c>
      <c r="G24" s="13">
        <f t="shared" si="0"/>
        <v>1.4021919067520012</v>
      </c>
      <c r="H24" s="13">
        <f t="shared" si="1"/>
        <v>125.83878921604311</v>
      </c>
      <c r="I24" s="16">
        <f t="shared" si="8"/>
        <v>126.49382062115397</v>
      </c>
      <c r="J24" s="13">
        <f t="shared" si="2"/>
        <v>66.813813477837002</v>
      </c>
      <c r="K24" s="13">
        <f t="shared" si="3"/>
        <v>59.680007143316971</v>
      </c>
      <c r="L24" s="13">
        <f t="shared" si="4"/>
        <v>1.777551192092407</v>
      </c>
      <c r="M24" s="13">
        <f t="shared" si="9"/>
        <v>3.5486548291835653</v>
      </c>
      <c r="N24" s="13">
        <f t="shared" si="5"/>
        <v>0.18600831500855286</v>
      </c>
      <c r="O24" s="13">
        <f t="shared" si="6"/>
        <v>1.588200221760554</v>
      </c>
      <c r="Q24" s="41">
        <v>11.80006303664603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24.17293718005066</v>
      </c>
      <c r="G25" s="13">
        <f t="shared" si="0"/>
        <v>0</v>
      </c>
      <c r="H25" s="13">
        <f t="shared" si="1"/>
        <v>24.17293718005066</v>
      </c>
      <c r="I25" s="16">
        <f t="shared" si="8"/>
        <v>82.075393131275234</v>
      </c>
      <c r="J25" s="13">
        <f t="shared" si="2"/>
        <v>62.581152383115054</v>
      </c>
      <c r="K25" s="13">
        <f t="shared" si="3"/>
        <v>19.49424074816018</v>
      </c>
      <c r="L25" s="13">
        <f t="shared" si="4"/>
        <v>0.13868930032471549</v>
      </c>
      <c r="M25" s="13">
        <f t="shared" si="9"/>
        <v>3.5013358144997282</v>
      </c>
      <c r="N25" s="13">
        <f t="shared" si="5"/>
        <v>0.18352801455306153</v>
      </c>
      <c r="O25" s="13">
        <f t="shared" si="6"/>
        <v>0.18352801455306153</v>
      </c>
      <c r="Q25" s="41">
        <v>14.805144663305461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48.190791390353702</v>
      </c>
      <c r="G26" s="13">
        <f t="shared" si="0"/>
        <v>0</v>
      </c>
      <c r="H26" s="13">
        <f t="shared" si="1"/>
        <v>48.190791390353702</v>
      </c>
      <c r="I26" s="16">
        <f t="shared" si="8"/>
        <v>67.546342838189176</v>
      </c>
      <c r="J26" s="13">
        <f t="shared" si="2"/>
        <v>57.175321034152674</v>
      </c>
      <c r="K26" s="13">
        <f t="shared" si="3"/>
        <v>10.371021804036502</v>
      </c>
      <c r="L26" s="13">
        <f t="shared" si="4"/>
        <v>0</v>
      </c>
      <c r="M26" s="13">
        <f t="shared" si="9"/>
        <v>3.3178077999466669</v>
      </c>
      <c r="N26" s="13">
        <f t="shared" si="5"/>
        <v>0.17390810549255306</v>
      </c>
      <c r="O26" s="13">
        <f t="shared" si="6"/>
        <v>0.17390810549255306</v>
      </c>
      <c r="Q26" s="41">
        <v>16.300995167361929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2.5823547142512662</v>
      </c>
      <c r="G27" s="13">
        <f t="shared" si="0"/>
        <v>0</v>
      </c>
      <c r="H27" s="13">
        <f t="shared" si="1"/>
        <v>2.5823547142512662</v>
      </c>
      <c r="I27" s="16">
        <f t="shared" si="8"/>
        <v>12.953376518287769</v>
      </c>
      <c r="J27" s="13">
        <f t="shared" si="2"/>
        <v>12.898925530930246</v>
      </c>
      <c r="K27" s="13">
        <f t="shared" si="3"/>
        <v>5.4450987357522962E-2</v>
      </c>
      <c r="L27" s="13">
        <f t="shared" si="4"/>
        <v>0</v>
      </c>
      <c r="M27" s="13">
        <f t="shared" si="9"/>
        <v>3.143899694454114</v>
      </c>
      <c r="N27" s="13">
        <f t="shared" si="5"/>
        <v>0.16479243907073832</v>
      </c>
      <c r="O27" s="13">
        <f t="shared" si="6"/>
        <v>0.16479243907073832</v>
      </c>
      <c r="Q27" s="41">
        <v>20.139585791015989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0.48042337493892601</v>
      </c>
      <c r="G28" s="13">
        <f t="shared" si="0"/>
        <v>0</v>
      </c>
      <c r="H28" s="13">
        <f t="shared" si="1"/>
        <v>0.48042337493892601</v>
      </c>
      <c r="I28" s="16">
        <f t="shared" si="8"/>
        <v>0.53487436229644891</v>
      </c>
      <c r="J28" s="13">
        <f t="shared" si="2"/>
        <v>0.53487169831286629</v>
      </c>
      <c r="K28" s="13">
        <f t="shared" si="3"/>
        <v>2.6639835826181013E-6</v>
      </c>
      <c r="L28" s="13">
        <f t="shared" si="4"/>
        <v>0</v>
      </c>
      <c r="M28" s="13">
        <f t="shared" si="9"/>
        <v>2.9791072553833757</v>
      </c>
      <c r="N28" s="13">
        <f t="shared" si="5"/>
        <v>0.15615458461794277</v>
      </c>
      <c r="O28" s="13">
        <f t="shared" si="6"/>
        <v>0.15615458461794277</v>
      </c>
      <c r="Q28" s="41">
        <v>22.75930601276735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2.9416868239411418</v>
      </c>
      <c r="G29" s="18">
        <f t="shared" si="0"/>
        <v>0</v>
      </c>
      <c r="H29" s="18">
        <f t="shared" si="1"/>
        <v>2.9416868239411418</v>
      </c>
      <c r="I29" s="17">
        <f t="shared" si="8"/>
        <v>2.9416894879247244</v>
      </c>
      <c r="J29" s="18">
        <f t="shared" si="2"/>
        <v>2.9412870812902838</v>
      </c>
      <c r="K29" s="18">
        <f t="shared" si="3"/>
        <v>4.0240663444057745E-4</v>
      </c>
      <c r="L29" s="18">
        <f t="shared" si="4"/>
        <v>0</v>
      </c>
      <c r="M29" s="18">
        <f t="shared" si="9"/>
        <v>2.8229526707654329</v>
      </c>
      <c r="N29" s="18">
        <f t="shared" si="5"/>
        <v>0.14796949686954469</v>
      </c>
      <c r="O29" s="18">
        <f t="shared" si="6"/>
        <v>0.14796949686954469</v>
      </c>
      <c r="Q29" s="42">
        <v>23.443966193548381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4.2800721514569382</v>
      </c>
      <c r="G30" s="13">
        <f t="shared" si="0"/>
        <v>0</v>
      </c>
      <c r="H30" s="13">
        <f t="shared" si="1"/>
        <v>4.2800721514569382</v>
      </c>
      <c r="I30" s="16">
        <f t="shared" si="8"/>
        <v>4.2804745580913792</v>
      </c>
      <c r="J30" s="13">
        <f t="shared" si="2"/>
        <v>4.2783061964583684</v>
      </c>
      <c r="K30" s="13">
        <f t="shared" si="3"/>
        <v>2.168361633010818E-3</v>
      </c>
      <c r="L30" s="13">
        <f t="shared" si="4"/>
        <v>0</v>
      </c>
      <c r="M30" s="13">
        <f t="shared" si="9"/>
        <v>2.674983173895888</v>
      </c>
      <c r="N30" s="13">
        <f t="shared" si="5"/>
        <v>0.14021344334779384</v>
      </c>
      <c r="O30" s="13">
        <f t="shared" si="6"/>
        <v>0.14021344334779384</v>
      </c>
      <c r="Q30" s="41">
        <v>19.48319734269645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1.058311751790477</v>
      </c>
      <c r="G31" s="13">
        <f t="shared" si="0"/>
        <v>0</v>
      </c>
      <c r="H31" s="13">
        <f t="shared" si="1"/>
        <v>1.058311751790477</v>
      </c>
      <c r="I31" s="16">
        <f t="shared" si="8"/>
        <v>1.0604801134234878</v>
      </c>
      <c r="J31" s="13">
        <f t="shared" si="2"/>
        <v>1.0604466901695986</v>
      </c>
      <c r="K31" s="13">
        <f t="shared" si="3"/>
        <v>3.3423253889219851E-5</v>
      </c>
      <c r="L31" s="13">
        <f t="shared" si="4"/>
        <v>0</v>
      </c>
      <c r="M31" s="13">
        <f t="shared" si="9"/>
        <v>2.5347697305480943</v>
      </c>
      <c r="N31" s="13">
        <f t="shared" si="5"/>
        <v>0.13286393555002624</v>
      </c>
      <c r="O31" s="13">
        <f t="shared" si="6"/>
        <v>0.13286393555002624</v>
      </c>
      <c r="Q31" s="41">
        <v>19.392565493657241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14.27081358577855</v>
      </c>
      <c r="G32" s="13">
        <f t="shared" si="0"/>
        <v>0</v>
      </c>
      <c r="H32" s="13">
        <f t="shared" si="1"/>
        <v>14.27081358577855</v>
      </c>
      <c r="I32" s="16">
        <f t="shared" si="8"/>
        <v>14.270847009032439</v>
      </c>
      <c r="J32" s="13">
        <f t="shared" si="2"/>
        <v>14.128917493453839</v>
      </c>
      <c r="K32" s="13">
        <f t="shared" si="3"/>
        <v>0.14192951557859956</v>
      </c>
      <c r="L32" s="13">
        <f t="shared" si="4"/>
        <v>0</v>
      </c>
      <c r="M32" s="13">
        <f t="shared" si="9"/>
        <v>2.401905794998068</v>
      </c>
      <c r="N32" s="13">
        <f t="shared" si="5"/>
        <v>0.12589966374375669</v>
      </c>
      <c r="O32" s="13">
        <f t="shared" si="6"/>
        <v>0.12589966374375669</v>
      </c>
      <c r="Q32" s="41">
        <v>15.344909265817479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1.0587753013699139</v>
      </c>
      <c r="G33" s="13">
        <f t="shared" si="0"/>
        <v>0</v>
      </c>
      <c r="H33" s="13">
        <f t="shared" si="1"/>
        <v>1.0587753013699139</v>
      </c>
      <c r="I33" s="16">
        <f t="shared" si="8"/>
        <v>1.2007048169485135</v>
      </c>
      <c r="J33" s="13">
        <f t="shared" si="2"/>
        <v>1.2005609652053979</v>
      </c>
      <c r="K33" s="13">
        <f t="shared" si="3"/>
        <v>1.4385174311559723E-4</v>
      </c>
      <c r="L33" s="13">
        <f t="shared" si="4"/>
        <v>0</v>
      </c>
      <c r="M33" s="13">
        <f t="shared" si="9"/>
        <v>2.2760061312543112</v>
      </c>
      <c r="N33" s="13">
        <f t="shared" si="5"/>
        <v>0.11930043517958906</v>
      </c>
      <c r="O33" s="13">
        <f t="shared" si="6"/>
        <v>0.11930043517958906</v>
      </c>
      <c r="Q33" s="41">
        <v>11.587346325966861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1.130281659040864</v>
      </c>
      <c r="G34" s="13">
        <f t="shared" si="0"/>
        <v>0</v>
      </c>
      <c r="H34" s="13">
        <f t="shared" si="1"/>
        <v>1.130281659040864</v>
      </c>
      <c r="I34" s="16">
        <f t="shared" si="8"/>
        <v>1.1304255107839796</v>
      </c>
      <c r="J34" s="13">
        <f t="shared" si="2"/>
        <v>1.1302966467127999</v>
      </c>
      <c r="K34" s="13">
        <f t="shared" si="3"/>
        <v>1.2886407117962406E-4</v>
      </c>
      <c r="L34" s="13">
        <f t="shared" si="4"/>
        <v>0</v>
      </c>
      <c r="M34" s="13">
        <f t="shared" si="9"/>
        <v>2.156705696074722</v>
      </c>
      <c r="N34" s="13">
        <f t="shared" si="5"/>
        <v>0.11304711554279365</v>
      </c>
      <c r="O34" s="13">
        <f t="shared" si="6"/>
        <v>0.11304711554279365</v>
      </c>
      <c r="Q34" s="41">
        <v>11.061792622580651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5.3006645313606482</v>
      </c>
      <c r="G35" s="13">
        <f t="shared" si="0"/>
        <v>0</v>
      </c>
      <c r="H35" s="13">
        <f t="shared" si="1"/>
        <v>5.3006645313606482</v>
      </c>
      <c r="I35" s="16">
        <f t="shared" si="8"/>
        <v>5.3007933954318283</v>
      </c>
      <c r="J35" s="13">
        <f t="shared" si="2"/>
        <v>5.2920542906618548</v>
      </c>
      <c r="K35" s="13">
        <f t="shared" si="3"/>
        <v>8.7391047699734159E-3</v>
      </c>
      <c r="L35" s="13">
        <f t="shared" si="4"/>
        <v>0</v>
      </c>
      <c r="M35" s="13">
        <f t="shared" si="9"/>
        <v>2.0436585805319285</v>
      </c>
      <c r="N35" s="13">
        <f t="shared" si="5"/>
        <v>0.10712157347379225</v>
      </c>
      <c r="O35" s="13">
        <f t="shared" si="6"/>
        <v>0.10712157347379225</v>
      </c>
      <c r="Q35" s="41">
        <v>14.11427995767421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65.348285238182967</v>
      </c>
      <c r="G36" s="13">
        <f t="shared" si="0"/>
        <v>0.16433798905975835</v>
      </c>
      <c r="H36" s="13">
        <f t="shared" si="1"/>
        <v>65.183947249123207</v>
      </c>
      <c r="I36" s="16">
        <f t="shared" si="8"/>
        <v>65.19268635389318</v>
      </c>
      <c r="J36" s="13">
        <f t="shared" si="2"/>
        <v>53.702104432492824</v>
      </c>
      <c r="K36" s="13">
        <f t="shared" si="3"/>
        <v>11.490581921400356</v>
      </c>
      <c r="L36" s="13">
        <f t="shared" si="4"/>
        <v>0</v>
      </c>
      <c r="M36" s="13">
        <f t="shared" si="9"/>
        <v>1.9365370070581363</v>
      </c>
      <c r="N36" s="13">
        <f t="shared" si="5"/>
        <v>0.10150662799668896</v>
      </c>
      <c r="O36" s="13">
        <f t="shared" si="6"/>
        <v>0.2658446170564473</v>
      </c>
      <c r="Q36" s="41">
        <v>14.503581568255679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45.409446543678968</v>
      </c>
      <c r="G37" s="13">
        <f t="shared" si="0"/>
        <v>0</v>
      </c>
      <c r="H37" s="13">
        <f t="shared" si="1"/>
        <v>45.409446543678968</v>
      </c>
      <c r="I37" s="16">
        <f t="shared" si="8"/>
        <v>56.900028465079323</v>
      </c>
      <c r="J37" s="13">
        <f t="shared" si="2"/>
        <v>51.849262681515093</v>
      </c>
      <c r="K37" s="13">
        <f t="shared" si="3"/>
        <v>5.0507657835642306</v>
      </c>
      <c r="L37" s="13">
        <f t="shared" si="4"/>
        <v>0</v>
      </c>
      <c r="M37" s="13">
        <f t="shared" si="9"/>
        <v>1.8350303790614473</v>
      </c>
      <c r="N37" s="13">
        <f t="shared" si="5"/>
        <v>9.6185998703417278E-2</v>
      </c>
      <c r="O37" s="13">
        <f t="shared" si="6"/>
        <v>9.6185998703417278E-2</v>
      </c>
      <c r="Q37" s="41">
        <v>18.555336752910112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7.4278517236912904</v>
      </c>
      <c r="G38" s="13">
        <f t="shared" si="0"/>
        <v>0</v>
      </c>
      <c r="H38" s="13">
        <f t="shared" si="1"/>
        <v>7.4278517236912904</v>
      </c>
      <c r="I38" s="16">
        <f t="shared" si="8"/>
        <v>12.478617507255521</v>
      </c>
      <c r="J38" s="13">
        <f t="shared" si="2"/>
        <v>12.42720910758927</v>
      </c>
      <c r="K38" s="13">
        <f t="shared" si="3"/>
        <v>5.1408399666250659E-2</v>
      </c>
      <c r="L38" s="13">
        <f t="shared" si="4"/>
        <v>0</v>
      </c>
      <c r="M38" s="13">
        <f t="shared" si="9"/>
        <v>1.73884438035803</v>
      </c>
      <c r="N38" s="13">
        <f t="shared" si="5"/>
        <v>9.1144258549063134E-2</v>
      </c>
      <c r="O38" s="13">
        <f t="shared" si="6"/>
        <v>9.1144258549063134E-2</v>
      </c>
      <c r="Q38" s="41">
        <v>19.755629868289699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8.48</v>
      </c>
      <c r="G39" s="13">
        <f t="shared" si="0"/>
        <v>0</v>
      </c>
      <c r="H39" s="13">
        <f t="shared" si="1"/>
        <v>8.48</v>
      </c>
      <c r="I39" s="16">
        <f t="shared" si="8"/>
        <v>8.5314083996662511</v>
      </c>
      <c r="J39" s="13">
        <f t="shared" si="2"/>
        <v>8.5202271469217461</v>
      </c>
      <c r="K39" s="13">
        <f t="shared" si="3"/>
        <v>1.1181252744504988E-2</v>
      </c>
      <c r="L39" s="13">
        <f t="shared" si="4"/>
        <v>0</v>
      </c>
      <c r="M39" s="13">
        <f t="shared" si="9"/>
        <v>1.6477001218089669</v>
      </c>
      <c r="N39" s="13">
        <f t="shared" si="5"/>
        <v>8.6366789121495396E-2</v>
      </c>
      <c r="O39" s="13">
        <f t="shared" si="6"/>
        <v>8.6366789121495396E-2</v>
      </c>
      <c r="Q39" s="41">
        <v>22.50595490144341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0.50186740049463108</v>
      </c>
      <c r="G40" s="13">
        <f t="shared" si="0"/>
        <v>0</v>
      </c>
      <c r="H40" s="13">
        <f t="shared" si="1"/>
        <v>0.50186740049463108</v>
      </c>
      <c r="I40" s="16">
        <f t="shared" si="8"/>
        <v>0.51304865323913607</v>
      </c>
      <c r="J40" s="13">
        <f t="shared" si="2"/>
        <v>0.5130468272187122</v>
      </c>
      <c r="K40" s="13">
        <f t="shared" si="3"/>
        <v>1.8260204238673694E-6</v>
      </c>
      <c r="L40" s="13">
        <f t="shared" si="4"/>
        <v>0</v>
      </c>
      <c r="M40" s="13">
        <f t="shared" si="9"/>
        <v>1.5613333326874714</v>
      </c>
      <c r="N40" s="13">
        <f t="shared" si="5"/>
        <v>8.1839738255608724E-2</v>
      </c>
      <c r="O40" s="13">
        <f t="shared" si="6"/>
        <v>8.1839738255608724E-2</v>
      </c>
      <c r="Q40" s="41">
        <v>24.56115519354838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3.681191799227967</v>
      </c>
      <c r="G41" s="18">
        <f t="shared" si="0"/>
        <v>0</v>
      </c>
      <c r="H41" s="18">
        <f t="shared" si="1"/>
        <v>3.681191799227967</v>
      </c>
      <c r="I41" s="17">
        <f t="shared" si="8"/>
        <v>3.6811936252483908</v>
      </c>
      <c r="J41" s="18">
        <f t="shared" si="2"/>
        <v>3.6805223967228402</v>
      </c>
      <c r="K41" s="18">
        <f t="shared" si="3"/>
        <v>6.7122852555057122E-4</v>
      </c>
      <c r="L41" s="18">
        <f t="shared" si="4"/>
        <v>0</v>
      </c>
      <c r="M41" s="18">
        <f t="shared" si="9"/>
        <v>1.4794935944318628</v>
      </c>
      <c r="N41" s="18">
        <f t="shared" si="5"/>
        <v>7.7549979869282637E-2</v>
      </c>
      <c r="O41" s="18">
        <f t="shared" si="6"/>
        <v>7.7549979869282637E-2</v>
      </c>
      <c r="Q41" s="42">
        <v>24.59430264225859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11.150792623203611</v>
      </c>
      <c r="G42" s="13">
        <f t="shared" si="0"/>
        <v>0</v>
      </c>
      <c r="H42" s="13">
        <f t="shared" si="1"/>
        <v>11.150792623203611</v>
      </c>
      <c r="I42" s="16">
        <f t="shared" si="8"/>
        <v>11.151463851729162</v>
      </c>
      <c r="J42" s="13">
        <f t="shared" si="2"/>
        <v>11.127247564507016</v>
      </c>
      <c r="K42" s="13">
        <f t="shared" si="3"/>
        <v>2.4216287222145638E-2</v>
      </c>
      <c r="L42" s="13">
        <f t="shared" si="4"/>
        <v>0</v>
      </c>
      <c r="M42" s="13">
        <f t="shared" si="9"/>
        <v>1.4019436145625801</v>
      </c>
      <c r="N42" s="13">
        <f t="shared" si="5"/>
        <v>7.3485075904601682E-2</v>
      </c>
      <c r="O42" s="13">
        <f t="shared" si="6"/>
        <v>7.3485075904601682E-2</v>
      </c>
      <c r="Q42" s="41">
        <v>22.714365792069689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8.5639720310602439</v>
      </c>
      <c r="G43" s="13">
        <f t="shared" si="0"/>
        <v>0</v>
      </c>
      <c r="H43" s="13">
        <f t="shared" si="1"/>
        <v>8.5639720310602439</v>
      </c>
      <c r="I43" s="16">
        <f t="shared" si="8"/>
        <v>8.5881883182823895</v>
      </c>
      <c r="J43" s="13">
        <f t="shared" si="2"/>
        <v>8.5737648361955472</v>
      </c>
      <c r="K43" s="13">
        <f t="shared" si="3"/>
        <v>1.4423482086842299E-2</v>
      </c>
      <c r="L43" s="13">
        <f t="shared" si="4"/>
        <v>0</v>
      </c>
      <c r="M43" s="13">
        <f t="shared" si="9"/>
        <v>1.3284585386579784</v>
      </c>
      <c r="N43" s="13">
        <f t="shared" si="5"/>
        <v>6.9633240263986457E-2</v>
      </c>
      <c r="O43" s="13">
        <f t="shared" si="6"/>
        <v>6.9633240263986457E-2</v>
      </c>
      <c r="Q43" s="41">
        <v>20.84101023505259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45.296591413613051</v>
      </c>
      <c r="G44" s="13">
        <f t="shared" si="0"/>
        <v>0</v>
      </c>
      <c r="H44" s="13">
        <f t="shared" si="1"/>
        <v>45.296591413613051</v>
      </c>
      <c r="I44" s="16">
        <f t="shared" si="8"/>
        <v>45.311014895699891</v>
      </c>
      <c r="J44" s="13">
        <f t="shared" si="2"/>
        <v>41.077241839241566</v>
      </c>
      <c r="K44" s="13">
        <f t="shared" si="3"/>
        <v>4.2337730564583254</v>
      </c>
      <c r="L44" s="13">
        <f t="shared" si="4"/>
        <v>0</v>
      </c>
      <c r="M44" s="13">
        <f t="shared" si="9"/>
        <v>1.2588252983939918</v>
      </c>
      <c r="N44" s="13">
        <f t="shared" si="5"/>
        <v>6.5983304636668835E-2</v>
      </c>
      <c r="O44" s="13">
        <f t="shared" si="6"/>
        <v>6.5983304636668835E-2</v>
      </c>
      <c r="Q44" s="41">
        <v>14.893850755016039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35.154539613198082</v>
      </c>
      <c r="G45" s="13">
        <f t="shared" si="0"/>
        <v>0</v>
      </c>
      <c r="H45" s="13">
        <f t="shared" si="1"/>
        <v>35.154539613198082</v>
      </c>
      <c r="I45" s="16">
        <f t="shared" si="8"/>
        <v>39.388312669656408</v>
      </c>
      <c r="J45" s="13">
        <f t="shared" si="2"/>
        <v>34.788421673755842</v>
      </c>
      <c r="K45" s="13">
        <f t="shared" si="3"/>
        <v>4.5998909959005658</v>
      </c>
      <c r="L45" s="13">
        <f t="shared" si="4"/>
        <v>0</v>
      </c>
      <c r="M45" s="13">
        <f t="shared" si="9"/>
        <v>1.1928419937573229</v>
      </c>
      <c r="N45" s="13">
        <f t="shared" si="5"/>
        <v>6.2524686116426184E-2</v>
      </c>
      <c r="O45" s="13">
        <f t="shared" si="6"/>
        <v>6.2524686116426184E-2</v>
      </c>
      <c r="Q45" s="41">
        <v>10.92654527145711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90.847032949180957</v>
      </c>
      <c r="G46" s="13">
        <f t="shared" si="0"/>
        <v>0.67431294327971814</v>
      </c>
      <c r="H46" s="13">
        <f t="shared" si="1"/>
        <v>90.17272000590124</v>
      </c>
      <c r="I46" s="16">
        <f t="shared" si="8"/>
        <v>94.772611001801806</v>
      </c>
      <c r="J46" s="13">
        <f t="shared" si="2"/>
        <v>54.16548465799427</v>
      </c>
      <c r="K46" s="13">
        <f t="shared" si="3"/>
        <v>40.607126343807536</v>
      </c>
      <c r="L46" s="13">
        <f t="shared" si="4"/>
        <v>0.99971813545295662</v>
      </c>
      <c r="M46" s="13">
        <f t="shared" si="9"/>
        <v>2.1300354430938535</v>
      </c>
      <c r="N46" s="13">
        <f t="shared" si="5"/>
        <v>0.11164915235487646</v>
      </c>
      <c r="O46" s="13">
        <f t="shared" si="6"/>
        <v>0.78596209563459463</v>
      </c>
      <c r="Q46" s="41">
        <v>9.1767276225806462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33.422359477463523</v>
      </c>
      <c r="G47" s="13">
        <f t="shared" si="0"/>
        <v>0</v>
      </c>
      <c r="H47" s="13">
        <f t="shared" si="1"/>
        <v>33.422359477463523</v>
      </c>
      <c r="I47" s="16">
        <f t="shared" si="8"/>
        <v>73.029767685818115</v>
      </c>
      <c r="J47" s="13">
        <f t="shared" si="2"/>
        <v>53.727889394277788</v>
      </c>
      <c r="K47" s="13">
        <f t="shared" si="3"/>
        <v>19.301878291540326</v>
      </c>
      <c r="L47" s="13">
        <f t="shared" si="4"/>
        <v>0.13084434605754766</v>
      </c>
      <c r="M47" s="13">
        <f t="shared" si="9"/>
        <v>2.1492306367965246</v>
      </c>
      <c r="N47" s="13">
        <f t="shared" si="5"/>
        <v>0.11265529857330653</v>
      </c>
      <c r="O47" s="13">
        <f t="shared" si="6"/>
        <v>0.11265529857330653</v>
      </c>
      <c r="Q47" s="41">
        <v>11.91947519851025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10.595989038234499</v>
      </c>
      <c r="G48" s="13">
        <f t="shared" si="0"/>
        <v>0</v>
      </c>
      <c r="H48" s="13">
        <f t="shared" si="1"/>
        <v>10.595989038234499</v>
      </c>
      <c r="I48" s="16">
        <f t="shared" si="8"/>
        <v>29.767022983717279</v>
      </c>
      <c r="J48" s="13">
        <f t="shared" si="2"/>
        <v>28.265919905821036</v>
      </c>
      <c r="K48" s="13">
        <f t="shared" si="3"/>
        <v>1.5011030778962429</v>
      </c>
      <c r="L48" s="13">
        <f t="shared" si="4"/>
        <v>0</v>
      </c>
      <c r="M48" s="13">
        <f t="shared" si="9"/>
        <v>2.0365753382232179</v>
      </c>
      <c r="N48" s="13">
        <f t="shared" si="5"/>
        <v>0.10675029420599609</v>
      </c>
      <c r="O48" s="13">
        <f t="shared" si="6"/>
        <v>0.10675029420599609</v>
      </c>
      <c r="Q48" s="41">
        <v>13.788637499780201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20.434990643816949</v>
      </c>
      <c r="G49" s="13">
        <f t="shared" si="0"/>
        <v>0</v>
      </c>
      <c r="H49" s="13">
        <f t="shared" si="1"/>
        <v>20.434990643816949</v>
      </c>
      <c r="I49" s="16">
        <f t="shared" si="8"/>
        <v>21.936093721713192</v>
      </c>
      <c r="J49" s="13">
        <f t="shared" si="2"/>
        <v>21.329590482267299</v>
      </c>
      <c r="K49" s="13">
        <f t="shared" si="3"/>
        <v>0.60650323944589246</v>
      </c>
      <c r="L49" s="13">
        <f t="shared" si="4"/>
        <v>0</v>
      </c>
      <c r="M49" s="13">
        <f t="shared" si="9"/>
        <v>1.9298250440172218</v>
      </c>
      <c r="N49" s="13">
        <f t="shared" si="5"/>
        <v>0.10115480991470113</v>
      </c>
      <c r="O49" s="13">
        <f t="shared" si="6"/>
        <v>0.10115480991470113</v>
      </c>
      <c r="Q49" s="41">
        <v>13.978656976933751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5.1312886123709749</v>
      </c>
      <c r="G50" s="13">
        <f t="shared" si="0"/>
        <v>0</v>
      </c>
      <c r="H50" s="13">
        <f t="shared" si="1"/>
        <v>5.1312886123709749</v>
      </c>
      <c r="I50" s="16">
        <f t="shared" si="8"/>
        <v>5.7377918518168674</v>
      </c>
      <c r="J50" s="13">
        <f t="shared" si="2"/>
        <v>5.7322067004280974</v>
      </c>
      <c r="K50" s="13">
        <f t="shared" si="3"/>
        <v>5.5851513887699156E-3</v>
      </c>
      <c r="L50" s="13">
        <f t="shared" si="4"/>
        <v>0</v>
      </c>
      <c r="M50" s="13">
        <f t="shared" si="9"/>
        <v>1.8286702341025207</v>
      </c>
      <c r="N50" s="13">
        <f t="shared" si="5"/>
        <v>9.5852621718625478E-2</v>
      </c>
      <c r="O50" s="13">
        <f t="shared" si="6"/>
        <v>9.5852621718625478E-2</v>
      </c>
      <c r="Q50" s="41">
        <v>19.00443039383261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1.13211122163279</v>
      </c>
      <c r="G51" s="13">
        <f t="shared" si="0"/>
        <v>0</v>
      </c>
      <c r="H51" s="13">
        <f t="shared" si="1"/>
        <v>1.13211122163279</v>
      </c>
      <c r="I51" s="16">
        <f t="shared" si="8"/>
        <v>1.1376963730215599</v>
      </c>
      <c r="J51" s="13">
        <f t="shared" si="2"/>
        <v>1.1376644679996193</v>
      </c>
      <c r="K51" s="13">
        <f t="shared" si="3"/>
        <v>3.1905021940614731E-5</v>
      </c>
      <c r="L51" s="13">
        <f t="shared" si="4"/>
        <v>0</v>
      </c>
      <c r="M51" s="13">
        <f t="shared" si="9"/>
        <v>1.7328176123838952</v>
      </c>
      <c r="N51" s="13">
        <f t="shared" si="5"/>
        <v>9.0828356042401415E-2</v>
      </c>
      <c r="O51" s="13">
        <f t="shared" si="6"/>
        <v>9.0828356042401415E-2</v>
      </c>
      <c r="Q51" s="41">
        <v>21.209723802051201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3.1037974575344922</v>
      </c>
      <c r="G52" s="13">
        <f t="shared" si="0"/>
        <v>0</v>
      </c>
      <c r="H52" s="13">
        <f t="shared" si="1"/>
        <v>3.1037974575344922</v>
      </c>
      <c r="I52" s="16">
        <f t="shared" si="8"/>
        <v>3.103829362556433</v>
      </c>
      <c r="J52" s="13">
        <f t="shared" si="2"/>
        <v>3.1033746957764365</v>
      </c>
      <c r="K52" s="13">
        <f t="shared" si="3"/>
        <v>4.5466677999650429E-4</v>
      </c>
      <c r="L52" s="13">
        <f t="shared" si="4"/>
        <v>0</v>
      </c>
      <c r="M52" s="13">
        <f t="shared" si="9"/>
        <v>1.6419892563414937</v>
      </c>
      <c r="N52" s="13">
        <f t="shared" si="5"/>
        <v>8.6067445140753929E-2</v>
      </c>
      <c r="O52" s="13">
        <f t="shared" si="6"/>
        <v>8.6067445140753929E-2</v>
      </c>
      <c r="Q52" s="41">
        <v>23.72077084494185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5.1467398640409883</v>
      </c>
      <c r="G53" s="18">
        <f t="shared" si="0"/>
        <v>0</v>
      </c>
      <c r="H53" s="18">
        <f t="shared" si="1"/>
        <v>5.1467398640409883</v>
      </c>
      <c r="I53" s="17">
        <f t="shared" si="8"/>
        <v>5.1471945308209843</v>
      </c>
      <c r="J53" s="18">
        <f t="shared" si="2"/>
        <v>5.145589042431455</v>
      </c>
      <c r="K53" s="18">
        <f t="shared" si="3"/>
        <v>1.6054883895293415E-3</v>
      </c>
      <c r="L53" s="18">
        <f t="shared" si="4"/>
        <v>0</v>
      </c>
      <c r="M53" s="18">
        <f t="shared" si="9"/>
        <v>1.5559218112007398</v>
      </c>
      <c r="N53" s="18">
        <f t="shared" si="5"/>
        <v>8.1556084859651046E-2</v>
      </c>
      <c r="O53" s="18">
        <f t="shared" si="6"/>
        <v>8.1556084859651046E-2</v>
      </c>
      <c r="Q53" s="42">
        <v>25.55299819354838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5.1236124728959007</v>
      </c>
      <c r="G54" s="13">
        <f t="shared" si="0"/>
        <v>0</v>
      </c>
      <c r="H54" s="13">
        <f t="shared" si="1"/>
        <v>5.1236124728959007</v>
      </c>
      <c r="I54" s="16">
        <f t="shared" si="8"/>
        <v>5.1252179612854301</v>
      </c>
      <c r="J54" s="13">
        <f t="shared" si="2"/>
        <v>5.1223926887839299</v>
      </c>
      <c r="K54" s="13">
        <f t="shared" si="3"/>
        <v>2.825272501500109E-3</v>
      </c>
      <c r="L54" s="13">
        <f t="shared" si="4"/>
        <v>0</v>
      </c>
      <c r="M54" s="13">
        <f t="shared" si="9"/>
        <v>1.4743657263410888</v>
      </c>
      <c r="N54" s="13">
        <f t="shared" si="5"/>
        <v>7.7281194611469761E-2</v>
      </c>
      <c r="O54" s="13">
        <f t="shared" si="6"/>
        <v>7.7281194611469761E-2</v>
      </c>
      <c r="Q54" s="41">
        <v>21.429742220244758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11.870847284754699</v>
      </c>
      <c r="G55" s="13">
        <f t="shared" si="0"/>
        <v>0</v>
      </c>
      <c r="H55" s="13">
        <f t="shared" si="1"/>
        <v>11.870847284754699</v>
      </c>
      <c r="I55" s="16">
        <f t="shared" si="8"/>
        <v>11.873672557256199</v>
      </c>
      <c r="J55" s="13">
        <f t="shared" si="2"/>
        <v>11.812881948067396</v>
      </c>
      <c r="K55" s="13">
        <f t="shared" si="3"/>
        <v>6.0790609188803302E-2</v>
      </c>
      <c r="L55" s="13">
        <f t="shared" si="4"/>
        <v>0</v>
      </c>
      <c r="M55" s="13">
        <f t="shared" si="9"/>
        <v>1.397084531729619</v>
      </c>
      <c r="N55" s="13">
        <f t="shared" si="5"/>
        <v>7.3230379448126645E-2</v>
      </c>
      <c r="O55" s="13">
        <f t="shared" si="6"/>
        <v>7.3230379448126645E-2</v>
      </c>
      <c r="Q55" s="41">
        <v>17.50634096351607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26.389503710618271</v>
      </c>
      <c r="G56" s="13">
        <f t="shared" si="0"/>
        <v>0</v>
      </c>
      <c r="H56" s="13">
        <f t="shared" si="1"/>
        <v>26.389503710618271</v>
      </c>
      <c r="I56" s="16">
        <f t="shared" si="8"/>
        <v>26.450294319807075</v>
      </c>
      <c r="J56" s="13">
        <f t="shared" si="2"/>
        <v>25.516067587080187</v>
      </c>
      <c r="K56" s="13">
        <f t="shared" si="3"/>
        <v>0.93422673272688783</v>
      </c>
      <c r="L56" s="13">
        <f t="shared" si="4"/>
        <v>0</v>
      </c>
      <c r="M56" s="13">
        <f t="shared" si="9"/>
        <v>1.3238541522814924</v>
      </c>
      <c r="N56" s="13">
        <f t="shared" si="5"/>
        <v>6.9391894122204756E-2</v>
      </c>
      <c r="O56" s="13">
        <f t="shared" si="6"/>
        <v>6.9391894122204756E-2</v>
      </c>
      <c r="Q56" s="41">
        <v>14.825761377706799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6.7733333330000001</v>
      </c>
      <c r="G57" s="13">
        <f t="shared" si="0"/>
        <v>0</v>
      </c>
      <c r="H57" s="13">
        <f t="shared" si="1"/>
        <v>6.7733333330000001</v>
      </c>
      <c r="I57" s="16">
        <f t="shared" si="8"/>
        <v>7.7075600657268879</v>
      </c>
      <c r="J57" s="13">
        <f t="shared" si="2"/>
        <v>7.6671121310728241</v>
      </c>
      <c r="K57" s="13">
        <f t="shared" si="3"/>
        <v>4.0447934654063822E-2</v>
      </c>
      <c r="L57" s="13">
        <f t="shared" si="4"/>
        <v>0</v>
      </c>
      <c r="M57" s="13">
        <f t="shared" si="9"/>
        <v>1.2544622581592877</v>
      </c>
      <c r="N57" s="13">
        <f t="shared" si="5"/>
        <v>6.5754609031872982E-2</v>
      </c>
      <c r="O57" s="13">
        <f t="shared" si="6"/>
        <v>6.5754609031872982E-2</v>
      </c>
      <c r="Q57" s="41">
        <v>11.07728257288564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19.80471850946488</v>
      </c>
      <c r="G58" s="13">
        <f t="shared" si="0"/>
        <v>0</v>
      </c>
      <c r="H58" s="13">
        <f t="shared" si="1"/>
        <v>19.80471850946488</v>
      </c>
      <c r="I58" s="16">
        <f t="shared" si="8"/>
        <v>19.845166444118945</v>
      </c>
      <c r="J58" s="13">
        <f t="shared" si="2"/>
        <v>19.14420129317655</v>
      </c>
      <c r="K58" s="13">
        <f t="shared" si="3"/>
        <v>0.70096515094239464</v>
      </c>
      <c r="L58" s="13">
        <f t="shared" si="4"/>
        <v>0</v>
      </c>
      <c r="M58" s="13">
        <f t="shared" si="9"/>
        <v>1.1887076491274147</v>
      </c>
      <c r="N58" s="13">
        <f t="shared" si="5"/>
        <v>6.2307977950856061E-2</v>
      </c>
      <c r="O58" s="13">
        <f t="shared" si="6"/>
        <v>6.2307977950856061E-2</v>
      </c>
      <c r="Q58" s="41">
        <v>10.620409322580651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14.44106612699424</v>
      </c>
      <c r="G59" s="13">
        <f t="shared" si="0"/>
        <v>0</v>
      </c>
      <c r="H59" s="13">
        <f t="shared" si="1"/>
        <v>14.44106612699424</v>
      </c>
      <c r="I59" s="16">
        <f t="shared" si="8"/>
        <v>15.142031277936635</v>
      </c>
      <c r="J59" s="13">
        <f t="shared" si="2"/>
        <v>14.950325751720644</v>
      </c>
      <c r="K59" s="13">
        <f t="shared" si="3"/>
        <v>0.19170552621599057</v>
      </c>
      <c r="L59" s="13">
        <f t="shared" si="4"/>
        <v>0</v>
      </c>
      <c r="M59" s="13">
        <f t="shared" si="9"/>
        <v>1.1263996711765587</v>
      </c>
      <c r="N59" s="13">
        <f t="shared" si="5"/>
        <v>5.9042007449888738E-2</v>
      </c>
      <c r="O59" s="13">
        <f t="shared" si="6"/>
        <v>5.9042007449888738E-2</v>
      </c>
      <c r="Q59" s="41">
        <v>14.432260615872259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0.28055871317897457</v>
      </c>
      <c r="G60" s="13">
        <f t="shared" si="0"/>
        <v>0</v>
      </c>
      <c r="H60" s="13">
        <f t="shared" si="1"/>
        <v>0.28055871317897457</v>
      </c>
      <c r="I60" s="16">
        <f t="shared" si="8"/>
        <v>0.47226423939496515</v>
      </c>
      <c r="J60" s="13">
        <f t="shared" si="2"/>
        <v>0.47225984332942439</v>
      </c>
      <c r="K60" s="13">
        <f t="shared" si="3"/>
        <v>4.3960655407571103E-6</v>
      </c>
      <c r="L60" s="13">
        <f t="shared" si="4"/>
        <v>0</v>
      </c>
      <c r="M60" s="13">
        <f t="shared" si="9"/>
        <v>1.06735766372667</v>
      </c>
      <c r="N60" s="13">
        <f t="shared" si="5"/>
        <v>5.5947227920992451E-2</v>
      </c>
      <c r="O60" s="13">
        <f t="shared" si="6"/>
        <v>5.5947227920992451E-2</v>
      </c>
      <c r="Q60" s="41">
        <v>16.573065972428068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30.362860525248589</v>
      </c>
      <c r="G61" s="13">
        <f t="shared" si="0"/>
        <v>0</v>
      </c>
      <c r="H61" s="13">
        <f t="shared" si="1"/>
        <v>30.362860525248589</v>
      </c>
      <c r="I61" s="16">
        <f t="shared" si="8"/>
        <v>30.362864921314131</v>
      </c>
      <c r="J61" s="13">
        <f t="shared" si="2"/>
        <v>29.124440064117262</v>
      </c>
      <c r="K61" s="13">
        <f t="shared" si="3"/>
        <v>1.2384248571968683</v>
      </c>
      <c r="L61" s="13">
        <f t="shared" si="4"/>
        <v>0</v>
      </c>
      <c r="M61" s="13">
        <f t="shared" si="9"/>
        <v>1.0114104358056775</v>
      </c>
      <c r="N61" s="13">
        <f t="shared" si="5"/>
        <v>5.3014666120560168E-2</v>
      </c>
      <c r="O61" s="13">
        <f t="shared" si="6"/>
        <v>5.3014666120560168E-2</v>
      </c>
      <c r="Q61" s="41">
        <v>15.71031585433068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51.962590860685573</v>
      </c>
      <c r="G62" s="13">
        <f t="shared" si="0"/>
        <v>0</v>
      </c>
      <c r="H62" s="13">
        <f t="shared" si="1"/>
        <v>51.962590860685573</v>
      </c>
      <c r="I62" s="16">
        <f t="shared" si="8"/>
        <v>53.201015717882441</v>
      </c>
      <c r="J62" s="13">
        <f t="shared" si="2"/>
        <v>48.832867319237025</v>
      </c>
      <c r="K62" s="13">
        <f t="shared" si="3"/>
        <v>4.3681483986454168</v>
      </c>
      <c r="L62" s="13">
        <f t="shared" si="4"/>
        <v>0</v>
      </c>
      <c r="M62" s="13">
        <f t="shared" si="9"/>
        <v>0.9583957696851173</v>
      </c>
      <c r="N62" s="13">
        <f t="shared" si="5"/>
        <v>5.0235819151638383E-2</v>
      </c>
      <c r="O62" s="13">
        <f t="shared" si="6"/>
        <v>5.0235819151638383E-2</v>
      </c>
      <c r="Q62" s="41">
        <v>18.234597965442781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6.228831289513276</v>
      </c>
      <c r="G63" s="13">
        <f t="shared" si="0"/>
        <v>0</v>
      </c>
      <c r="H63" s="13">
        <f t="shared" si="1"/>
        <v>6.228831289513276</v>
      </c>
      <c r="I63" s="16">
        <f t="shared" si="8"/>
        <v>10.596979688158694</v>
      </c>
      <c r="J63" s="13">
        <f t="shared" si="2"/>
        <v>10.571322445554523</v>
      </c>
      <c r="K63" s="13">
        <f t="shared" si="3"/>
        <v>2.5657242604170349E-2</v>
      </c>
      <c r="L63" s="13">
        <f t="shared" si="4"/>
        <v>0</v>
      </c>
      <c r="M63" s="13">
        <f t="shared" si="9"/>
        <v>0.90815995053347898</v>
      </c>
      <c r="N63" s="13">
        <f t="shared" si="5"/>
        <v>4.7602629809968752E-2</v>
      </c>
      <c r="O63" s="13">
        <f t="shared" si="6"/>
        <v>4.7602629809968752E-2</v>
      </c>
      <c r="Q63" s="41">
        <v>21.218757058375761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0.88715773573801615</v>
      </c>
      <c r="G64" s="13">
        <f t="shared" si="0"/>
        <v>0</v>
      </c>
      <c r="H64" s="13">
        <f t="shared" si="1"/>
        <v>0.88715773573801615</v>
      </c>
      <c r="I64" s="16">
        <f t="shared" si="8"/>
        <v>0.9128149783421865</v>
      </c>
      <c r="J64" s="13">
        <f t="shared" si="2"/>
        <v>0.91280206030024846</v>
      </c>
      <c r="K64" s="13">
        <f t="shared" si="3"/>
        <v>1.2918041938037028E-5</v>
      </c>
      <c r="L64" s="13">
        <f t="shared" si="4"/>
        <v>0</v>
      </c>
      <c r="M64" s="13">
        <f t="shared" si="9"/>
        <v>0.86055732072351021</v>
      </c>
      <c r="N64" s="13">
        <f t="shared" si="5"/>
        <v>4.5107463222305633E-2</v>
      </c>
      <c r="O64" s="13">
        <f t="shared" si="6"/>
        <v>4.5107463222305633E-2</v>
      </c>
      <c r="Q64" s="41">
        <v>22.934666193548381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3.6514363823384439</v>
      </c>
      <c r="G65" s="18">
        <f t="shared" si="0"/>
        <v>0</v>
      </c>
      <c r="H65" s="18">
        <f t="shared" si="1"/>
        <v>3.6514363823384439</v>
      </c>
      <c r="I65" s="17">
        <f t="shared" si="8"/>
        <v>3.6514493003803818</v>
      </c>
      <c r="J65" s="18">
        <f t="shared" si="2"/>
        <v>3.6505631740074902</v>
      </c>
      <c r="K65" s="18">
        <f t="shared" si="3"/>
        <v>8.8612637289164908E-4</v>
      </c>
      <c r="L65" s="18">
        <f t="shared" si="4"/>
        <v>0</v>
      </c>
      <c r="M65" s="18">
        <f t="shared" si="9"/>
        <v>0.81544985750120458</v>
      </c>
      <c r="N65" s="18">
        <f t="shared" si="5"/>
        <v>4.2743084709272933E-2</v>
      </c>
      <c r="O65" s="18">
        <f t="shared" si="6"/>
        <v>4.2743084709272933E-2</v>
      </c>
      <c r="Q65" s="42">
        <v>22.44103036846608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29.447273835180731</v>
      </c>
      <c r="G66" s="13">
        <f t="shared" si="0"/>
        <v>0</v>
      </c>
      <c r="H66" s="13">
        <f t="shared" si="1"/>
        <v>29.447273835180731</v>
      </c>
      <c r="I66" s="16">
        <f t="shared" si="8"/>
        <v>29.448159961553621</v>
      </c>
      <c r="J66" s="13">
        <f t="shared" si="2"/>
        <v>29.009000191284187</v>
      </c>
      <c r="K66" s="13">
        <f t="shared" si="3"/>
        <v>0.43915977026943409</v>
      </c>
      <c r="L66" s="13">
        <f t="shared" si="4"/>
        <v>0</v>
      </c>
      <c r="M66" s="13">
        <f t="shared" si="9"/>
        <v>0.77270677279193167</v>
      </c>
      <c r="N66" s="13">
        <f t="shared" si="5"/>
        <v>4.0502638808574028E-2</v>
      </c>
      <c r="O66" s="13">
        <f t="shared" si="6"/>
        <v>4.0502638808574028E-2</v>
      </c>
      <c r="Q66" s="41">
        <v>22.686249906878839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11.833545190948699</v>
      </c>
      <c r="G67" s="13">
        <f t="shared" si="0"/>
        <v>0</v>
      </c>
      <c r="H67" s="13">
        <f t="shared" si="1"/>
        <v>11.833545190948699</v>
      </c>
      <c r="I67" s="16">
        <f t="shared" si="8"/>
        <v>12.272704961218134</v>
      </c>
      <c r="J67" s="13">
        <f t="shared" si="2"/>
        <v>12.201887044529073</v>
      </c>
      <c r="K67" s="13">
        <f t="shared" si="3"/>
        <v>7.0817916689060567E-2</v>
      </c>
      <c r="L67" s="13">
        <f t="shared" si="4"/>
        <v>0</v>
      </c>
      <c r="M67" s="13">
        <f t="shared" si="9"/>
        <v>0.7322041339833576</v>
      </c>
      <c r="N67" s="13">
        <f t="shared" si="5"/>
        <v>3.8379629397733081E-2</v>
      </c>
      <c r="O67" s="13">
        <f t="shared" si="6"/>
        <v>3.8379629397733081E-2</v>
      </c>
      <c r="Q67" s="41">
        <v>17.119861343365582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26.8001651624107</v>
      </c>
      <c r="G68" s="13">
        <f t="shared" si="0"/>
        <v>0</v>
      </c>
      <c r="H68" s="13">
        <f t="shared" si="1"/>
        <v>26.8001651624107</v>
      </c>
      <c r="I68" s="16">
        <f t="shared" si="8"/>
        <v>26.870983079099759</v>
      </c>
      <c r="J68" s="13">
        <f t="shared" si="2"/>
        <v>25.9765897694176</v>
      </c>
      <c r="K68" s="13">
        <f t="shared" si="3"/>
        <v>0.89439330968215813</v>
      </c>
      <c r="L68" s="13">
        <f t="shared" si="4"/>
        <v>0</v>
      </c>
      <c r="M68" s="13">
        <f t="shared" si="9"/>
        <v>0.6938245045856245</v>
      </c>
      <c r="N68" s="13">
        <f t="shared" si="5"/>
        <v>3.636790085873412E-2</v>
      </c>
      <c r="O68" s="13">
        <f t="shared" si="6"/>
        <v>3.636790085873412E-2</v>
      </c>
      <c r="Q68" s="41">
        <v>15.50068548307306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11.215542570381221</v>
      </c>
      <c r="G69" s="13">
        <f t="shared" si="0"/>
        <v>0</v>
      </c>
      <c r="H69" s="13">
        <f t="shared" si="1"/>
        <v>11.215542570381221</v>
      </c>
      <c r="I69" s="16">
        <f t="shared" si="8"/>
        <v>12.109935880063379</v>
      </c>
      <c r="J69" s="13">
        <f t="shared" si="2"/>
        <v>11.946835698982694</v>
      </c>
      <c r="K69" s="13">
        <f t="shared" si="3"/>
        <v>0.16310018108068469</v>
      </c>
      <c r="L69" s="13">
        <f t="shared" si="4"/>
        <v>0</v>
      </c>
      <c r="M69" s="13">
        <f t="shared" si="9"/>
        <v>0.65745660372689041</v>
      </c>
      <c r="N69" s="13">
        <f t="shared" si="5"/>
        <v>3.4461620229945103E-2</v>
      </c>
      <c r="O69" s="13">
        <f t="shared" si="6"/>
        <v>3.4461620229945103E-2</v>
      </c>
      <c r="Q69" s="41">
        <v>10.69521062258065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56.991294353610648</v>
      </c>
      <c r="G70" s="13">
        <f t="shared" ref="G70:G133" si="15">IF((F70-$J$2)&gt;0,$I$2*(F70-$J$2),0)</f>
        <v>0</v>
      </c>
      <c r="H70" s="13">
        <f t="shared" ref="H70:H133" si="16">F70-G70</f>
        <v>56.991294353610648</v>
      </c>
      <c r="I70" s="16">
        <f t="shared" si="8"/>
        <v>57.154394534691335</v>
      </c>
      <c r="J70" s="13">
        <f t="shared" ref="J70:J133" si="17">I70/SQRT(1+(I70/($K$2*(300+(25*Q70)+0.05*(Q70)^3)))^2)</f>
        <v>45.291140759031357</v>
      </c>
      <c r="K70" s="13">
        <f t="shared" ref="K70:K133" si="18">I70-J70</f>
        <v>11.863253775659977</v>
      </c>
      <c r="L70" s="13">
        <f t="shared" ref="L70:L133" si="19">IF(K70&gt;$N$2,(K70-$N$2)/$L$2,0)</f>
        <v>0</v>
      </c>
      <c r="M70" s="13">
        <f t="shared" si="9"/>
        <v>0.62299498349694526</v>
      </c>
      <c r="N70" s="13">
        <f t="shared" ref="N70:N133" si="20">$M$2*M70</f>
        <v>3.2655260293576897E-2</v>
      </c>
      <c r="O70" s="13">
        <f t="shared" ref="O70:O133" si="21">N70+G70</f>
        <v>3.2655260293576897E-2</v>
      </c>
      <c r="Q70" s="41">
        <v>10.9409319624163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168.49139311973821</v>
      </c>
      <c r="G71" s="13">
        <f t="shared" si="15"/>
        <v>2.2272001466908633</v>
      </c>
      <c r="H71" s="13">
        <f t="shared" si="16"/>
        <v>166.26419297304733</v>
      </c>
      <c r="I71" s="16">
        <f t="shared" ref="I71:I134" si="24">H71+K70-L70</f>
        <v>178.12744674870731</v>
      </c>
      <c r="J71" s="13">
        <f t="shared" si="17"/>
        <v>71.328124957950166</v>
      </c>
      <c r="K71" s="13">
        <f t="shared" si="18"/>
        <v>106.79932179075715</v>
      </c>
      <c r="L71" s="13">
        <f t="shared" si="19"/>
        <v>3.6991780781534316</v>
      </c>
      <c r="M71" s="13">
        <f t="shared" ref="M71:M134" si="25">L71+M70-N70</f>
        <v>4.2895178013567996</v>
      </c>
      <c r="N71" s="13">
        <f t="shared" si="20"/>
        <v>0.22484181100621142</v>
      </c>
      <c r="O71" s="13">
        <f t="shared" si="21"/>
        <v>2.4520419576970749</v>
      </c>
      <c r="Q71" s="41">
        <v>11.64072006192386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7.4129439734681641</v>
      </c>
      <c r="G72" s="13">
        <f t="shared" si="15"/>
        <v>0</v>
      </c>
      <c r="H72" s="13">
        <f t="shared" si="16"/>
        <v>7.4129439734681641</v>
      </c>
      <c r="I72" s="16">
        <f t="shared" si="24"/>
        <v>110.51308768607187</v>
      </c>
      <c r="J72" s="13">
        <f t="shared" si="17"/>
        <v>72.779755760561713</v>
      </c>
      <c r="K72" s="13">
        <f t="shared" si="18"/>
        <v>37.733331925510157</v>
      </c>
      <c r="L72" s="13">
        <f t="shared" si="19"/>
        <v>0.88251862479512588</v>
      </c>
      <c r="M72" s="13">
        <f t="shared" si="25"/>
        <v>4.9471946151457145</v>
      </c>
      <c r="N72" s="13">
        <f t="shared" si="20"/>
        <v>0.25931497389233382</v>
      </c>
      <c r="O72" s="13">
        <f t="shared" si="21"/>
        <v>0.25931497389233382</v>
      </c>
      <c r="Q72" s="41">
        <v>14.80364304682681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72.857208142788394</v>
      </c>
      <c r="G73" s="13">
        <f t="shared" si="15"/>
        <v>0.31451644715186688</v>
      </c>
      <c r="H73" s="13">
        <f t="shared" si="16"/>
        <v>72.542691695636535</v>
      </c>
      <c r="I73" s="16">
        <f t="shared" si="24"/>
        <v>109.39350499635157</v>
      </c>
      <c r="J73" s="13">
        <f t="shared" si="17"/>
        <v>70.946197164080999</v>
      </c>
      <c r="K73" s="13">
        <f t="shared" si="18"/>
        <v>38.447307832270567</v>
      </c>
      <c r="L73" s="13">
        <f t="shared" si="19"/>
        <v>0.91163609623324537</v>
      </c>
      <c r="M73" s="13">
        <f t="shared" si="25"/>
        <v>5.5995157374866258</v>
      </c>
      <c r="N73" s="13">
        <f t="shared" si="20"/>
        <v>0.29350740980164336</v>
      </c>
      <c r="O73" s="13">
        <f t="shared" si="21"/>
        <v>0.60802385695351024</v>
      </c>
      <c r="Q73" s="41">
        <v>14.2711967821971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33.455491895921831</v>
      </c>
      <c r="G74" s="13">
        <f t="shared" si="15"/>
        <v>0</v>
      </c>
      <c r="H74" s="13">
        <f t="shared" si="16"/>
        <v>33.455491895921831</v>
      </c>
      <c r="I74" s="16">
        <f t="shared" si="24"/>
        <v>70.991163631959154</v>
      </c>
      <c r="J74" s="13">
        <f t="shared" si="17"/>
        <v>59.069883401080702</v>
      </c>
      <c r="K74" s="13">
        <f t="shared" si="18"/>
        <v>11.921280230878452</v>
      </c>
      <c r="L74" s="13">
        <f t="shared" si="19"/>
        <v>0</v>
      </c>
      <c r="M74" s="13">
        <f t="shared" si="25"/>
        <v>5.3060083276849825</v>
      </c>
      <c r="N74" s="13">
        <f t="shared" si="20"/>
        <v>0.27812275804832282</v>
      </c>
      <c r="O74" s="13">
        <f t="shared" si="21"/>
        <v>0.27812275804832282</v>
      </c>
      <c r="Q74" s="41">
        <v>16.18306926082963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1.4303340820098369</v>
      </c>
      <c r="G75" s="13">
        <f t="shared" si="15"/>
        <v>0</v>
      </c>
      <c r="H75" s="13">
        <f t="shared" si="16"/>
        <v>1.4303340820098369</v>
      </c>
      <c r="I75" s="16">
        <f t="shared" si="24"/>
        <v>13.351614312888289</v>
      </c>
      <c r="J75" s="13">
        <f t="shared" si="17"/>
        <v>13.312855393448963</v>
      </c>
      <c r="K75" s="13">
        <f t="shared" si="18"/>
        <v>3.8758919439326078E-2</v>
      </c>
      <c r="L75" s="13">
        <f t="shared" si="19"/>
        <v>0</v>
      </c>
      <c r="M75" s="13">
        <f t="shared" si="25"/>
        <v>5.02788556963666</v>
      </c>
      <c r="N75" s="13">
        <f t="shared" si="20"/>
        <v>0.26354451697380216</v>
      </c>
      <c r="O75" s="13">
        <f t="shared" si="21"/>
        <v>0.26354451697380216</v>
      </c>
      <c r="Q75" s="41">
        <v>23.203030364363631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3.4654400616939598</v>
      </c>
      <c r="G76" s="13">
        <f t="shared" si="15"/>
        <v>0</v>
      </c>
      <c r="H76" s="13">
        <f t="shared" si="16"/>
        <v>3.4654400616939598</v>
      </c>
      <c r="I76" s="16">
        <f t="shared" si="24"/>
        <v>3.5041989811332859</v>
      </c>
      <c r="J76" s="13">
        <f t="shared" si="17"/>
        <v>3.5034898301902087</v>
      </c>
      <c r="K76" s="13">
        <f t="shared" si="18"/>
        <v>7.0915094307721915E-4</v>
      </c>
      <c r="L76" s="13">
        <f t="shared" si="19"/>
        <v>0</v>
      </c>
      <c r="M76" s="13">
        <f t="shared" si="25"/>
        <v>4.764341052662858</v>
      </c>
      <c r="N76" s="13">
        <f t="shared" si="20"/>
        <v>0.2497304172961172</v>
      </c>
      <c r="O76" s="13">
        <f t="shared" si="21"/>
        <v>0.2497304172961172</v>
      </c>
      <c r="Q76" s="41">
        <v>23.146695538440891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1.538807074258747</v>
      </c>
      <c r="G77" s="18">
        <f t="shared" si="15"/>
        <v>0</v>
      </c>
      <c r="H77" s="18">
        <f t="shared" si="16"/>
        <v>1.538807074258747</v>
      </c>
      <c r="I77" s="17">
        <f t="shared" si="24"/>
        <v>1.5395162252018242</v>
      </c>
      <c r="J77" s="18">
        <f t="shared" si="17"/>
        <v>1.5394720557848469</v>
      </c>
      <c r="K77" s="18">
        <f t="shared" si="18"/>
        <v>4.4169416977268838E-5</v>
      </c>
      <c r="L77" s="18">
        <f t="shared" si="19"/>
        <v>0</v>
      </c>
      <c r="M77" s="18">
        <f t="shared" si="25"/>
        <v>4.5146106353667408</v>
      </c>
      <c r="N77" s="18">
        <f t="shared" si="20"/>
        <v>0.23664040534408953</v>
      </c>
      <c r="O77" s="18">
        <f t="shared" si="21"/>
        <v>0.23664040534408953</v>
      </c>
      <c r="Q77" s="42">
        <v>25.355732193548381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2.9929062614529589</v>
      </c>
      <c r="G78" s="13">
        <f t="shared" si="15"/>
        <v>0</v>
      </c>
      <c r="H78" s="13">
        <f t="shared" si="16"/>
        <v>2.9929062614529589</v>
      </c>
      <c r="I78" s="16">
        <f t="shared" si="24"/>
        <v>2.9929504308699362</v>
      </c>
      <c r="J78" s="13">
        <f t="shared" si="17"/>
        <v>2.9924632503532225</v>
      </c>
      <c r="K78" s="13">
        <f t="shared" si="18"/>
        <v>4.8718051671370333E-4</v>
      </c>
      <c r="L78" s="13">
        <f t="shared" si="19"/>
        <v>0</v>
      </c>
      <c r="M78" s="13">
        <f t="shared" si="25"/>
        <v>4.2779702300226514</v>
      </c>
      <c r="N78" s="13">
        <f t="shared" si="20"/>
        <v>0.22423652692260837</v>
      </c>
      <c r="O78" s="13">
        <f t="shared" si="21"/>
        <v>0.22423652692260837</v>
      </c>
      <c r="Q78" s="41">
        <v>22.45345084353642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80.215697244393141</v>
      </c>
      <c r="G79" s="13">
        <f t="shared" si="15"/>
        <v>0.46168622918396185</v>
      </c>
      <c r="H79" s="13">
        <f t="shared" si="16"/>
        <v>79.754011015209173</v>
      </c>
      <c r="I79" s="16">
        <f t="shared" si="24"/>
        <v>79.754498195725887</v>
      </c>
      <c r="J79" s="13">
        <f t="shared" si="17"/>
        <v>65.635601485783496</v>
      </c>
      <c r="K79" s="13">
        <f t="shared" si="18"/>
        <v>14.118896709942391</v>
      </c>
      <c r="L79" s="13">
        <f t="shared" si="19"/>
        <v>0</v>
      </c>
      <c r="M79" s="13">
        <f t="shared" si="25"/>
        <v>4.0537337031000433</v>
      </c>
      <c r="N79" s="13">
        <f t="shared" si="20"/>
        <v>0.21248281726529564</v>
      </c>
      <c r="O79" s="13">
        <f t="shared" si="21"/>
        <v>0.67416904644925746</v>
      </c>
      <c r="Q79" s="41">
        <v>17.341647673375199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12.39157759120895</v>
      </c>
      <c r="G80" s="13">
        <f t="shared" si="15"/>
        <v>0</v>
      </c>
      <c r="H80" s="13">
        <f t="shared" si="16"/>
        <v>12.39157759120895</v>
      </c>
      <c r="I80" s="16">
        <f t="shared" si="24"/>
        <v>26.510474301151341</v>
      </c>
      <c r="J80" s="13">
        <f t="shared" si="17"/>
        <v>25.663554252644886</v>
      </c>
      <c r="K80" s="13">
        <f t="shared" si="18"/>
        <v>0.84692004850645475</v>
      </c>
      <c r="L80" s="13">
        <f t="shared" si="19"/>
        <v>0</v>
      </c>
      <c r="M80" s="13">
        <f t="shared" si="25"/>
        <v>3.8412508858347478</v>
      </c>
      <c r="N80" s="13">
        <f t="shared" si="20"/>
        <v>0.2013451967554753</v>
      </c>
      <c r="O80" s="13">
        <f t="shared" si="21"/>
        <v>0.2013451967554753</v>
      </c>
      <c r="Q80" s="41">
        <v>15.61590245998411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1.591841774616205</v>
      </c>
      <c r="G81" s="13">
        <f t="shared" si="15"/>
        <v>0</v>
      </c>
      <c r="H81" s="13">
        <f t="shared" si="16"/>
        <v>1.591841774616205</v>
      </c>
      <c r="I81" s="16">
        <f t="shared" si="24"/>
        <v>2.4387618231226598</v>
      </c>
      <c r="J81" s="13">
        <f t="shared" si="17"/>
        <v>2.4375448319901545</v>
      </c>
      <c r="K81" s="13">
        <f t="shared" si="18"/>
        <v>1.2169911325052851E-3</v>
      </c>
      <c r="L81" s="13">
        <f t="shared" si="19"/>
        <v>0</v>
      </c>
      <c r="M81" s="13">
        <f t="shared" si="25"/>
        <v>3.6399056890792725</v>
      </c>
      <c r="N81" s="13">
        <f t="shared" si="20"/>
        <v>0.19079137211309158</v>
      </c>
      <c r="O81" s="13">
        <f t="shared" si="21"/>
        <v>0.19079137211309158</v>
      </c>
      <c r="Q81" s="41">
        <v>11.51207419113368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43.656128860403967</v>
      </c>
      <c r="G82" s="13">
        <f t="shared" si="15"/>
        <v>0</v>
      </c>
      <c r="H82" s="13">
        <f t="shared" si="16"/>
        <v>43.656128860403967</v>
      </c>
      <c r="I82" s="16">
        <f t="shared" si="24"/>
        <v>43.657345851536476</v>
      </c>
      <c r="J82" s="13">
        <f t="shared" si="17"/>
        <v>37.031433035222427</v>
      </c>
      <c r="K82" s="13">
        <f t="shared" si="18"/>
        <v>6.6259128163140488</v>
      </c>
      <c r="L82" s="13">
        <f t="shared" si="19"/>
        <v>0</v>
      </c>
      <c r="M82" s="13">
        <f t="shared" si="25"/>
        <v>3.4491143169661811</v>
      </c>
      <c r="N82" s="13">
        <f t="shared" si="20"/>
        <v>0.1807907427610701</v>
      </c>
      <c r="O82" s="13">
        <f t="shared" si="21"/>
        <v>0.1807907427610701</v>
      </c>
      <c r="Q82" s="41">
        <v>10.042761622580651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16.962523827825802</v>
      </c>
      <c r="G83" s="13">
        <f t="shared" si="15"/>
        <v>0</v>
      </c>
      <c r="H83" s="13">
        <f t="shared" si="16"/>
        <v>16.962523827825802</v>
      </c>
      <c r="I83" s="16">
        <f t="shared" si="24"/>
        <v>23.588436644139851</v>
      </c>
      <c r="J83" s="13">
        <f t="shared" si="17"/>
        <v>22.664079005440364</v>
      </c>
      <c r="K83" s="13">
        <f t="shared" si="18"/>
        <v>0.92435763869948673</v>
      </c>
      <c r="L83" s="13">
        <f t="shared" si="19"/>
        <v>0</v>
      </c>
      <c r="M83" s="13">
        <f t="shared" si="25"/>
        <v>3.2683235742051111</v>
      </c>
      <c r="N83" s="13">
        <f t="shared" si="20"/>
        <v>0.17131431209963316</v>
      </c>
      <c r="O83" s="13">
        <f t="shared" si="21"/>
        <v>0.17131431209963316</v>
      </c>
      <c r="Q83" s="41">
        <v>12.36443253465211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69.908030756028452</v>
      </c>
      <c r="G84" s="13">
        <f t="shared" si="15"/>
        <v>0.25553289941666807</v>
      </c>
      <c r="H84" s="13">
        <f t="shared" si="16"/>
        <v>69.652497856611788</v>
      </c>
      <c r="I84" s="16">
        <f t="shared" si="24"/>
        <v>70.576855495311278</v>
      </c>
      <c r="J84" s="13">
        <f t="shared" si="17"/>
        <v>54.603193754894505</v>
      </c>
      <c r="K84" s="13">
        <f t="shared" si="18"/>
        <v>15.973661740416773</v>
      </c>
      <c r="L84" s="13">
        <f t="shared" si="19"/>
        <v>0</v>
      </c>
      <c r="M84" s="13">
        <f t="shared" si="25"/>
        <v>3.0970092621054781</v>
      </c>
      <c r="N84" s="13">
        <f t="shared" si="20"/>
        <v>0.16233460343131126</v>
      </c>
      <c r="O84" s="13">
        <f t="shared" si="21"/>
        <v>0.41786750284797936</v>
      </c>
      <c r="Q84" s="41">
        <v>13.1344430071514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19.3089529733811</v>
      </c>
      <c r="G85" s="13">
        <f t="shared" si="15"/>
        <v>0</v>
      </c>
      <c r="H85" s="13">
        <f t="shared" si="16"/>
        <v>19.3089529733811</v>
      </c>
      <c r="I85" s="16">
        <f t="shared" si="24"/>
        <v>35.282614713797869</v>
      </c>
      <c r="J85" s="13">
        <f t="shared" si="17"/>
        <v>33.03657439353838</v>
      </c>
      <c r="K85" s="13">
        <f t="shared" si="18"/>
        <v>2.246040320259489</v>
      </c>
      <c r="L85" s="13">
        <f t="shared" si="19"/>
        <v>0</v>
      </c>
      <c r="M85" s="13">
        <f t="shared" si="25"/>
        <v>2.934674658674167</v>
      </c>
      <c r="N85" s="13">
        <f t="shared" si="20"/>
        <v>0.15382558029287688</v>
      </c>
      <c r="O85" s="13">
        <f t="shared" si="21"/>
        <v>0.15382558029287688</v>
      </c>
      <c r="Q85" s="41">
        <v>14.40855794443733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61.642140946090912</v>
      </c>
      <c r="G86" s="13">
        <f t="shared" si="15"/>
        <v>9.0215103217917231E-2</v>
      </c>
      <c r="H86" s="13">
        <f t="shared" si="16"/>
        <v>61.551925842872997</v>
      </c>
      <c r="I86" s="16">
        <f t="shared" si="24"/>
        <v>63.797966163132486</v>
      </c>
      <c r="J86" s="13">
        <f t="shared" si="17"/>
        <v>57.299978664771913</v>
      </c>
      <c r="K86" s="13">
        <f t="shared" si="18"/>
        <v>6.4979874983605725</v>
      </c>
      <c r="L86" s="13">
        <f t="shared" si="19"/>
        <v>0</v>
      </c>
      <c r="M86" s="13">
        <f t="shared" si="25"/>
        <v>2.7808490783812903</v>
      </c>
      <c r="N86" s="13">
        <f t="shared" si="20"/>
        <v>0.14576257096320538</v>
      </c>
      <c r="O86" s="13">
        <f t="shared" si="21"/>
        <v>0.23597767418112262</v>
      </c>
      <c r="Q86" s="41">
        <v>19.044627210873941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30.78520849019327</v>
      </c>
      <c r="G87" s="13">
        <f t="shared" si="15"/>
        <v>0</v>
      </c>
      <c r="H87" s="13">
        <f t="shared" si="16"/>
        <v>30.78520849019327</v>
      </c>
      <c r="I87" s="16">
        <f t="shared" si="24"/>
        <v>37.283195988553842</v>
      </c>
      <c r="J87" s="13">
        <f t="shared" si="17"/>
        <v>36.266945063869926</v>
      </c>
      <c r="K87" s="13">
        <f t="shared" si="18"/>
        <v>1.0162509246839164</v>
      </c>
      <c r="L87" s="13">
        <f t="shared" si="19"/>
        <v>0</v>
      </c>
      <c r="M87" s="13">
        <f t="shared" si="25"/>
        <v>2.6350865074180847</v>
      </c>
      <c r="N87" s="13">
        <f t="shared" si="20"/>
        <v>0.13812219692817468</v>
      </c>
      <c r="O87" s="13">
        <f t="shared" si="21"/>
        <v>0.13812219692817468</v>
      </c>
      <c r="Q87" s="41">
        <v>21.6215336013476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5.1249147762071026</v>
      </c>
      <c r="G88" s="13">
        <f t="shared" si="15"/>
        <v>0</v>
      </c>
      <c r="H88" s="13">
        <f t="shared" si="16"/>
        <v>5.1249147762071026</v>
      </c>
      <c r="I88" s="16">
        <f t="shared" si="24"/>
        <v>6.141165700891019</v>
      </c>
      <c r="J88" s="13">
        <f t="shared" si="17"/>
        <v>6.1375367463723052</v>
      </c>
      <c r="K88" s="13">
        <f t="shared" si="18"/>
        <v>3.6289545187138117E-3</v>
      </c>
      <c r="L88" s="13">
        <f t="shared" si="19"/>
        <v>0</v>
      </c>
      <c r="M88" s="13">
        <f t="shared" si="25"/>
        <v>2.49696431048991</v>
      </c>
      <c r="N88" s="13">
        <f t="shared" si="20"/>
        <v>0.13088230509518956</v>
      </c>
      <c r="O88" s="13">
        <f t="shared" si="21"/>
        <v>0.13088230509518956</v>
      </c>
      <c r="Q88" s="41">
        <v>23.502182193548379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26.847860773772961</v>
      </c>
      <c r="G89" s="18">
        <f t="shared" si="15"/>
        <v>0</v>
      </c>
      <c r="H89" s="18">
        <f t="shared" si="16"/>
        <v>26.847860773772961</v>
      </c>
      <c r="I89" s="17">
        <f t="shared" si="24"/>
        <v>26.851489728291675</v>
      </c>
      <c r="J89" s="18">
        <f t="shared" si="17"/>
        <v>26.566539182343089</v>
      </c>
      <c r="K89" s="18">
        <f t="shared" si="18"/>
        <v>0.28495054594858615</v>
      </c>
      <c r="L89" s="18">
        <f t="shared" si="19"/>
        <v>0</v>
      </c>
      <c r="M89" s="18">
        <f t="shared" si="25"/>
        <v>2.3660820053947202</v>
      </c>
      <c r="N89" s="18">
        <f t="shared" si="20"/>
        <v>0.12402190356078824</v>
      </c>
      <c r="O89" s="18">
        <f t="shared" si="21"/>
        <v>0.12402190356078824</v>
      </c>
      <c r="Q89" s="42">
        <v>23.840260228257481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2.24042302757982</v>
      </c>
      <c r="G90" s="13">
        <f t="shared" si="15"/>
        <v>0</v>
      </c>
      <c r="H90" s="13">
        <f t="shared" si="16"/>
        <v>2.24042302757982</v>
      </c>
      <c r="I90" s="16">
        <f t="shared" si="24"/>
        <v>2.5253735735284062</v>
      </c>
      <c r="J90" s="13">
        <f t="shared" si="17"/>
        <v>2.5249974688259984</v>
      </c>
      <c r="K90" s="13">
        <f t="shared" si="18"/>
        <v>3.7610470240778682E-4</v>
      </c>
      <c r="L90" s="13">
        <f t="shared" si="19"/>
        <v>0</v>
      </c>
      <c r="M90" s="13">
        <f t="shared" si="25"/>
        <v>2.2420601018339319</v>
      </c>
      <c r="N90" s="13">
        <f t="shared" si="20"/>
        <v>0.11752110074509062</v>
      </c>
      <c r="O90" s="13">
        <f t="shared" si="21"/>
        <v>0.11752110074509062</v>
      </c>
      <c r="Q90" s="41">
        <v>20.678892933788809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30.95114542400551</v>
      </c>
      <c r="G91" s="13">
        <f t="shared" si="15"/>
        <v>0</v>
      </c>
      <c r="H91" s="13">
        <f t="shared" si="16"/>
        <v>30.95114542400551</v>
      </c>
      <c r="I91" s="16">
        <f t="shared" si="24"/>
        <v>30.951521528707918</v>
      </c>
      <c r="J91" s="13">
        <f t="shared" si="17"/>
        <v>29.669723110275825</v>
      </c>
      <c r="K91" s="13">
        <f t="shared" si="18"/>
        <v>1.2817984184320927</v>
      </c>
      <c r="L91" s="13">
        <f t="shared" si="19"/>
        <v>0</v>
      </c>
      <c r="M91" s="13">
        <f t="shared" si="25"/>
        <v>2.1245390010888414</v>
      </c>
      <c r="N91" s="13">
        <f t="shared" si="20"/>
        <v>0.11136104771660998</v>
      </c>
      <c r="O91" s="13">
        <f t="shared" si="21"/>
        <v>0.11136104771660998</v>
      </c>
      <c r="Q91" s="41">
        <v>15.868893472298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61.652889664323453</v>
      </c>
      <c r="G92" s="13">
        <f t="shared" si="15"/>
        <v>9.0430077582568061E-2</v>
      </c>
      <c r="H92" s="13">
        <f t="shared" si="16"/>
        <v>61.562459586740886</v>
      </c>
      <c r="I92" s="16">
        <f t="shared" si="24"/>
        <v>62.844258005172975</v>
      </c>
      <c r="J92" s="13">
        <f t="shared" si="17"/>
        <v>52.699044827364737</v>
      </c>
      <c r="K92" s="13">
        <f t="shared" si="18"/>
        <v>10.145213177808238</v>
      </c>
      <c r="L92" s="13">
        <f t="shared" si="19"/>
        <v>0</v>
      </c>
      <c r="M92" s="13">
        <f t="shared" si="25"/>
        <v>2.0131779533722316</v>
      </c>
      <c r="N92" s="13">
        <f t="shared" si="20"/>
        <v>0.10552388354020026</v>
      </c>
      <c r="O92" s="13">
        <f t="shared" si="21"/>
        <v>0.19595396112276831</v>
      </c>
      <c r="Q92" s="41">
        <v>14.806172834305929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40.796976829674279</v>
      </c>
      <c r="G93" s="13">
        <f t="shared" si="15"/>
        <v>0</v>
      </c>
      <c r="H93" s="13">
        <f t="shared" si="16"/>
        <v>40.796976829674279</v>
      </c>
      <c r="I93" s="16">
        <f t="shared" si="24"/>
        <v>50.942190007482516</v>
      </c>
      <c r="J93" s="13">
        <f t="shared" si="17"/>
        <v>43.28708715595684</v>
      </c>
      <c r="K93" s="13">
        <f t="shared" si="18"/>
        <v>7.655102851525676</v>
      </c>
      <c r="L93" s="13">
        <f t="shared" si="19"/>
        <v>0</v>
      </c>
      <c r="M93" s="13">
        <f t="shared" si="25"/>
        <v>1.9076540698320312</v>
      </c>
      <c r="N93" s="13">
        <f t="shared" si="20"/>
        <v>9.9992683489676534E-2</v>
      </c>
      <c r="O93" s="13">
        <f t="shared" si="21"/>
        <v>9.9992683489676534E-2</v>
      </c>
      <c r="Q93" s="41">
        <v>12.42586533660827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33.549488358643053</v>
      </c>
      <c r="G94" s="13">
        <f t="shared" si="15"/>
        <v>0</v>
      </c>
      <c r="H94" s="13">
        <f t="shared" si="16"/>
        <v>33.549488358643053</v>
      </c>
      <c r="I94" s="16">
        <f t="shared" si="24"/>
        <v>41.204591210168729</v>
      </c>
      <c r="J94" s="13">
        <f t="shared" si="17"/>
        <v>36.063810786620365</v>
      </c>
      <c r="K94" s="13">
        <f t="shared" si="18"/>
        <v>5.1407804235483638</v>
      </c>
      <c r="L94" s="13">
        <f t="shared" si="19"/>
        <v>0</v>
      </c>
      <c r="M94" s="13">
        <f t="shared" si="25"/>
        <v>1.8076613863423547</v>
      </c>
      <c r="N94" s="13">
        <f t="shared" si="20"/>
        <v>9.4751409974952239E-2</v>
      </c>
      <c r="O94" s="13">
        <f t="shared" si="21"/>
        <v>9.4751409974952239E-2</v>
      </c>
      <c r="Q94" s="41">
        <v>11.00213462258065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62.237588368821442</v>
      </c>
      <c r="G95" s="13">
        <f t="shared" si="15"/>
        <v>0.10212405167252783</v>
      </c>
      <c r="H95" s="13">
        <f t="shared" si="16"/>
        <v>62.135464317148916</v>
      </c>
      <c r="I95" s="16">
        <f t="shared" si="24"/>
        <v>67.27624474069728</v>
      </c>
      <c r="J95" s="13">
        <f t="shared" si="17"/>
        <v>50.86175052033316</v>
      </c>
      <c r="K95" s="13">
        <f t="shared" si="18"/>
        <v>16.414494220364119</v>
      </c>
      <c r="L95" s="13">
        <f t="shared" si="19"/>
        <v>1.3090620158268968E-2</v>
      </c>
      <c r="M95" s="13">
        <f t="shared" si="25"/>
        <v>1.7260005965256715</v>
      </c>
      <c r="N95" s="13">
        <f t="shared" si="20"/>
        <v>9.0471031452039233E-2</v>
      </c>
      <c r="O95" s="13">
        <f t="shared" si="21"/>
        <v>0.19259508312456708</v>
      </c>
      <c r="Q95" s="41">
        <v>11.61463899564303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111.073027171908</v>
      </c>
      <c r="G96" s="13">
        <f t="shared" si="15"/>
        <v>1.0788328277342589</v>
      </c>
      <c r="H96" s="13">
        <f t="shared" si="16"/>
        <v>109.99419434417374</v>
      </c>
      <c r="I96" s="16">
        <f t="shared" si="24"/>
        <v>126.39559794437959</v>
      </c>
      <c r="J96" s="13">
        <f t="shared" si="17"/>
        <v>72.881194295611024</v>
      </c>
      <c r="K96" s="13">
        <f t="shared" si="18"/>
        <v>53.514403648768564</v>
      </c>
      <c r="L96" s="13">
        <f t="shared" si="19"/>
        <v>1.5261046349307423</v>
      </c>
      <c r="M96" s="13">
        <f t="shared" si="25"/>
        <v>3.1616342000043747</v>
      </c>
      <c r="N96" s="13">
        <f t="shared" si="20"/>
        <v>0.16572202102607117</v>
      </c>
      <c r="O96" s="13">
        <f t="shared" si="21"/>
        <v>1.2445548487603302</v>
      </c>
      <c r="Q96" s="41">
        <v>13.63592948224845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33.523753325829311</v>
      </c>
      <c r="G97" s="13">
        <f t="shared" si="15"/>
        <v>0</v>
      </c>
      <c r="H97" s="13">
        <f t="shared" si="16"/>
        <v>33.523753325829311</v>
      </c>
      <c r="I97" s="16">
        <f t="shared" si="24"/>
        <v>85.512052339667136</v>
      </c>
      <c r="J97" s="13">
        <f t="shared" si="17"/>
        <v>66.225043195103339</v>
      </c>
      <c r="K97" s="13">
        <f t="shared" si="18"/>
        <v>19.287009144563797</v>
      </c>
      <c r="L97" s="13">
        <f t="shared" si="19"/>
        <v>0.1302379502978325</v>
      </c>
      <c r="M97" s="13">
        <f t="shared" si="25"/>
        <v>3.126150129276136</v>
      </c>
      <c r="N97" s="13">
        <f t="shared" si="20"/>
        <v>0.16386206774137185</v>
      </c>
      <c r="O97" s="13">
        <f t="shared" si="21"/>
        <v>0.16386206774137185</v>
      </c>
      <c r="Q97" s="41">
        <v>15.937875160793039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18.27032445849202</v>
      </c>
      <c r="G98" s="13">
        <f t="shared" si="15"/>
        <v>0</v>
      </c>
      <c r="H98" s="13">
        <f t="shared" si="16"/>
        <v>18.27032445849202</v>
      </c>
      <c r="I98" s="16">
        <f t="shared" si="24"/>
        <v>37.427095652757984</v>
      </c>
      <c r="J98" s="13">
        <f t="shared" si="17"/>
        <v>36.238320165867037</v>
      </c>
      <c r="K98" s="13">
        <f t="shared" si="18"/>
        <v>1.1887754868909468</v>
      </c>
      <c r="L98" s="13">
        <f t="shared" si="19"/>
        <v>0</v>
      </c>
      <c r="M98" s="13">
        <f t="shared" si="25"/>
        <v>2.962288061534764</v>
      </c>
      <c r="N98" s="13">
        <f t="shared" si="20"/>
        <v>0.15527298016268437</v>
      </c>
      <c r="O98" s="13">
        <f t="shared" si="21"/>
        <v>0.15527298016268437</v>
      </c>
      <c r="Q98" s="41">
        <v>20.54561958153116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7.414749937509959</v>
      </c>
      <c r="G99" s="13">
        <f t="shared" si="15"/>
        <v>0</v>
      </c>
      <c r="H99" s="13">
        <f t="shared" si="16"/>
        <v>7.414749937509959</v>
      </c>
      <c r="I99" s="16">
        <f t="shared" si="24"/>
        <v>8.6035254244009067</v>
      </c>
      <c r="J99" s="13">
        <f t="shared" si="17"/>
        <v>8.5935093147402704</v>
      </c>
      <c r="K99" s="13">
        <f t="shared" si="18"/>
        <v>1.0016109660636374E-2</v>
      </c>
      <c r="L99" s="13">
        <f t="shared" si="19"/>
        <v>0</v>
      </c>
      <c r="M99" s="13">
        <f t="shared" si="25"/>
        <v>2.8070150813720796</v>
      </c>
      <c r="N99" s="13">
        <f t="shared" si="20"/>
        <v>0.14713410309611369</v>
      </c>
      <c r="O99" s="13">
        <f t="shared" si="21"/>
        <v>0.14713410309611369</v>
      </c>
      <c r="Q99" s="41">
        <v>23.469141258660152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7.4383042052656094</v>
      </c>
      <c r="G100" s="13">
        <f t="shared" si="15"/>
        <v>0</v>
      </c>
      <c r="H100" s="13">
        <f t="shared" si="16"/>
        <v>7.4383042052656094</v>
      </c>
      <c r="I100" s="16">
        <f t="shared" si="24"/>
        <v>7.4483203149262458</v>
      </c>
      <c r="J100" s="13">
        <f t="shared" si="17"/>
        <v>7.4413230377612489</v>
      </c>
      <c r="K100" s="13">
        <f t="shared" si="18"/>
        <v>6.9972771649968735E-3</v>
      </c>
      <c r="L100" s="13">
        <f t="shared" si="19"/>
        <v>0</v>
      </c>
      <c r="M100" s="13">
        <f t="shared" si="25"/>
        <v>2.6598809782759658</v>
      </c>
      <c r="N100" s="13">
        <f t="shared" si="20"/>
        <v>0.13942183805074174</v>
      </c>
      <c r="O100" s="13">
        <f t="shared" si="21"/>
        <v>0.13942183805074174</v>
      </c>
      <c r="Q100" s="41">
        <v>22.945976483925762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10.115754520671119</v>
      </c>
      <c r="G101" s="18">
        <f t="shared" si="15"/>
        <v>0</v>
      </c>
      <c r="H101" s="18">
        <f t="shared" si="16"/>
        <v>10.115754520671119</v>
      </c>
      <c r="I101" s="17">
        <f t="shared" si="24"/>
        <v>10.122751797836116</v>
      </c>
      <c r="J101" s="18">
        <f t="shared" si="17"/>
        <v>10.105652992008848</v>
      </c>
      <c r="K101" s="18">
        <f t="shared" si="18"/>
        <v>1.7098805827268748E-2</v>
      </c>
      <c r="L101" s="18">
        <f t="shared" si="19"/>
        <v>0</v>
      </c>
      <c r="M101" s="18">
        <f t="shared" si="25"/>
        <v>2.5204591402252241</v>
      </c>
      <c r="N101" s="18">
        <f t="shared" si="20"/>
        <v>0.13211382348760647</v>
      </c>
      <c r="O101" s="18">
        <f t="shared" si="21"/>
        <v>0.13211382348760647</v>
      </c>
      <c r="P101" s="3"/>
      <c r="Q101" s="42">
        <v>23.12921919354838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4.5576452153687637</v>
      </c>
      <c r="G102" s="13">
        <f t="shared" si="15"/>
        <v>0</v>
      </c>
      <c r="H102" s="13">
        <f t="shared" si="16"/>
        <v>4.5576452153687637</v>
      </c>
      <c r="I102" s="16">
        <f t="shared" si="24"/>
        <v>4.5747440211960324</v>
      </c>
      <c r="J102" s="13">
        <f t="shared" si="17"/>
        <v>4.5729347464311347</v>
      </c>
      <c r="K102" s="13">
        <f t="shared" si="18"/>
        <v>1.8092747648976726E-3</v>
      </c>
      <c r="L102" s="13">
        <f t="shared" si="19"/>
        <v>0</v>
      </c>
      <c r="M102" s="13">
        <f t="shared" si="25"/>
        <v>2.3883453167376176</v>
      </c>
      <c r="N102" s="13">
        <f t="shared" si="20"/>
        <v>0.12518886998292289</v>
      </c>
      <c r="O102" s="13">
        <f t="shared" si="21"/>
        <v>0.12518886998292289</v>
      </c>
      <c r="Q102" s="41">
        <v>22.17327301687089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5.1861105821351243</v>
      </c>
      <c r="G103" s="13">
        <f t="shared" si="15"/>
        <v>0</v>
      </c>
      <c r="H103" s="13">
        <f t="shared" si="16"/>
        <v>5.1861105821351243</v>
      </c>
      <c r="I103" s="16">
        <f t="shared" si="24"/>
        <v>5.187919856900022</v>
      </c>
      <c r="J103" s="13">
        <f t="shared" si="17"/>
        <v>5.1829202837139769</v>
      </c>
      <c r="K103" s="13">
        <f t="shared" si="18"/>
        <v>4.9995731860450476E-3</v>
      </c>
      <c r="L103" s="13">
        <f t="shared" si="19"/>
        <v>0</v>
      </c>
      <c r="M103" s="13">
        <f t="shared" si="25"/>
        <v>2.263156446754695</v>
      </c>
      <c r="N103" s="13">
        <f t="shared" si="20"/>
        <v>0.11862689878982556</v>
      </c>
      <c r="O103" s="13">
        <f t="shared" si="21"/>
        <v>0.11862689878982556</v>
      </c>
      <c r="Q103" s="41">
        <v>17.650642901531558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87.026575526650589</v>
      </c>
      <c r="G104" s="13">
        <f t="shared" si="15"/>
        <v>0.59790379482911082</v>
      </c>
      <c r="H104" s="13">
        <f t="shared" si="16"/>
        <v>86.428671731821481</v>
      </c>
      <c r="I104" s="16">
        <f t="shared" si="24"/>
        <v>86.433671305007522</v>
      </c>
      <c r="J104" s="13">
        <f t="shared" si="17"/>
        <v>62.850531205544584</v>
      </c>
      <c r="K104" s="13">
        <f t="shared" si="18"/>
        <v>23.583140099462938</v>
      </c>
      <c r="L104" s="13">
        <f t="shared" si="19"/>
        <v>0.30544340077485271</v>
      </c>
      <c r="M104" s="13">
        <f t="shared" si="25"/>
        <v>2.4499729487397222</v>
      </c>
      <c r="N104" s="13">
        <f t="shared" si="20"/>
        <v>0.1284191790826997</v>
      </c>
      <c r="O104" s="13">
        <f t="shared" si="21"/>
        <v>0.72632297391181055</v>
      </c>
      <c r="Q104" s="41">
        <v>14.013001194695491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26.61790696261459</v>
      </c>
      <c r="G105" s="13">
        <f t="shared" si="15"/>
        <v>0</v>
      </c>
      <c r="H105" s="13">
        <f t="shared" si="16"/>
        <v>26.61790696261459</v>
      </c>
      <c r="I105" s="16">
        <f t="shared" si="24"/>
        <v>49.895603661302673</v>
      </c>
      <c r="J105" s="13">
        <f t="shared" si="17"/>
        <v>41.672926354229283</v>
      </c>
      <c r="K105" s="13">
        <f t="shared" si="18"/>
        <v>8.2226773070733898</v>
      </c>
      <c r="L105" s="13">
        <f t="shared" si="19"/>
        <v>0</v>
      </c>
      <c r="M105" s="13">
        <f t="shared" si="25"/>
        <v>2.3215537696570223</v>
      </c>
      <c r="N105" s="13">
        <f t="shared" si="20"/>
        <v>0.12168788616587063</v>
      </c>
      <c r="O105" s="13">
        <f t="shared" si="21"/>
        <v>0.12168788616587063</v>
      </c>
      <c r="Q105" s="41">
        <v>11.242695614091931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77.234146841111468</v>
      </c>
      <c r="G106" s="13">
        <f t="shared" si="15"/>
        <v>0.40205522111832837</v>
      </c>
      <c r="H106" s="13">
        <f t="shared" si="16"/>
        <v>76.832091619993136</v>
      </c>
      <c r="I106" s="16">
        <f t="shared" si="24"/>
        <v>85.054768927066533</v>
      </c>
      <c r="J106" s="13">
        <f t="shared" si="17"/>
        <v>54.222653658585173</v>
      </c>
      <c r="K106" s="13">
        <f t="shared" si="18"/>
        <v>30.83211526848136</v>
      </c>
      <c r="L106" s="13">
        <f t="shared" si="19"/>
        <v>0.60107218241994642</v>
      </c>
      <c r="M106" s="13">
        <f t="shared" si="25"/>
        <v>2.8009380659110983</v>
      </c>
      <c r="N106" s="13">
        <f t="shared" si="20"/>
        <v>0.14681556678852975</v>
      </c>
      <c r="O106" s="13">
        <f t="shared" si="21"/>
        <v>0.54887078790685817</v>
      </c>
      <c r="Q106" s="41">
        <v>10.14074162258065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10.098245409870749</v>
      </c>
      <c r="G107" s="13">
        <f t="shared" si="15"/>
        <v>0</v>
      </c>
      <c r="H107" s="13">
        <f t="shared" si="16"/>
        <v>10.098245409870749</v>
      </c>
      <c r="I107" s="16">
        <f t="shared" si="24"/>
        <v>40.329288495932161</v>
      </c>
      <c r="J107" s="13">
        <f t="shared" si="17"/>
        <v>36.673596394224624</v>
      </c>
      <c r="K107" s="13">
        <f t="shared" si="18"/>
        <v>3.6556921017075368</v>
      </c>
      <c r="L107" s="13">
        <f t="shared" si="19"/>
        <v>0</v>
      </c>
      <c r="M107" s="13">
        <f t="shared" si="25"/>
        <v>2.6541224991225687</v>
      </c>
      <c r="N107" s="13">
        <f t="shared" si="20"/>
        <v>0.13911999832388905</v>
      </c>
      <c r="O107" s="13">
        <f t="shared" si="21"/>
        <v>0.13911999832388905</v>
      </c>
      <c r="Q107" s="41">
        <v>13.463757017185291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7.4369028814984661</v>
      </c>
      <c r="G108" s="13">
        <f t="shared" si="15"/>
        <v>0</v>
      </c>
      <c r="H108" s="13">
        <f t="shared" si="16"/>
        <v>7.4369028814984661</v>
      </c>
      <c r="I108" s="16">
        <f t="shared" si="24"/>
        <v>11.092594983206002</v>
      </c>
      <c r="J108" s="13">
        <f t="shared" si="17"/>
        <v>11.047960409490209</v>
      </c>
      <c r="K108" s="13">
        <f t="shared" si="18"/>
        <v>4.463457371579338E-2</v>
      </c>
      <c r="L108" s="13">
        <f t="shared" si="19"/>
        <v>0</v>
      </c>
      <c r="M108" s="13">
        <f t="shared" si="25"/>
        <v>2.5150025007986798</v>
      </c>
      <c r="N108" s="13">
        <f t="shared" si="20"/>
        <v>0.13182780516398881</v>
      </c>
      <c r="O108" s="13">
        <f t="shared" si="21"/>
        <v>0.13182780516398881</v>
      </c>
      <c r="Q108" s="41">
        <v>18.2598063442293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26.384828926213501</v>
      </c>
      <c r="G109" s="13">
        <f t="shared" si="15"/>
        <v>0</v>
      </c>
      <c r="H109" s="13">
        <f t="shared" si="16"/>
        <v>26.384828926213501</v>
      </c>
      <c r="I109" s="16">
        <f t="shared" si="24"/>
        <v>26.429463499929295</v>
      </c>
      <c r="J109" s="13">
        <f t="shared" si="17"/>
        <v>25.60462123424821</v>
      </c>
      <c r="K109" s="13">
        <f t="shared" si="18"/>
        <v>0.82484226568108454</v>
      </c>
      <c r="L109" s="13">
        <f t="shared" si="19"/>
        <v>0</v>
      </c>
      <c r="M109" s="13">
        <f t="shared" si="25"/>
        <v>2.3831746956346911</v>
      </c>
      <c r="N109" s="13">
        <f t="shared" si="20"/>
        <v>0.12491784375884678</v>
      </c>
      <c r="O109" s="13">
        <f t="shared" si="21"/>
        <v>0.12491784375884678</v>
      </c>
      <c r="Q109" s="41">
        <v>15.7473077485747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6.5684189991474131</v>
      </c>
      <c r="G110" s="13">
        <f t="shared" si="15"/>
        <v>0</v>
      </c>
      <c r="H110" s="13">
        <f t="shared" si="16"/>
        <v>6.5684189991474131</v>
      </c>
      <c r="I110" s="16">
        <f t="shared" si="24"/>
        <v>7.3932612648284977</v>
      </c>
      <c r="J110" s="13">
        <f t="shared" si="17"/>
        <v>7.3844978433183286</v>
      </c>
      <c r="K110" s="13">
        <f t="shared" si="18"/>
        <v>8.7634215101690671E-3</v>
      </c>
      <c r="L110" s="13">
        <f t="shared" si="19"/>
        <v>0</v>
      </c>
      <c r="M110" s="13">
        <f t="shared" si="25"/>
        <v>2.2582568518758444</v>
      </c>
      <c r="N110" s="13">
        <f t="shared" si="20"/>
        <v>0.11837007883085277</v>
      </c>
      <c r="O110" s="13">
        <f t="shared" si="21"/>
        <v>0.11837007883085277</v>
      </c>
      <c r="Q110" s="41">
        <v>21.191169664195229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3.1563685899737619</v>
      </c>
      <c r="G111" s="13">
        <f t="shared" si="15"/>
        <v>0</v>
      </c>
      <c r="H111" s="13">
        <f t="shared" si="16"/>
        <v>3.1563685899737619</v>
      </c>
      <c r="I111" s="16">
        <f t="shared" si="24"/>
        <v>3.165132011483931</v>
      </c>
      <c r="J111" s="13">
        <f t="shared" si="17"/>
        <v>3.1644350363495937</v>
      </c>
      <c r="K111" s="13">
        <f t="shared" si="18"/>
        <v>6.9697513433730762E-4</v>
      </c>
      <c r="L111" s="13">
        <f t="shared" si="19"/>
        <v>0</v>
      </c>
      <c r="M111" s="13">
        <f t="shared" si="25"/>
        <v>2.1398867730449918</v>
      </c>
      <c r="N111" s="13">
        <f t="shared" si="20"/>
        <v>0.11216552528293217</v>
      </c>
      <c r="O111" s="13">
        <f t="shared" si="21"/>
        <v>0.11216552528293217</v>
      </c>
      <c r="Q111" s="41">
        <v>21.105783453043351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1.4321670976167289</v>
      </c>
      <c r="G112" s="13">
        <f t="shared" si="15"/>
        <v>0</v>
      </c>
      <c r="H112" s="13">
        <f t="shared" si="16"/>
        <v>1.4321670976167289</v>
      </c>
      <c r="I112" s="16">
        <f t="shared" si="24"/>
        <v>1.4328640727510662</v>
      </c>
      <c r="J112" s="13">
        <f t="shared" si="17"/>
        <v>1.4328038747037677</v>
      </c>
      <c r="K112" s="13">
        <f t="shared" si="18"/>
        <v>6.0198047298509749E-5</v>
      </c>
      <c r="L112" s="13">
        <f t="shared" si="19"/>
        <v>0</v>
      </c>
      <c r="M112" s="13">
        <f t="shared" si="25"/>
        <v>2.0277212477620594</v>
      </c>
      <c r="N112" s="13">
        <f t="shared" si="20"/>
        <v>0.10628619315168411</v>
      </c>
      <c r="O112" s="13">
        <f t="shared" si="21"/>
        <v>0.10628619315168411</v>
      </c>
      <c r="Q112" s="41">
        <v>21.6135753530485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0.43333333299999999</v>
      </c>
      <c r="G113" s="18">
        <f t="shared" si="15"/>
        <v>0</v>
      </c>
      <c r="H113" s="18">
        <f t="shared" si="16"/>
        <v>0.43333333299999999</v>
      </c>
      <c r="I113" s="17">
        <f t="shared" si="24"/>
        <v>0.4333935310472985</v>
      </c>
      <c r="J113" s="18">
        <f t="shared" si="17"/>
        <v>0.43339195013499882</v>
      </c>
      <c r="K113" s="18">
        <f t="shared" si="18"/>
        <v>1.5809122996812697E-6</v>
      </c>
      <c r="L113" s="18">
        <f t="shared" si="19"/>
        <v>0</v>
      </c>
      <c r="M113" s="18">
        <f t="shared" si="25"/>
        <v>1.9214350546103753</v>
      </c>
      <c r="N113" s="18">
        <f t="shared" si="20"/>
        <v>0.10071503544588752</v>
      </c>
      <c r="O113" s="18">
        <f t="shared" si="21"/>
        <v>0.10071503544588752</v>
      </c>
      <c r="P113" s="3"/>
      <c r="Q113" s="42">
        <v>21.984051193548382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7.4533333329999998</v>
      </c>
      <c r="G114" s="13">
        <f t="shared" si="15"/>
        <v>0</v>
      </c>
      <c r="H114" s="13">
        <f t="shared" si="16"/>
        <v>7.4533333329999998</v>
      </c>
      <c r="I114" s="16">
        <f t="shared" si="24"/>
        <v>7.4533349139122995</v>
      </c>
      <c r="J114" s="13">
        <f t="shared" si="17"/>
        <v>7.4444197101497407</v>
      </c>
      <c r="K114" s="13">
        <f t="shared" si="18"/>
        <v>8.9152037625588321E-3</v>
      </c>
      <c r="L114" s="13">
        <f t="shared" si="19"/>
        <v>0</v>
      </c>
      <c r="M114" s="13">
        <f t="shared" si="25"/>
        <v>1.8207200191644879</v>
      </c>
      <c r="N114" s="13">
        <f t="shared" si="20"/>
        <v>9.5435898719133425E-2</v>
      </c>
      <c r="O114" s="13">
        <f t="shared" si="21"/>
        <v>9.5435898719133425E-2</v>
      </c>
      <c r="Q114" s="41">
        <v>21.241283504392751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15.63461472067528</v>
      </c>
      <c r="G115" s="13">
        <f t="shared" si="15"/>
        <v>0</v>
      </c>
      <c r="H115" s="13">
        <f t="shared" si="16"/>
        <v>15.63461472067528</v>
      </c>
      <c r="I115" s="16">
        <f t="shared" si="24"/>
        <v>15.643529924437839</v>
      </c>
      <c r="J115" s="13">
        <f t="shared" si="17"/>
        <v>15.534388974571669</v>
      </c>
      <c r="K115" s="13">
        <f t="shared" si="18"/>
        <v>0.10914094986616973</v>
      </c>
      <c r="L115" s="13">
        <f t="shared" si="19"/>
        <v>0</v>
      </c>
      <c r="M115" s="13">
        <f t="shared" si="25"/>
        <v>1.7252841204453544</v>
      </c>
      <c r="N115" s="13">
        <f t="shared" si="20"/>
        <v>9.043347623327079E-2</v>
      </c>
      <c r="O115" s="13">
        <f t="shared" si="21"/>
        <v>9.043347623327079E-2</v>
      </c>
      <c r="Q115" s="41">
        <v>19.197724729897509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40.627561171141672</v>
      </c>
      <c r="G116" s="13">
        <f t="shared" si="15"/>
        <v>0</v>
      </c>
      <c r="H116" s="13">
        <f t="shared" si="16"/>
        <v>40.627561171141672</v>
      </c>
      <c r="I116" s="16">
        <f t="shared" si="24"/>
        <v>40.736702121007838</v>
      </c>
      <c r="J116" s="13">
        <f t="shared" si="17"/>
        <v>37.604326119690761</v>
      </c>
      <c r="K116" s="13">
        <f t="shared" si="18"/>
        <v>3.1323760013170769</v>
      </c>
      <c r="L116" s="13">
        <f t="shared" si="19"/>
        <v>0</v>
      </c>
      <c r="M116" s="13">
        <f t="shared" si="25"/>
        <v>1.6348506442120836</v>
      </c>
      <c r="N116" s="13">
        <f t="shared" si="20"/>
        <v>8.5693263576863507E-2</v>
      </c>
      <c r="O116" s="13">
        <f t="shared" si="21"/>
        <v>8.5693263576863507E-2</v>
      </c>
      <c r="Q116" s="41">
        <v>14.96260870833885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8.48</v>
      </c>
      <c r="G117" s="13">
        <f t="shared" si="15"/>
        <v>0</v>
      </c>
      <c r="H117" s="13">
        <f t="shared" si="16"/>
        <v>8.48</v>
      </c>
      <c r="I117" s="16">
        <f t="shared" si="24"/>
        <v>11.612376001317077</v>
      </c>
      <c r="J117" s="13">
        <f t="shared" si="17"/>
        <v>11.476958652132534</v>
      </c>
      <c r="K117" s="13">
        <f t="shared" si="18"/>
        <v>0.13541734918454296</v>
      </c>
      <c r="L117" s="13">
        <f t="shared" si="19"/>
        <v>0</v>
      </c>
      <c r="M117" s="13">
        <f t="shared" si="25"/>
        <v>1.5491573806352201</v>
      </c>
      <c r="N117" s="13">
        <f t="shared" si="20"/>
        <v>8.120151660997596E-2</v>
      </c>
      <c r="O117" s="13">
        <f t="shared" si="21"/>
        <v>8.120151660997596E-2</v>
      </c>
      <c r="Q117" s="41">
        <v>11.163027743599059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50.131099204318943</v>
      </c>
      <c r="G118" s="13">
        <f t="shared" si="15"/>
        <v>0</v>
      </c>
      <c r="H118" s="13">
        <f t="shared" si="16"/>
        <v>50.131099204318943</v>
      </c>
      <c r="I118" s="16">
        <f t="shared" si="24"/>
        <v>50.266516553503486</v>
      </c>
      <c r="J118" s="13">
        <f t="shared" si="17"/>
        <v>39.695252174446424</v>
      </c>
      <c r="K118" s="13">
        <f t="shared" si="18"/>
        <v>10.571264379057062</v>
      </c>
      <c r="L118" s="13">
        <f t="shared" si="19"/>
        <v>0</v>
      </c>
      <c r="M118" s="13">
        <f t="shared" si="25"/>
        <v>1.4679558640252441</v>
      </c>
      <c r="N118" s="13">
        <f t="shared" si="20"/>
        <v>7.6945211613348358E-2</v>
      </c>
      <c r="O118" s="13">
        <f t="shared" si="21"/>
        <v>7.6945211613348358E-2</v>
      </c>
      <c r="Q118" s="41">
        <v>8.8748449225806461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6.7733333330000001</v>
      </c>
      <c r="G119" s="13">
        <f t="shared" si="15"/>
        <v>0</v>
      </c>
      <c r="H119" s="13">
        <f t="shared" si="16"/>
        <v>6.7733333330000001</v>
      </c>
      <c r="I119" s="16">
        <f t="shared" si="24"/>
        <v>17.344597712057062</v>
      </c>
      <c r="J119" s="13">
        <f t="shared" si="17"/>
        <v>16.950425826725933</v>
      </c>
      <c r="K119" s="13">
        <f t="shared" si="18"/>
        <v>0.39417188533112935</v>
      </c>
      <c r="L119" s="13">
        <f t="shared" si="19"/>
        <v>0</v>
      </c>
      <c r="M119" s="13">
        <f t="shared" si="25"/>
        <v>1.3910106524118957</v>
      </c>
      <c r="N119" s="13">
        <f t="shared" si="20"/>
        <v>7.2912007526415981E-2</v>
      </c>
      <c r="O119" s="13">
        <f t="shared" si="21"/>
        <v>7.2912007526415981E-2</v>
      </c>
      <c r="Q119" s="41">
        <v>12.037312281855231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101.3072670841358</v>
      </c>
      <c r="G120" s="13">
        <f t="shared" si="15"/>
        <v>0.883517625978815</v>
      </c>
      <c r="H120" s="13">
        <f t="shared" si="16"/>
        <v>100.42374945815699</v>
      </c>
      <c r="I120" s="16">
        <f t="shared" si="24"/>
        <v>100.81792134348812</v>
      </c>
      <c r="J120" s="13">
        <f t="shared" si="17"/>
        <v>69.675023274715585</v>
      </c>
      <c r="K120" s="13">
        <f t="shared" si="18"/>
        <v>31.142898068772539</v>
      </c>
      <c r="L120" s="13">
        <f t="shared" si="19"/>
        <v>0.61374657272535182</v>
      </c>
      <c r="M120" s="13">
        <f t="shared" si="25"/>
        <v>1.9318452176108316</v>
      </c>
      <c r="N120" s="13">
        <f t="shared" si="20"/>
        <v>0.10126070048570902</v>
      </c>
      <c r="O120" s="13">
        <f t="shared" si="21"/>
        <v>0.98477832646452401</v>
      </c>
      <c r="Q120" s="41">
        <v>14.75704785805693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45.726245614430177</v>
      </c>
      <c r="G121" s="13">
        <f t="shared" si="15"/>
        <v>0</v>
      </c>
      <c r="H121" s="13">
        <f t="shared" si="16"/>
        <v>45.726245614430177</v>
      </c>
      <c r="I121" s="16">
        <f t="shared" si="24"/>
        <v>76.255397110477361</v>
      </c>
      <c r="J121" s="13">
        <f t="shared" si="17"/>
        <v>63.949942349059256</v>
      </c>
      <c r="K121" s="13">
        <f t="shared" si="18"/>
        <v>12.305454761418105</v>
      </c>
      <c r="L121" s="13">
        <f t="shared" si="19"/>
        <v>0</v>
      </c>
      <c r="M121" s="13">
        <f t="shared" si="25"/>
        <v>1.8305845171251225</v>
      </c>
      <c r="N121" s="13">
        <f t="shared" si="20"/>
        <v>9.5952961869083433E-2</v>
      </c>
      <c r="O121" s="13">
        <f t="shared" si="21"/>
        <v>9.5952961869083433E-2</v>
      </c>
      <c r="Q121" s="41">
        <v>17.568600695755791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19.332177930926619</v>
      </c>
      <c r="G122" s="13">
        <f t="shared" si="15"/>
        <v>0</v>
      </c>
      <c r="H122" s="13">
        <f t="shared" si="16"/>
        <v>19.332177930926619</v>
      </c>
      <c r="I122" s="16">
        <f t="shared" si="24"/>
        <v>31.637632692344724</v>
      </c>
      <c r="J122" s="13">
        <f t="shared" si="17"/>
        <v>30.503122465507044</v>
      </c>
      <c r="K122" s="13">
        <f t="shared" si="18"/>
        <v>1.1345102268376799</v>
      </c>
      <c r="L122" s="13">
        <f t="shared" si="19"/>
        <v>0</v>
      </c>
      <c r="M122" s="13">
        <f t="shared" si="25"/>
        <v>1.734631555256039</v>
      </c>
      <c r="N122" s="13">
        <f t="shared" si="20"/>
        <v>9.0923436706317903E-2</v>
      </c>
      <c r="O122" s="13">
        <f t="shared" si="21"/>
        <v>9.0923436706317903E-2</v>
      </c>
      <c r="Q122" s="41">
        <v>17.267475446917409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1.1005211888582029</v>
      </c>
      <c r="G123" s="13">
        <f t="shared" si="15"/>
        <v>0</v>
      </c>
      <c r="H123" s="13">
        <f t="shared" si="16"/>
        <v>1.1005211888582029</v>
      </c>
      <c r="I123" s="16">
        <f t="shared" si="24"/>
        <v>2.2350314156958828</v>
      </c>
      <c r="J123" s="13">
        <f t="shared" si="17"/>
        <v>2.2348074590360505</v>
      </c>
      <c r="K123" s="13">
        <f t="shared" si="18"/>
        <v>2.2395665983232504E-4</v>
      </c>
      <c r="L123" s="13">
        <f t="shared" si="19"/>
        <v>0</v>
      </c>
      <c r="M123" s="13">
        <f t="shared" si="25"/>
        <v>1.6437081185497211</v>
      </c>
      <c r="N123" s="13">
        <f t="shared" si="20"/>
        <v>8.6157542002374535E-2</v>
      </c>
      <c r="O123" s="13">
        <f t="shared" si="21"/>
        <v>8.6157542002374535E-2</v>
      </c>
      <c r="Q123" s="41">
        <v>21.753958942011781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0.89248591795484333</v>
      </c>
      <c r="G124" s="13">
        <f t="shared" si="15"/>
        <v>0</v>
      </c>
      <c r="H124" s="13">
        <f t="shared" si="16"/>
        <v>0.89248591795484333</v>
      </c>
      <c r="I124" s="16">
        <f t="shared" si="24"/>
        <v>0.89270987461467566</v>
      </c>
      <c r="J124" s="13">
        <f t="shared" si="17"/>
        <v>0.89269994161176058</v>
      </c>
      <c r="K124" s="13">
        <f t="shared" si="18"/>
        <v>9.9330029150745958E-6</v>
      </c>
      <c r="L124" s="13">
        <f t="shared" si="19"/>
        <v>0</v>
      </c>
      <c r="M124" s="13">
        <f t="shared" si="25"/>
        <v>1.5575505765473465</v>
      </c>
      <c r="N124" s="13">
        <f t="shared" si="20"/>
        <v>8.1641459152798718E-2</v>
      </c>
      <c r="O124" s="13">
        <f t="shared" si="21"/>
        <v>8.1641459152798718E-2</v>
      </c>
      <c r="Q124" s="41">
        <v>24.33159539409516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1.127266249454701</v>
      </c>
      <c r="G125" s="18">
        <f t="shared" si="15"/>
        <v>0</v>
      </c>
      <c r="H125" s="18">
        <f t="shared" si="16"/>
        <v>1.127266249454701</v>
      </c>
      <c r="I125" s="17">
        <f t="shared" si="24"/>
        <v>1.1272761824576161</v>
      </c>
      <c r="J125" s="18">
        <f t="shared" si="17"/>
        <v>1.1272542953480602</v>
      </c>
      <c r="K125" s="18">
        <f t="shared" si="18"/>
        <v>2.1887109555862594E-5</v>
      </c>
      <c r="L125" s="18">
        <f t="shared" si="19"/>
        <v>0</v>
      </c>
      <c r="M125" s="18">
        <f t="shared" si="25"/>
        <v>1.4759091173945478</v>
      </c>
      <c r="N125" s="18">
        <f t="shared" si="20"/>
        <v>7.7362093876986449E-2</v>
      </c>
      <c r="O125" s="18">
        <f t="shared" si="21"/>
        <v>7.7362093876986449E-2</v>
      </c>
      <c r="P125" s="3"/>
      <c r="Q125" s="42">
        <v>23.687687193548381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7.4333280096193608</v>
      </c>
      <c r="G126" s="13">
        <f t="shared" si="15"/>
        <v>0</v>
      </c>
      <c r="H126" s="13">
        <f t="shared" si="16"/>
        <v>7.4333280096193608</v>
      </c>
      <c r="I126" s="16">
        <f t="shared" si="24"/>
        <v>7.4333498967289167</v>
      </c>
      <c r="J126" s="13">
        <f t="shared" si="17"/>
        <v>7.424492574371321</v>
      </c>
      <c r="K126" s="13">
        <f t="shared" si="18"/>
        <v>8.8573223575956206E-3</v>
      </c>
      <c r="L126" s="13">
        <f t="shared" si="19"/>
        <v>0</v>
      </c>
      <c r="M126" s="13">
        <f t="shared" si="25"/>
        <v>1.3985470235175614</v>
      </c>
      <c r="N126" s="13">
        <f t="shared" si="20"/>
        <v>7.3307038251612361E-2</v>
      </c>
      <c r="O126" s="13">
        <f t="shared" si="21"/>
        <v>7.3307038251612361E-2</v>
      </c>
      <c r="Q126" s="41">
        <v>21.23043756551418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2.3659390983172508</v>
      </c>
      <c r="G127" s="13">
        <f t="shared" si="15"/>
        <v>0</v>
      </c>
      <c r="H127" s="13">
        <f t="shared" si="16"/>
        <v>2.3659390983172508</v>
      </c>
      <c r="I127" s="16">
        <f t="shared" si="24"/>
        <v>2.3747964206748464</v>
      </c>
      <c r="J127" s="13">
        <f t="shared" si="17"/>
        <v>2.3744458984065768</v>
      </c>
      <c r="K127" s="13">
        <f t="shared" si="18"/>
        <v>3.5052226826959298E-4</v>
      </c>
      <c r="L127" s="13">
        <f t="shared" si="19"/>
        <v>0</v>
      </c>
      <c r="M127" s="13">
        <f t="shared" si="25"/>
        <v>1.3252399852659491</v>
      </c>
      <c r="N127" s="13">
        <f t="shared" si="20"/>
        <v>6.9464534734135261E-2</v>
      </c>
      <c r="O127" s="13">
        <f t="shared" si="21"/>
        <v>6.9464534734135261E-2</v>
      </c>
      <c r="Q127" s="41">
        <v>19.87415277916709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0.46666666699999998</v>
      </c>
      <c r="G128" s="13">
        <f t="shared" si="15"/>
        <v>0</v>
      </c>
      <c r="H128" s="13">
        <f t="shared" si="16"/>
        <v>0.46666666699999998</v>
      </c>
      <c r="I128" s="16">
        <f t="shared" si="24"/>
        <v>0.46701718926826957</v>
      </c>
      <c r="J128" s="13">
        <f t="shared" si="17"/>
        <v>0.46701150095509242</v>
      </c>
      <c r="K128" s="13">
        <f t="shared" si="18"/>
        <v>5.6883131771545692E-6</v>
      </c>
      <c r="L128" s="13">
        <f t="shared" si="19"/>
        <v>0</v>
      </c>
      <c r="M128" s="13">
        <f t="shared" si="25"/>
        <v>1.2557754505318139</v>
      </c>
      <c r="N128" s="13">
        <f t="shared" si="20"/>
        <v>6.582344207206807E-2</v>
      </c>
      <c r="O128" s="13">
        <f t="shared" si="21"/>
        <v>6.582344207206807E-2</v>
      </c>
      <c r="Q128" s="41">
        <v>14.48867333281088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15.59169984920365</v>
      </c>
      <c r="G129" s="13">
        <f t="shared" si="15"/>
        <v>0</v>
      </c>
      <c r="H129" s="13">
        <f t="shared" si="16"/>
        <v>15.59169984920365</v>
      </c>
      <c r="I129" s="16">
        <f t="shared" si="24"/>
        <v>15.591705537516827</v>
      </c>
      <c r="J129" s="13">
        <f t="shared" si="17"/>
        <v>15.285360970641195</v>
      </c>
      <c r="K129" s="13">
        <f t="shared" si="18"/>
        <v>0.30634456687563194</v>
      </c>
      <c r="L129" s="13">
        <f t="shared" si="19"/>
        <v>0</v>
      </c>
      <c r="M129" s="13">
        <f t="shared" si="25"/>
        <v>1.1899520084597459</v>
      </c>
      <c r="N129" s="13">
        <f t="shared" si="20"/>
        <v>6.2373202999166932E-2</v>
      </c>
      <c r="O129" s="13">
        <f t="shared" si="21"/>
        <v>6.2373202999166932E-2</v>
      </c>
      <c r="Q129" s="41">
        <v>11.573842975654751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43.247943324461993</v>
      </c>
      <c r="G130" s="13">
        <f t="shared" si="15"/>
        <v>0</v>
      </c>
      <c r="H130" s="13">
        <f t="shared" si="16"/>
        <v>43.247943324461993</v>
      </c>
      <c r="I130" s="16">
        <f t="shared" si="24"/>
        <v>43.554287891337623</v>
      </c>
      <c r="J130" s="13">
        <f t="shared" si="17"/>
        <v>37.359112967631461</v>
      </c>
      <c r="K130" s="13">
        <f t="shared" si="18"/>
        <v>6.195174923706162</v>
      </c>
      <c r="L130" s="13">
        <f t="shared" si="19"/>
        <v>0</v>
      </c>
      <c r="M130" s="13">
        <f t="shared" si="25"/>
        <v>1.1275788054605789</v>
      </c>
      <c r="N130" s="13">
        <f t="shared" si="20"/>
        <v>5.9103813624875289E-2</v>
      </c>
      <c r="O130" s="13">
        <f t="shared" si="21"/>
        <v>5.9103813624875289E-2</v>
      </c>
      <c r="Q130" s="41">
        <v>10.62108852596482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100.0319058109957</v>
      </c>
      <c r="G131" s="13">
        <f t="shared" si="15"/>
        <v>0.85801040051601296</v>
      </c>
      <c r="H131" s="13">
        <f t="shared" si="16"/>
        <v>99.173895410479687</v>
      </c>
      <c r="I131" s="16">
        <f t="shared" si="24"/>
        <v>105.36907033418585</v>
      </c>
      <c r="J131" s="13">
        <f t="shared" si="17"/>
        <v>59.771343583352518</v>
      </c>
      <c r="K131" s="13">
        <f t="shared" si="18"/>
        <v>45.597726750833331</v>
      </c>
      <c r="L131" s="13">
        <f t="shared" si="19"/>
        <v>1.2032455422389732</v>
      </c>
      <c r="M131" s="13">
        <f t="shared" si="25"/>
        <v>2.2717205340746767</v>
      </c>
      <c r="N131" s="13">
        <f t="shared" si="20"/>
        <v>0.11907579887412663</v>
      </c>
      <c r="O131" s="13">
        <f t="shared" si="21"/>
        <v>0.97708619939013963</v>
      </c>
      <c r="Q131" s="41">
        <v>10.60107362258065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71.551624137250215</v>
      </c>
      <c r="G132" s="13">
        <f t="shared" si="15"/>
        <v>0.28840476704110329</v>
      </c>
      <c r="H132" s="13">
        <f t="shared" si="16"/>
        <v>71.263219370209114</v>
      </c>
      <c r="I132" s="16">
        <f t="shared" si="24"/>
        <v>115.65770057880347</v>
      </c>
      <c r="J132" s="13">
        <f t="shared" si="17"/>
        <v>68.174271353666015</v>
      </c>
      <c r="K132" s="13">
        <f t="shared" si="18"/>
        <v>47.483429225137456</v>
      </c>
      <c r="L132" s="13">
        <f t="shared" si="19"/>
        <v>1.2801485405284752</v>
      </c>
      <c r="M132" s="13">
        <f t="shared" si="25"/>
        <v>3.4327932757290256</v>
      </c>
      <c r="N132" s="13">
        <f t="shared" si="20"/>
        <v>0.17993524975714589</v>
      </c>
      <c r="O132" s="13">
        <f t="shared" si="21"/>
        <v>0.46834001679824921</v>
      </c>
      <c r="Q132" s="41">
        <v>12.82867772384056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203.33816192957721</v>
      </c>
      <c r="G133" s="13">
        <f t="shared" si="15"/>
        <v>2.9241355228876431</v>
      </c>
      <c r="H133" s="13">
        <f t="shared" si="16"/>
        <v>200.41402640668957</v>
      </c>
      <c r="I133" s="16">
        <f t="shared" si="24"/>
        <v>246.61730709129856</v>
      </c>
      <c r="J133" s="13">
        <f t="shared" si="17"/>
        <v>77.521538627913586</v>
      </c>
      <c r="K133" s="13">
        <f t="shared" si="18"/>
        <v>169.09576846338496</v>
      </c>
      <c r="L133" s="13">
        <f t="shared" si="19"/>
        <v>6.2397610159125216</v>
      </c>
      <c r="M133" s="13">
        <f t="shared" si="25"/>
        <v>9.4926190418844012</v>
      </c>
      <c r="N133" s="13">
        <f t="shared" si="20"/>
        <v>0.4975705324953385</v>
      </c>
      <c r="O133" s="13">
        <f t="shared" si="21"/>
        <v>3.4217060553829817</v>
      </c>
      <c r="Q133" s="41">
        <v>12.346330057934029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11.961561583711401</v>
      </c>
      <c r="G134" s="13">
        <f t="shared" ref="G134:G197" si="28">IF((F134-$J$2)&gt;0,$I$2*(F134-$J$2),0)</f>
        <v>0</v>
      </c>
      <c r="H134" s="13">
        <f t="shared" ref="H134:H197" si="29">F134-G134</f>
        <v>11.961561583711401</v>
      </c>
      <c r="I134" s="16">
        <f t="shared" si="24"/>
        <v>174.81756903118381</v>
      </c>
      <c r="J134" s="13">
        <f t="shared" ref="J134:J197" si="30">I134/SQRT(1+(I134/($K$2*(300+(25*Q134)+0.05*(Q134)^3)))^2)</f>
        <v>107.97955915318205</v>
      </c>
      <c r="K134" s="13">
        <f t="shared" ref="K134:K197" si="31">I134-J134</f>
        <v>66.838009878001756</v>
      </c>
      <c r="L134" s="13">
        <f t="shared" ref="L134:L197" si="32">IF(K134&gt;$N$2,(K134-$N$2)/$L$2,0)</f>
        <v>2.0694699224132411</v>
      </c>
      <c r="M134" s="13">
        <f t="shared" si="25"/>
        <v>11.064518431802304</v>
      </c>
      <c r="N134" s="13">
        <f t="shared" ref="N134:N197" si="33">$M$2*M134</f>
        <v>0.57996410723161973</v>
      </c>
      <c r="O134" s="13">
        <f t="shared" ref="O134:O197" si="34">N134+G134</f>
        <v>0.57996410723161973</v>
      </c>
      <c r="Q134" s="41">
        <v>19.7817916697161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8.5294593898354982</v>
      </c>
      <c r="G135" s="13">
        <f t="shared" si="28"/>
        <v>0</v>
      </c>
      <c r="H135" s="13">
        <f t="shared" si="29"/>
        <v>8.5294593898354982</v>
      </c>
      <c r="I135" s="16">
        <f t="shared" ref="I135:I198" si="36">H135+K134-L134</f>
        <v>73.297999345424003</v>
      </c>
      <c r="J135" s="13">
        <f t="shared" si="30"/>
        <v>64.822606148192406</v>
      </c>
      <c r="K135" s="13">
        <f t="shared" si="31"/>
        <v>8.4753931972315968</v>
      </c>
      <c r="L135" s="13">
        <f t="shared" si="32"/>
        <v>0</v>
      </c>
      <c r="M135" s="13">
        <f t="shared" ref="M135:M198" si="37">L135+M134-N134</f>
        <v>10.484554324570684</v>
      </c>
      <c r="N135" s="13">
        <f t="shared" si="33"/>
        <v>0.54956437788504564</v>
      </c>
      <c r="O135" s="13">
        <f t="shared" si="34"/>
        <v>0.54956437788504564</v>
      </c>
      <c r="Q135" s="41">
        <v>19.942115889073399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0.1061317926623787</v>
      </c>
      <c r="G136" s="13">
        <f t="shared" si="28"/>
        <v>0</v>
      </c>
      <c r="H136" s="13">
        <f t="shared" si="29"/>
        <v>0.1061317926623787</v>
      </c>
      <c r="I136" s="16">
        <f t="shared" si="36"/>
        <v>8.5815249898939747</v>
      </c>
      <c r="J136" s="13">
        <f t="shared" si="30"/>
        <v>8.5733439424614026</v>
      </c>
      <c r="K136" s="13">
        <f t="shared" si="31"/>
        <v>8.1810474325720861E-3</v>
      </c>
      <c r="L136" s="13">
        <f t="shared" si="32"/>
        <v>0</v>
      </c>
      <c r="M136" s="13">
        <f t="shared" si="37"/>
        <v>9.9349899466856382</v>
      </c>
      <c r="N136" s="13">
        <f t="shared" si="33"/>
        <v>0.52075809808616214</v>
      </c>
      <c r="O136" s="13">
        <f t="shared" si="34"/>
        <v>0.52075809808616214</v>
      </c>
      <c r="Q136" s="41">
        <v>24.863256193548381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3.289450290233225</v>
      </c>
      <c r="G137" s="18">
        <f t="shared" si="28"/>
        <v>0</v>
      </c>
      <c r="H137" s="18">
        <f t="shared" si="29"/>
        <v>3.289450290233225</v>
      </c>
      <c r="I137" s="17">
        <f t="shared" si="36"/>
        <v>3.2976313376657971</v>
      </c>
      <c r="J137" s="18">
        <f t="shared" si="30"/>
        <v>3.2971415995228677</v>
      </c>
      <c r="K137" s="18">
        <f t="shared" si="31"/>
        <v>4.8973814292940787E-4</v>
      </c>
      <c r="L137" s="18">
        <f t="shared" si="32"/>
        <v>0</v>
      </c>
      <c r="M137" s="18">
        <f t="shared" si="37"/>
        <v>9.414231848599476</v>
      </c>
      <c r="N137" s="18">
        <f t="shared" si="33"/>
        <v>0.49346174467487491</v>
      </c>
      <c r="O137" s="18">
        <f t="shared" si="34"/>
        <v>0.49346174467487491</v>
      </c>
      <c r="P137" s="3"/>
      <c r="Q137" s="42">
        <v>24.488218948022968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39.584318336145813</v>
      </c>
      <c r="G138" s="13">
        <f t="shared" si="28"/>
        <v>0</v>
      </c>
      <c r="H138" s="13">
        <f t="shared" si="29"/>
        <v>39.584318336145813</v>
      </c>
      <c r="I138" s="16">
        <f t="shared" si="36"/>
        <v>39.584808074288745</v>
      </c>
      <c r="J138" s="13">
        <f t="shared" si="30"/>
        <v>38.197356375648432</v>
      </c>
      <c r="K138" s="13">
        <f t="shared" si="31"/>
        <v>1.3874516986403123</v>
      </c>
      <c r="L138" s="13">
        <f t="shared" si="32"/>
        <v>0</v>
      </c>
      <c r="M138" s="13">
        <f t="shared" si="37"/>
        <v>8.9207701039246015</v>
      </c>
      <c r="N138" s="13">
        <f t="shared" si="33"/>
        <v>0.46759617248867508</v>
      </c>
      <c r="O138" s="13">
        <f t="shared" si="34"/>
        <v>0.46759617248867508</v>
      </c>
      <c r="Q138" s="41">
        <v>20.605470131790621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12.06610562008831</v>
      </c>
      <c r="G139" s="13">
        <f t="shared" si="28"/>
        <v>0</v>
      </c>
      <c r="H139" s="13">
        <f t="shared" si="29"/>
        <v>12.06610562008831</v>
      </c>
      <c r="I139" s="16">
        <f t="shared" si="36"/>
        <v>13.453557318728622</v>
      </c>
      <c r="J139" s="13">
        <f t="shared" si="30"/>
        <v>13.360586293934968</v>
      </c>
      <c r="K139" s="13">
        <f t="shared" si="31"/>
        <v>9.2971024793653712E-2</v>
      </c>
      <c r="L139" s="13">
        <f t="shared" si="32"/>
        <v>0</v>
      </c>
      <c r="M139" s="13">
        <f t="shared" si="37"/>
        <v>8.4531739314359271</v>
      </c>
      <c r="N139" s="13">
        <f t="shared" si="33"/>
        <v>0.44308638488302121</v>
      </c>
      <c r="O139" s="13">
        <f t="shared" si="34"/>
        <v>0.44308638488302121</v>
      </c>
      <c r="Q139" s="41">
        <v>17.131917422512689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40.599809374558447</v>
      </c>
      <c r="G140" s="13">
        <f t="shared" si="28"/>
        <v>0</v>
      </c>
      <c r="H140" s="13">
        <f t="shared" si="29"/>
        <v>40.599809374558447</v>
      </c>
      <c r="I140" s="16">
        <f t="shared" si="36"/>
        <v>40.692780399352102</v>
      </c>
      <c r="J140" s="13">
        <f t="shared" si="30"/>
        <v>37.383666630640583</v>
      </c>
      <c r="K140" s="13">
        <f t="shared" si="31"/>
        <v>3.3091137687115193</v>
      </c>
      <c r="L140" s="13">
        <f t="shared" si="32"/>
        <v>0</v>
      </c>
      <c r="M140" s="13">
        <f t="shared" si="37"/>
        <v>8.0100875465529064</v>
      </c>
      <c r="N140" s="13">
        <f t="shared" si="33"/>
        <v>0.41986131628025619</v>
      </c>
      <c r="O140" s="13">
        <f t="shared" si="34"/>
        <v>0.41986131628025619</v>
      </c>
      <c r="Q140" s="41">
        <v>14.4918201149222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29.28181648065749</v>
      </c>
      <c r="G141" s="13">
        <f t="shared" si="28"/>
        <v>0</v>
      </c>
      <c r="H141" s="13">
        <f t="shared" si="29"/>
        <v>29.28181648065749</v>
      </c>
      <c r="I141" s="16">
        <f t="shared" si="36"/>
        <v>32.590930249369009</v>
      </c>
      <c r="J141" s="13">
        <f t="shared" si="30"/>
        <v>30.138403914767689</v>
      </c>
      <c r="K141" s="13">
        <f t="shared" si="31"/>
        <v>2.4525263346013197</v>
      </c>
      <c r="L141" s="13">
        <f t="shared" si="32"/>
        <v>0</v>
      </c>
      <c r="M141" s="13">
        <f t="shared" si="37"/>
        <v>7.5902262302726502</v>
      </c>
      <c r="N141" s="13">
        <f t="shared" si="33"/>
        <v>0.39785362611656355</v>
      </c>
      <c r="O141" s="13">
        <f t="shared" si="34"/>
        <v>0.39785362611656355</v>
      </c>
      <c r="Q141" s="41">
        <v>11.89442375366704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24.25878723070921</v>
      </c>
      <c r="G142" s="13">
        <f t="shared" si="28"/>
        <v>0</v>
      </c>
      <c r="H142" s="13">
        <f t="shared" si="29"/>
        <v>24.25878723070921</v>
      </c>
      <c r="I142" s="16">
        <f t="shared" si="36"/>
        <v>26.71131356531053</v>
      </c>
      <c r="J142" s="13">
        <f t="shared" si="30"/>
        <v>24.979614108966508</v>
      </c>
      <c r="K142" s="13">
        <f t="shared" si="31"/>
        <v>1.7316994563440211</v>
      </c>
      <c r="L142" s="13">
        <f t="shared" si="32"/>
        <v>0</v>
      </c>
      <c r="M142" s="13">
        <f t="shared" si="37"/>
        <v>7.1923726041560867</v>
      </c>
      <c r="N142" s="13">
        <f t="shared" si="33"/>
        <v>0.37699950358951834</v>
      </c>
      <c r="O142" s="13">
        <f t="shared" si="34"/>
        <v>0.37699950358951834</v>
      </c>
      <c r="Q142" s="41">
        <v>10.17179010518937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198.0190131865875</v>
      </c>
      <c r="G143" s="13">
        <f t="shared" si="28"/>
        <v>2.8177525480278489</v>
      </c>
      <c r="H143" s="13">
        <f t="shared" si="29"/>
        <v>195.20126063855966</v>
      </c>
      <c r="I143" s="16">
        <f t="shared" si="36"/>
        <v>196.93296009490368</v>
      </c>
      <c r="J143" s="13">
        <f t="shared" si="30"/>
        <v>62.772570117001507</v>
      </c>
      <c r="K143" s="13">
        <f t="shared" si="31"/>
        <v>134.16038997790218</v>
      </c>
      <c r="L143" s="13">
        <f t="shared" si="32"/>
        <v>4.8150212234361751</v>
      </c>
      <c r="M143" s="13">
        <f t="shared" si="37"/>
        <v>11.630394324002744</v>
      </c>
      <c r="N143" s="13">
        <f t="shared" si="33"/>
        <v>0.60962538066586403</v>
      </c>
      <c r="O143" s="13">
        <f t="shared" si="34"/>
        <v>3.4273779286937129</v>
      </c>
      <c r="Q143" s="41">
        <v>9.2265656225806474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31.61267056298513</v>
      </c>
      <c r="G144" s="13">
        <f t="shared" si="28"/>
        <v>0</v>
      </c>
      <c r="H144" s="13">
        <f t="shared" si="29"/>
        <v>31.61267056298513</v>
      </c>
      <c r="I144" s="16">
        <f t="shared" si="36"/>
        <v>160.95803931745115</v>
      </c>
      <c r="J144" s="13">
        <f t="shared" si="30"/>
        <v>71.070264750776062</v>
      </c>
      <c r="K144" s="13">
        <f t="shared" si="31"/>
        <v>89.887774566675091</v>
      </c>
      <c r="L144" s="13">
        <f t="shared" si="32"/>
        <v>3.0094888482942226</v>
      </c>
      <c r="M144" s="13">
        <f t="shared" si="37"/>
        <v>14.030257791631101</v>
      </c>
      <c r="N144" s="13">
        <f t="shared" si="33"/>
        <v>0.73541799261365237</v>
      </c>
      <c r="O144" s="13">
        <f t="shared" si="34"/>
        <v>0.73541799261365237</v>
      </c>
      <c r="Q144" s="41">
        <v>11.897987813971501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86.682328401251979</v>
      </c>
      <c r="G145" s="13">
        <f t="shared" si="28"/>
        <v>0.5910188523211386</v>
      </c>
      <c r="H145" s="13">
        <f t="shared" si="29"/>
        <v>86.091309548930838</v>
      </c>
      <c r="I145" s="16">
        <f t="shared" si="36"/>
        <v>172.96959526731172</v>
      </c>
      <c r="J145" s="13">
        <f t="shared" si="30"/>
        <v>79.674877276452591</v>
      </c>
      <c r="K145" s="13">
        <f t="shared" si="31"/>
        <v>93.294717990859127</v>
      </c>
      <c r="L145" s="13">
        <f t="shared" si="32"/>
        <v>3.1484313208702006</v>
      </c>
      <c r="M145" s="13">
        <f t="shared" si="37"/>
        <v>16.443271119887651</v>
      </c>
      <c r="N145" s="13">
        <f t="shared" si="33"/>
        <v>0.86189987515432354</v>
      </c>
      <c r="O145" s="13">
        <f t="shared" si="34"/>
        <v>1.452918727475462</v>
      </c>
      <c r="Q145" s="41">
        <v>13.726932254891119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31.401106481574409</v>
      </c>
      <c r="G146" s="13">
        <f t="shared" si="28"/>
        <v>0</v>
      </c>
      <c r="H146" s="13">
        <f t="shared" si="29"/>
        <v>31.401106481574409</v>
      </c>
      <c r="I146" s="16">
        <f t="shared" si="36"/>
        <v>121.54739315156334</v>
      </c>
      <c r="J146" s="13">
        <f t="shared" si="30"/>
        <v>79.955208142994167</v>
      </c>
      <c r="K146" s="13">
        <f t="shared" si="31"/>
        <v>41.592185008569174</v>
      </c>
      <c r="L146" s="13">
        <f t="shared" si="32"/>
        <v>1.039890944177291</v>
      </c>
      <c r="M146" s="13">
        <f t="shared" si="37"/>
        <v>16.621262188910617</v>
      </c>
      <c r="N146" s="13">
        <f t="shared" si="33"/>
        <v>0.87122955652069911</v>
      </c>
      <c r="O146" s="13">
        <f t="shared" si="34"/>
        <v>0.87122955652069911</v>
      </c>
      <c r="Q146" s="41">
        <v>16.137461765934621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0.25846585375923231</v>
      </c>
      <c r="G147" s="13">
        <f t="shared" si="28"/>
        <v>0</v>
      </c>
      <c r="H147" s="13">
        <f t="shared" si="29"/>
        <v>0.25846585375923231</v>
      </c>
      <c r="I147" s="16">
        <f t="shared" si="36"/>
        <v>40.810759918151113</v>
      </c>
      <c r="J147" s="13">
        <f t="shared" si="30"/>
        <v>39.334824341860568</v>
      </c>
      <c r="K147" s="13">
        <f t="shared" si="31"/>
        <v>1.4759355762905457</v>
      </c>
      <c r="L147" s="13">
        <f t="shared" si="32"/>
        <v>0</v>
      </c>
      <c r="M147" s="13">
        <f t="shared" si="37"/>
        <v>15.750032632389917</v>
      </c>
      <c r="N147" s="13">
        <f t="shared" si="33"/>
        <v>0.82556269130142168</v>
      </c>
      <c r="O147" s="13">
        <f t="shared" si="34"/>
        <v>0.82556269130142168</v>
      </c>
      <c r="Q147" s="41">
        <v>20.80274565802511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6.6666670000000003E-3</v>
      </c>
      <c r="G148" s="13">
        <f t="shared" si="28"/>
        <v>0</v>
      </c>
      <c r="H148" s="13">
        <f t="shared" si="29"/>
        <v>6.6666670000000003E-3</v>
      </c>
      <c r="I148" s="16">
        <f t="shared" si="36"/>
        <v>1.4826022432905457</v>
      </c>
      <c r="J148" s="13">
        <f t="shared" si="30"/>
        <v>1.4825678337421484</v>
      </c>
      <c r="K148" s="13">
        <f t="shared" si="31"/>
        <v>3.440954839728505E-5</v>
      </c>
      <c r="L148" s="13">
        <f t="shared" si="32"/>
        <v>0</v>
      </c>
      <c r="M148" s="13">
        <f t="shared" si="37"/>
        <v>14.924469941088496</v>
      </c>
      <c r="N148" s="13">
        <f t="shared" si="33"/>
        <v>0.78228952652922734</v>
      </c>
      <c r="O148" s="13">
        <f t="shared" si="34"/>
        <v>0.78228952652922734</v>
      </c>
      <c r="Q148" s="41">
        <v>26.343578637734581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4.718495035711685</v>
      </c>
      <c r="G149" s="18">
        <f t="shared" si="28"/>
        <v>0</v>
      </c>
      <c r="H149" s="18">
        <f t="shared" si="29"/>
        <v>4.718495035711685</v>
      </c>
      <c r="I149" s="17">
        <f t="shared" si="36"/>
        <v>4.7185294452600823</v>
      </c>
      <c r="J149" s="18">
        <f t="shared" si="30"/>
        <v>4.7173504219500435</v>
      </c>
      <c r="K149" s="18">
        <f t="shared" si="31"/>
        <v>1.1790233100388292E-3</v>
      </c>
      <c r="L149" s="18">
        <f t="shared" si="32"/>
        <v>0</v>
      </c>
      <c r="M149" s="18">
        <f t="shared" si="37"/>
        <v>14.142180414559268</v>
      </c>
      <c r="N149" s="18">
        <f t="shared" si="33"/>
        <v>0.74128459263656743</v>
      </c>
      <c r="O149" s="18">
        <f t="shared" si="34"/>
        <v>0.74128459263656743</v>
      </c>
      <c r="P149" s="3"/>
      <c r="Q149" s="42">
        <v>25.899338193548381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3.8466094943872702</v>
      </c>
      <c r="G150" s="13">
        <f t="shared" si="28"/>
        <v>0</v>
      </c>
      <c r="H150" s="13">
        <f t="shared" si="29"/>
        <v>3.8466094943872702</v>
      </c>
      <c r="I150" s="16">
        <f t="shared" si="36"/>
        <v>3.847788517697309</v>
      </c>
      <c r="J150" s="13">
        <f t="shared" si="30"/>
        <v>3.8467811618402501</v>
      </c>
      <c r="K150" s="13">
        <f t="shared" si="31"/>
        <v>1.0073558570589114E-3</v>
      </c>
      <c r="L150" s="13">
        <f t="shared" si="32"/>
        <v>0</v>
      </c>
      <c r="M150" s="13">
        <f t="shared" si="37"/>
        <v>13.400895821922701</v>
      </c>
      <c r="N150" s="13">
        <f t="shared" si="33"/>
        <v>0.70242899674029025</v>
      </c>
      <c r="O150" s="13">
        <f t="shared" si="34"/>
        <v>0.70242899674029025</v>
      </c>
      <c r="Q150" s="41">
        <v>22.64585633014315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86.840808933325548</v>
      </c>
      <c r="G151" s="13">
        <f t="shared" si="28"/>
        <v>0.59418846296260996</v>
      </c>
      <c r="H151" s="13">
        <f t="shared" si="29"/>
        <v>86.246620470362942</v>
      </c>
      <c r="I151" s="16">
        <f t="shared" si="36"/>
        <v>86.247627826219997</v>
      </c>
      <c r="J151" s="13">
        <f t="shared" si="30"/>
        <v>69.58845324081517</v>
      </c>
      <c r="K151" s="13">
        <f t="shared" si="31"/>
        <v>16.659174585404827</v>
      </c>
      <c r="L151" s="13">
        <f t="shared" si="32"/>
        <v>2.306921113463397E-2</v>
      </c>
      <c r="M151" s="13">
        <f t="shared" si="37"/>
        <v>12.721536036317046</v>
      </c>
      <c r="N151" s="13">
        <f t="shared" si="33"/>
        <v>0.66681928683955227</v>
      </c>
      <c r="O151" s="13">
        <f t="shared" si="34"/>
        <v>1.2610077498021623</v>
      </c>
      <c r="Q151" s="41">
        <v>17.61571230842215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14.958577567049961</v>
      </c>
      <c r="G152" s="13">
        <f t="shared" si="28"/>
        <v>0</v>
      </c>
      <c r="H152" s="13">
        <f t="shared" si="29"/>
        <v>14.958577567049961</v>
      </c>
      <c r="I152" s="16">
        <f t="shared" si="36"/>
        <v>31.594682941320155</v>
      </c>
      <c r="J152" s="13">
        <f t="shared" si="30"/>
        <v>29.772407091928763</v>
      </c>
      <c r="K152" s="13">
        <f t="shared" si="31"/>
        <v>1.8222758493913922</v>
      </c>
      <c r="L152" s="13">
        <f t="shared" si="32"/>
        <v>0</v>
      </c>
      <c r="M152" s="13">
        <f t="shared" si="37"/>
        <v>12.054716749477494</v>
      </c>
      <c r="N152" s="13">
        <f t="shared" si="33"/>
        <v>0.63186690687286884</v>
      </c>
      <c r="O152" s="13">
        <f t="shared" si="34"/>
        <v>0.63186690687286884</v>
      </c>
      <c r="Q152" s="41">
        <v>13.594795384070339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39.569379238258932</v>
      </c>
      <c r="G153" s="13">
        <f t="shared" si="28"/>
        <v>0</v>
      </c>
      <c r="H153" s="13">
        <f t="shared" si="29"/>
        <v>39.569379238258932</v>
      </c>
      <c r="I153" s="16">
        <f t="shared" si="36"/>
        <v>41.391655087650321</v>
      </c>
      <c r="J153" s="13">
        <f t="shared" si="30"/>
        <v>36.903790901737132</v>
      </c>
      <c r="K153" s="13">
        <f t="shared" si="31"/>
        <v>4.4878641859131889</v>
      </c>
      <c r="L153" s="13">
        <f t="shared" si="32"/>
        <v>0</v>
      </c>
      <c r="M153" s="13">
        <f t="shared" si="37"/>
        <v>11.422849842604625</v>
      </c>
      <c r="N153" s="13">
        <f t="shared" si="33"/>
        <v>0.59874661078475111</v>
      </c>
      <c r="O153" s="13">
        <f t="shared" si="34"/>
        <v>0.59874661078475111</v>
      </c>
      <c r="Q153" s="41">
        <v>12.31527888353164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107.32912218854401</v>
      </c>
      <c r="G154" s="13">
        <f t="shared" si="28"/>
        <v>1.0039547280669792</v>
      </c>
      <c r="H154" s="13">
        <f t="shared" si="29"/>
        <v>106.32516746047703</v>
      </c>
      <c r="I154" s="16">
        <f t="shared" si="36"/>
        <v>110.81303164639021</v>
      </c>
      <c r="J154" s="13">
        <f t="shared" si="30"/>
        <v>63.308126667566626</v>
      </c>
      <c r="K154" s="13">
        <f t="shared" si="31"/>
        <v>47.504904978823589</v>
      </c>
      <c r="L154" s="13">
        <f t="shared" si="32"/>
        <v>1.281024367903947</v>
      </c>
      <c r="M154" s="13">
        <f t="shared" si="37"/>
        <v>12.105127599723822</v>
      </c>
      <c r="N154" s="13">
        <f t="shared" si="33"/>
        <v>0.63450927074420238</v>
      </c>
      <c r="O154" s="13">
        <f t="shared" si="34"/>
        <v>1.6384639988111815</v>
      </c>
      <c r="Q154" s="41">
        <v>11.50602662258065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5.1129927898283229</v>
      </c>
      <c r="G155" s="13">
        <f t="shared" si="28"/>
        <v>0</v>
      </c>
      <c r="H155" s="13">
        <f t="shared" si="29"/>
        <v>5.1129927898283229</v>
      </c>
      <c r="I155" s="16">
        <f t="shared" si="36"/>
        <v>51.336873400747969</v>
      </c>
      <c r="J155" s="13">
        <f t="shared" si="30"/>
        <v>44.356602837735899</v>
      </c>
      <c r="K155" s="13">
        <f t="shared" si="31"/>
        <v>6.9802705630120698</v>
      </c>
      <c r="L155" s="13">
        <f t="shared" si="32"/>
        <v>0</v>
      </c>
      <c r="M155" s="13">
        <f t="shared" si="37"/>
        <v>11.47061832897962</v>
      </c>
      <c r="N155" s="13">
        <f t="shared" si="33"/>
        <v>0.60125047100469986</v>
      </c>
      <c r="O155" s="13">
        <f t="shared" si="34"/>
        <v>0.60125047100469986</v>
      </c>
      <c r="Q155" s="41">
        <v>13.45621412388226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70.055855185112847</v>
      </c>
      <c r="G156" s="13">
        <f t="shared" si="28"/>
        <v>0.25848938799835597</v>
      </c>
      <c r="H156" s="13">
        <f t="shared" si="29"/>
        <v>69.797365797114495</v>
      </c>
      <c r="I156" s="16">
        <f t="shared" si="36"/>
        <v>76.777636360126564</v>
      </c>
      <c r="J156" s="13">
        <f t="shared" si="30"/>
        <v>58.052687386697229</v>
      </c>
      <c r="K156" s="13">
        <f t="shared" si="31"/>
        <v>18.724948973429335</v>
      </c>
      <c r="L156" s="13">
        <f t="shared" si="32"/>
        <v>0.10731592894592137</v>
      </c>
      <c r="M156" s="13">
        <f t="shared" si="37"/>
        <v>10.976683786920841</v>
      </c>
      <c r="N156" s="13">
        <f t="shared" si="33"/>
        <v>0.57536011640123108</v>
      </c>
      <c r="O156" s="13">
        <f t="shared" si="34"/>
        <v>0.83384950439958705</v>
      </c>
      <c r="Q156" s="41">
        <v>13.554664567979181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11.37098089968431</v>
      </c>
      <c r="G157" s="13">
        <f t="shared" si="28"/>
        <v>0</v>
      </c>
      <c r="H157" s="13">
        <f t="shared" si="29"/>
        <v>11.37098089968431</v>
      </c>
      <c r="I157" s="16">
        <f t="shared" si="36"/>
        <v>29.988613944167724</v>
      </c>
      <c r="J157" s="13">
        <f t="shared" si="30"/>
        <v>29.080911112996557</v>
      </c>
      <c r="K157" s="13">
        <f t="shared" si="31"/>
        <v>0.9077028311711679</v>
      </c>
      <c r="L157" s="13">
        <f t="shared" si="32"/>
        <v>0</v>
      </c>
      <c r="M157" s="13">
        <f t="shared" si="37"/>
        <v>10.401323670519609</v>
      </c>
      <c r="N157" s="13">
        <f t="shared" si="33"/>
        <v>0.54520171246326887</v>
      </c>
      <c r="O157" s="13">
        <f t="shared" si="34"/>
        <v>0.54520171246326887</v>
      </c>
      <c r="Q157" s="41">
        <v>17.771852262686799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71.482856561730102</v>
      </c>
      <c r="G158" s="13">
        <f t="shared" si="28"/>
        <v>0.28702941553070105</v>
      </c>
      <c r="H158" s="13">
        <f t="shared" si="29"/>
        <v>71.195827146199406</v>
      </c>
      <c r="I158" s="16">
        <f t="shared" si="36"/>
        <v>72.10352997737057</v>
      </c>
      <c r="J158" s="13">
        <f t="shared" si="30"/>
        <v>60.766209729025462</v>
      </c>
      <c r="K158" s="13">
        <f t="shared" si="31"/>
        <v>11.337320248345108</v>
      </c>
      <c r="L158" s="13">
        <f t="shared" si="32"/>
        <v>0</v>
      </c>
      <c r="M158" s="13">
        <f t="shared" si="37"/>
        <v>9.8561219580563399</v>
      </c>
      <c r="N158" s="13">
        <f t="shared" si="33"/>
        <v>0.51662410862277308</v>
      </c>
      <c r="O158" s="13">
        <f t="shared" si="34"/>
        <v>0.80365352415347413</v>
      </c>
      <c r="Q158" s="41">
        <v>17.012389369830309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6.1809592755515963</v>
      </c>
      <c r="G159" s="13">
        <f t="shared" si="28"/>
        <v>0</v>
      </c>
      <c r="H159" s="13">
        <f t="shared" si="29"/>
        <v>6.1809592755515963</v>
      </c>
      <c r="I159" s="16">
        <f t="shared" si="36"/>
        <v>17.518279523896705</v>
      </c>
      <c r="J159" s="13">
        <f t="shared" si="30"/>
        <v>17.414346199886399</v>
      </c>
      <c r="K159" s="13">
        <f t="shared" si="31"/>
        <v>0.10393332401030619</v>
      </c>
      <c r="L159" s="13">
        <f t="shared" si="32"/>
        <v>0</v>
      </c>
      <c r="M159" s="13">
        <f t="shared" si="37"/>
        <v>9.3394978494335668</v>
      </c>
      <c r="N159" s="13">
        <f t="shared" si="33"/>
        <v>0.48954444476044517</v>
      </c>
      <c r="O159" s="13">
        <f t="shared" si="34"/>
        <v>0.48954444476044517</v>
      </c>
      <c r="Q159" s="41">
        <v>21.95313761516584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1.0536592687963711</v>
      </c>
      <c r="G160" s="13">
        <f t="shared" si="28"/>
        <v>0</v>
      </c>
      <c r="H160" s="13">
        <f t="shared" si="29"/>
        <v>1.0536592687963711</v>
      </c>
      <c r="I160" s="16">
        <f t="shared" si="36"/>
        <v>1.1575925928066773</v>
      </c>
      <c r="J160" s="13">
        <f t="shared" si="30"/>
        <v>1.1575650005609459</v>
      </c>
      <c r="K160" s="13">
        <f t="shared" si="31"/>
        <v>2.7592245731344889E-5</v>
      </c>
      <c r="L160" s="13">
        <f t="shared" si="32"/>
        <v>0</v>
      </c>
      <c r="M160" s="13">
        <f t="shared" si="37"/>
        <v>8.849953404673121</v>
      </c>
      <c r="N160" s="13">
        <f t="shared" si="33"/>
        <v>0.4638842040002476</v>
      </c>
      <c r="O160" s="13">
        <f t="shared" si="34"/>
        <v>0.4638842040002476</v>
      </c>
      <c r="Q160" s="41">
        <v>22.606384587865421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33.493424750987842</v>
      </c>
      <c r="G161" s="18">
        <f t="shared" si="28"/>
        <v>0</v>
      </c>
      <c r="H161" s="18">
        <f t="shared" si="29"/>
        <v>33.493424750987842</v>
      </c>
      <c r="I161" s="17">
        <f t="shared" si="36"/>
        <v>33.493452343233571</v>
      </c>
      <c r="J161" s="18">
        <f t="shared" si="30"/>
        <v>32.954205496722039</v>
      </c>
      <c r="K161" s="18">
        <f t="shared" si="31"/>
        <v>0.53924684651153143</v>
      </c>
      <c r="L161" s="18">
        <f t="shared" si="32"/>
        <v>0</v>
      </c>
      <c r="M161" s="18">
        <f t="shared" si="37"/>
        <v>8.386069200672873</v>
      </c>
      <c r="N161" s="18">
        <f t="shared" si="33"/>
        <v>0.43956898505148845</v>
      </c>
      <c r="O161" s="18">
        <f t="shared" si="34"/>
        <v>0.43956898505148845</v>
      </c>
      <c r="P161" s="3"/>
      <c r="Q161" s="42">
        <v>23.960651193548379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16.033992313868509</v>
      </c>
      <c r="G162" s="13">
        <f t="shared" si="28"/>
        <v>0</v>
      </c>
      <c r="H162" s="13">
        <f t="shared" si="29"/>
        <v>16.033992313868509</v>
      </c>
      <c r="I162" s="16">
        <f t="shared" si="36"/>
        <v>16.573239160380041</v>
      </c>
      <c r="J162" s="13">
        <f t="shared" si="30"/>
        <v>16.468957534542081</v>
      </c>
      <c r="K162" s="13">
        <f t="shared" si="31"/>
        <v>0.10428162583795952</v>
      </c>
      <c r="L162" s="13">
        <f t="shared" si="32"/>
        <v>0</v>
      </c>
      <c r="M162" s="13">
        <f t="shared" si="37"/>
        <v>7.9465002156213842</v>
      </c>
      <c r="N162" s="13">
        <f t="shared" si="33"/>
        <v>0.41652828648395307</v>
      </c>
      <c r="O162" s="13">
        <f t="shared" si="34"/>
        <v>0.41652828648395307</v>
      </c>
      <c r="Q162" s="41">
        <v>20.749295629599811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14.269277884562751</v>
      </c>
      <c r="G163" s="13">
        <f t="shared" si="28"/>
        <v>0</v>
      </c>
      <c r="H163" s="13">
        <f t="shared" si="29"/>
        <v>14.269277884562751</v>
      </c>
      <c r="I163" s="16">
        <f t="shared" si="36"/>
        <v>14.37355951040071</v>
      </c>
      <c r="J163" s="13">
        <f t="shared" si="30"/>
        <v>14.276048534367126</v>
      </c>
      <c r="K163" s="13">
        <f t="shared" si="31"/>
        <v>9.7510976033584384E-2</v>
      </c>
      <c r="L163" s="13">
        <f t="shared" si="32"/>
        <v>0</v>
      </c>
      <c r="M163" s="13">
        <f t="shared" si="37"/>
        <v>7.5299719291374307</v>
      </c>
      <c r="N163" s="13">
        <f t="shared" si="33"/>
        <v>0.39469530231059374</v>
      </c>
      <c r="O163" s="13">
        <f t="shared" si="34"/>
        <v>0.39469530231059374</v>
      </c>
      <c r="Q163" s="41">
        <v>18.201215334933259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20.561202767619591</v>
      </c>
      <c r="G164" s="13">
        <f t="shared" si="28"/>
        <v>0</v>
      </c>
      <c r="H164" s="13">
        <f t="shared" si="29"/>
        <v>20.561202767619591</v>
      </c>
      <c r="I164" s="16">
        <f t="shared" si="36"/>
        <v>20.658713743653173</v>
      </c>
      <c r="J164" s="13">
        <f t="shared" si="30"/>
        <v>20.172590736485841</v>
      </c>
      <c r="K164" s="13">
        <f t="shared" si="31"/>
        <v>0.48612300716733259</v>
      </c>
      <c r="L164" s="13">
        <f t="shared" si="32"/>
        <v>0</v>
      </c>
      <c r="M164" s="13">
        <f t="shared" si="37"/>
        <v>7.1352766268268368</v>
      </c>
      <c r="N164" s="13">
        <f t="shared" si="33"/>
        <v>0.37400672828507325</v>
      </c>
      <c r="O164" s="13">
        <f t="shared" si="34"/>
        <v>0.37400672828507325</v>
      </c>
      <c r="Q164" s="41">
        <v>14.3228277890114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174.4385344322917</v>
      </c>
      <c r="G165" s="13">
        <f t="shared" si="28"/>
        <v>2.3461429729419332</v>
      </c>
      <c r="H165" s="13">
        <f t="shared" si="29"/>
        <v>172.09239145934978</v>
      </c>
      <c r="I165" s="16">
        <f t="shared" si="36"/>
        <v>172.57851446651711</v>
      </c>
      <c r="J165" s="13">
        <f t="shared" si="30"/>
        <v>67.404823594228603</v>
      </c>
      <c r="K165" s="13">
        <f t="shared" si="31"/>
        <v>105.1736908722885</v>
      </c>
      <c r="L165" s="13">
        <f t="shared" si="32"/>
        <v>3.6328813566685163</v>
      </c>
      <c r="M165" s="13">
        <f t="shared" si="37"/>
        <v>10.39415125521028</v>
      </c>
      <c r="N165" s="13">
        <f t="shared" si="33"/>
        <v>0.54482575905262498</v>
      </c>
      <c r="O165" s="13">
        <f t="shared" si="34"/>
        <v>2.8909687319945583</v>
      </c>
      <c r="Q165" s="41">
        <v>10.732444193360781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18.811049856662041</v>
      </c>
      <c r="G166" s="13">
        <f t="shared" si="28"/>
        <v>0</v>
      </c>
      <c r="H166" s="13">
        <f t="shared" si="29"/>
        <v>18.811049856662041</v>
      </c>
      <c r="I166" s="16">
        <f t="shared" si="36"/>
        <v>120.35185937228202</v>
      </c>
      <c r="J166" s="13">
        <f t="shared" si="30"/>
        <v>61.711596210711718</v>
      </c>
      <c r="K166" s="13">
        <f t="shared" si="31"/>
        <v>58.640263161570303</v>
      </c>
      <c r="L166" s="13">
        <f t="shared" si="32"/>
        <v>1.7351481986513069</v>
      </c>
      <c r="M166" s="13">
        <f t="shared" si="37"/>
        <v>11.584473694808963</v>
      </c>
      <c r="N166" s="13">
        <f t="shared" si="33"/>
        <v>0.60721837878159435</v>
      </c>
      <c r="O166" s="13">
        <f t="shared" si="34"/>
        <v>0.60721837878159435</v>
      </c>
      <c r="Q166" s="41">
        <v>10.45675312258065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12.756531077638041</v>
      </c>
      <c r="G167" s="13">
        <f t="shared" si="28"/>
        <v>0</v>
      </c>
      <c r="H167" s="13">
        <f t="shared" si="29"/>
        <v>12.756531077638041</v>
      </c>
      <c r="I167" s="16">
        <f t="shared" si="36"/>
        <v>69.661646040557045</v>
      </c>
      <c r="J167" s="13">
        <f t="shared" si="30"/>
        <v>51.572133492557519</v>
      </c>
      <c r="K167" s="13">
        <f t="shared" si="31"/>
        <v>18.089512547999526</v>
      </c>
      <c r="L167" s="13">
        <f t="shared" si="32"/>
        <v>8.1401466296690775E-2</v>
      </c>
      <c r="M167" s="13">
        <f t="shared" si="37"/>
        <v>11.058656782324061</v>
      </c>
      <c r="N167" s="13">
        <f t="shared" si="33"/>
        <v>0.57965685967019098</v>
      </c>
      <c r="O167" s="13">
        <f t="shared" si="34"/>
        <v>0.57965685967019098</v>
      </c>
      <c r="Q167" s="41">
        <v>11.42518264177561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27.428408340051099</v>
      </c>
      <c r="G168" s="13">
        <f t="shared" si="28"/>
        <v>0</v>
      </c>
      <c r="H168" s="13">
        <f t="shared" si="29"/>
        <v>27.428408340051099</v>
      </c>
      <c r="I168" s="16">
        <f t="shared" si="36"/>
        <v>45.436519421753935</v>
      </c>
      <c r="J168" s="13">
        <f t="shared" si="30"/>
        <v>41.72140139080755</v>
      </c>
      <c r="K168" s="13">
        <f t="shared" si="31"/>
        <v>3.7151180309463854</v>
      </c>
      <c r="L168" s="13">
        <f t="shared" si="32"/>
        <v>0</v>
      </c>
      <c r="M168" s="13">
        <f t="shared" si="37"/>
        <v>10.47899992265387</v>
      </c>
      <c r="N168" s="13">
        <f t="shared" si="33"/>
        <v>0.54927323518699278</v>
      </c>
      <c r="O168" s="13">
        <f t="shared" si="34"/>
        <v>0.54927323518699278</v>
      </c>
      <c r="Q168" s="41">
        <v>16.028348195442131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24.632675781874369</v>
      </c>
      <c r="G169" s="13">
        <f t="shared" si="28"/>
        <v>0</v>
      </c>
      <c r="H169" s="13">
        <f t="shared" si="29"/>
        <v>24.632675781874369</v>
      </c>
      <c r="I169" s="16">
        <f t="shared" si="36"/>
        <v>28.347793812820754</v>
      </c>
      <c r="J169" s="13">
        <f t="shared" si="30"/>
        <v>27.238731636985538</v>
      </c>
      <c r="K169" s="13">
        <f t="shared" si="31"/>
        <v>1.1090621758352164</v>
      </c>
      <c r="L169" s="13">
        <f t="shared" si="32"/>
        <v>0</v>
      </c>
      <c r="M169" s="13">
        <f t="shared" si="37"/>
        <v>9.9297266874668768</v>
      </c>
      <c r="N169" s="13">
        <f t="shared" si="33"/>
        <v>0.52048221608978318</v>
      </c>
      <c r="O169" s="13">
        <f t="shared" si="34"/>
        <v>0.52048221608978318</v>
      </c>
      <c r="Q169" s="41">
        <v>15.04367025692061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22.362972065472121</v>
      </c>
      <c r="G170" s="13">
        <f t="shared" si="28"/>
        <v>0</v>
      </c>
      <c r="H170" s="13">
        <f t="shared" si="29"/>
        <v>22.362972065472121</v>
      </c>
      <c r="I170" s="16">
        <f t="shared" si="36"/>
        <v>23.472034241307338</v>
      </c>
      <c r="J170" s="13">
        <f t="shared" si="30"/>
        <v>23.009952380979527</v>
      </c>
      <c r="K170" s="13">
        <f t="shared" si="31"/>
        <v>0.46208186032781029</v>
      </c>
      <c r="L170" s="13">
        <f t="shared" si="32"/>
        <v>0</v>
      </c>
      <c r="M170" s="13">
        <f t="shared" si="37"/>
        <v>9.4092444713770931</v>
      </c>
      <c r="N170" s="13">
        <f t="shared" si="33"/>
        <v>0.49320032346652903</v>
      </c>
      <c r="O170" s="13">
        <f t="shared" si="34"/>
        <v>0.49320032346652903</v>
      </c>
      <c r="Q170" s="41">
        <v>17.463679458569839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10.13891066131435</v>
      </c>
      <c r="G171" s="13">
        <f t="shared" si="28"/>
        <v>0</v>
      </c>
      <c r="H171" s="13">
        <f t="shared" si="29"/>
        <v>10.13891066131435</v>
      </c>
      <c r="I171" s="16">
        <f t="shared" si="36"/>
        <v>10.60099252164216</v>
      </c>
      <c r="J171" s="13">
        <f t="shared" si="30"/>
        <v>10.574540461056349</v>
      </c>
      <c r="K171" s="13">
        <f t="shared" si="31"/>
        <v>2.6452060585810955E-2</v>
      </c>
      <c r="L171" s="13">
        <f t="shared" si="32"/>
        <v>0</v>
      </c>
      <c r="M171" s="13">
        <f t="shared" si="37"/>
        <v>8.9160441479105632</v>
      </c>
      <c r="N171" s="13">
        <f t="shared" si="33"/>
        <v>0.46734845408345105</v>
      </c>
      <c r="O171" s="13">
        <f t="shared" si="34"/>
        <v>0.46734845408345105</v>
      </c>
      <c r="Q171" s="41">
        <v>21.010396310772801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1.4324099373199639</v>
      </c>
      <c r="G172" s="13">
        <f t="shared" si="28"/>
        <v>0</v>
      </c>
      <c r="H172" s="13">
        <f t="shared" si="29"/>
        <v>1.4324099373199639</v>
      </c>
      <c r="I172" s="16">
        <f t="shared" si="36"/>
        <v>1.4588619979057749</v>
      </c>
      <c r="J172" s="13">
        <f t="shared" si="30"/>
        <v>1.4588127708706446</v>
      </c>
      <c r="K172" s="13">
        <f t="shared" si="31"/>
        <v>4.9227035130217089E-5</v>
      </c>
      <c r="L172" s="13">
        <f t="shared" si="32"/>
        <v>0</v>
      </c>
      <c r="M172" s="13">
        <f t="shared" si="37"/>
        <v>8.4486956938271121</v>
      </c>
      <c r="N172" s="13">
        <f t="shared" si="33"/>
        <v>0.44285165102697716</v>
      </c>
      <c r="O172" s="13">
        <f t="shared" si="34"/>
        <v>0.44285165102697716</v>
      </c>
      <c r="Q172" s="41">
        <v>23.423973193548381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1.4317516318950121</v>
      </c>
      <c r="G173" s="18">
        <f t="shared" si="28"/>
        <v>0</v>
      </c>
      <c r="H173" s="18">
        <f t="shared" si="29"/>
        <v>1.4317516318950121</v>
      </c>
      <c r="I173" s="17">
        <f t="shared" si="36"/>
        <v>1.4318008589301423</v>
      </c>
      <c r="J173" s="18">
        <f t="shared" si="30"/>
        <v>1.4317586838955196</v>
      </c>
      <c r="K173" s="18">
        <f t="shared" si="31"/>
        <v>4.2175034622671248E-5</v>
      </c>
      <c r="L173" s="18">
        <f t="shared" si="32"/>
        <v>0</v>
      </c>
      <c r="M173" s="18">
        <f t="shared" si="37"/>
        <v>8.0058440428001347</v>
      </c>
      <c r="N173" s="18">
        <f t="shared" si="33"/>
        <v>0.41963888636785834</v>
      </c>
      <c r="O173" s="18">
        <f t="shared" si="34"/>
        <v>0.41963888636785834</v>
      </c>
      <c r="P173" s="3"/>
      <c r="Q173" s="42">
        <v>24.126271602171752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5.138506590581768</v>
      </c>
      <c r="G174" s="13">
        <f t="shared" si="28"/>
        <v>0</v>
      </c>
      <c r="H174" s="13">
        <f t="shared" si="29"/>
        <v>5.138506590581768</v>
      </c>
      <c r="I174" s="16">
        <f t="shared" si="36"/>
        <v>5.1385487656163908</v>
      </c>
      <c r="J174" s="13">
        <f t="shared" si="30"/>
        <v>5.1350795869097601</v>
      </c>
      <c r="K174" s="13">
        <f t="shared" si="31"/>
        <v>3.4691787066307711E-3</v>
      </c>
      <c r="L174" s="13">
        <f t="shared" si="32"/>
        <v>0</v>
      </c>
      <c r="M174" s="13">
        <f t="shared" si="37"/>
        <v>7.5862051564322766</v>
      </c>
      <c r="N174" s="13">
        <f t="shared" si="33"/>
        <v>0.39764285521728593</v>
      </c>
      <c r="O174" s="13">
        <f t="shared" si="34"/>
        <v>0.39764285521728593</v>
      </c>
      <c r="Q174" s="41">
        <v>20.033231591413841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13.131750463470899</v>
      </c>
      <c r="G175" s="13">
        <f t="shared" si="28"/>
        <v>0</v>
      </c>
      <c r="H175" s="13">
        <f t="shared" si="29"/>
        <v>13.131750463470899</v>
      </c>
      <c r="I175" s="16">
        <f t="shared" si="36"/>
        <v>13.13521964217753</v>
      </c>
      <c r="J175" s="13">
        <f t="shared" si="30"/>
        <v>13.031090436741925</v>
      </c>
      <c r="K175" s="13">
        <f t="shared" si="31"/>
        <v>0.10412920543560489</v>
      </c>
      <c r="L175" s="13">
        <f t="shared" si="32"/>
        <v>0</v>
      </c>
      <c r="M175" s="13">
        <f t="shared" si="37"/>
        <v>7.1885623012149908</v>
      </c>
      <c r="N175" s="13">
        <f t="shared" si="33"/>
        <v>0.37679978057788116</v>
      </c>
      <c r="O175" s="13">
        <f t="shared" si="34"/>
        <v>0.37679978057788116</v>
      </c>
      <c r="Q175" s="41">
        <v>15.80269426941735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31.453866759372509</v>
      </c>
      <c r="G176" s="13">
        <f t="shared" si="28"/>
        <v>0</v>
      </c>
      <c r="H176" s="13">
        <f t="shared" si="29"/>
        <v>31.453866759372509</v>
      </c>
      <c r="I176" s="16">
        <f t="shared" si="36"/>
        <v>31.557995964808114</v>
      </c>
      <c r="J176" s="13">
        <f t="shared" si="30"/>
        <v>29.547474481211836</v>
      </c>
      <c r="K176" s="13">
        <f t="shared" si="31"/>
        <v>2.0105214835962784</v>
      </c>
      <c r="L176" s="13">
        <f t="shared" si="32"/>
        <v>0</v>
      </c>
      <c r="M176" s="13">
        <f t="shared" si="37"/>
        <v>6.8117625206371093</v>
      </c>
      <c r="N176" s="13">
        <f t="shared" si="33"/>
        <v>0.35704922842372611</v>
      </c>
      <c r="O176" s="13">
        <f t="shared" si="34"/>
        <v>0.35704922842372611</v>
      </c>
      <c r="Q176" s="41">
        <v>12.782283651980441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45.299191977150173</v>
      </c>
      <c r="G177" s="13">
        <f t="shared" si="28"/>
        <v>0</v>
      </c>
      <c r="H177" s="13">
        <f t="shared" si="29"/>
        <v>45.299191977150173</v>
      </c>
      <c r="I177" s="16">
        <f t="shared" si="36"/>
        <v>47.309713460746451</v>
      </c>
      <c r="J177" s="13">
        <f t="shared" si="30"/>
        <v>38.700700262211981</v>
      </c>
      <c r="K177" s="13">
        <f t="shared" si="31"/>
        <v>8.6090131985344698</v>
      </c>
      <c r="L177" s="13">
        <f t="shared" si="32"/>
        <v>0</v>
      </c>
      <c r="M177" s="13">
        <f t="shared" si="37"/>
        <v>6.4547132922133832</v>
      </c>
      <c r="N177" s="13">
        <f t="shared" si="33"/>
        <v>0.3383339324732656</v>
      </c>
      <c r="O177" s="13">
        <f t="shared" si="34"/>
        <v>0.3383339324732656</v>
      </c>
      <c r="Q177" s="41">
        <v>9.4654592225806482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105.06931353354901</v>
      </c>
      <c r="G178" s="13">
        <f t="shared" si="28"/>
        <v>0.95875855496707918</v>
      </c>
      <c r="H178" s="13">
        <f t="shared" si="29"/>
        <v>104.11055497858193</v>
      </c>
      <c r="I178" s="16">
        <f t="shared" si="36"/>
        <v>112.7195681771164</v>
      </c>
      <c r="J178" s="13">
        <f t="shared" si="30"/>
        <v>60.268360793744883</v>
      </c>
      <c r="K178" s="13">
        <f t="shared" si="31"/>
        <v>52.451207383371518</v>
      </c>
      <c r="L178" s="13">
        <f t="shared" si="32"/>
        <v>1.4827452069757003</v>
      </c>
      <c r="M178" s="13">
        <f t="shared" si="37"/>
        <v>7.599124566715818</v>
      </c>
      <c r="N178" s="13">
        <f t="shared" si="33"/>
        <v>0.39832004639349805</v>
      </c>
      <c r="O178" s="13">
        <f t="shared" si="34"/>
        <v>1.3570786013605773</v>
      </c>
      <c r="Q178" s="41">
        <v>10.33947403334126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48.769296876433167</v>
      </c>
      <c r="G179" s="13">
        <f t="shared" si="28"/>
        <v>0</v>
      </c>
      <c r="H179" s="13">
        <f t="shared" si="29"/>
        <v>48.769296876433167</v>
      </c>
      <c r="I179" s="16">
        <f t="shared" si="36"/>
        <v>99.737759052828977</v>
      </c>
      <c r="J179" s="13">
        <f t="shared" si="30"/>
        <v>65.31608767176823</v>
      </c>
      <c r="K179" s="13">
        <f t="shared" si="31"/>
        <v>34.421671381060747</v>
      </c>
      <c r="L179" s="13">
        <f t="shared" si="32"/>
        <v>0.74746199276774983</v>
      </c>
      <c r="M179" s="13">
        <f t="shared" si="37"/>
        <v>7.9482665130900694</v>
      </c>
      <c r="N179" s="13">
        <f t="shared" si="33"/>
        <v>0.41662086973923396</v>
      </c>
      <c r="O179" s="13">
        <f t="shared" si="34"/>
        <v>0.41662086973923396</v>
      </c>
      <c r="Q179" s="41">
        <v>13.17607082155766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63.314318000688793</v>
      </c>
      <c r="G180" s="13">
        <f t="shared" si="28"/>
        <v>0.12365864430987486</v>
      </c>
      <c r="H180" s="13">
        <f t="shared" si="29"/>
        <v>63.190659356378916</v>
      </c>
      <c r="I180" s="16">
        <f t="shared" si="36"/>
        <v>96.864868744671909</v>
      </c>
      <c r="J180" s="13">
        <f t="shared" si="30"/>
        <v>60.610898901623528</v>
      </c>
      <c r="K180" s="13">
        <f t="shared" si="31"/>
        <v>36.253969843048381</v>
      </c>
      <c r="L180" s="13">
        <f t="shared" si="32"/>
        <v>0.82218706069772207</v>
      </c>
      <c r="M180" s="13">
        <f t="shared" si="37"/>
        <v>8.3538327040485587</v>
      </c>
      <c r="N180" s="13">
        <f t="shared" si="33"/>
        <v>0.437879258462823</v>
      </c>
      <c r="O180" s="13">
        <f t="shared" si="34"/>
        <v>0.56153790277269788</v>
      </c>
      <c r="Q180" s="41">
        <v>11.61422622548076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91.352814574526022</v>
      </c>
      <c r="G181" s="13">
        <f t="shared" si="28"/>
        <v>0.68442857578661942</v>
      </c>
      <c r="H181" s="13">
        <f t="shared" si="29"/>
        <v>90.668385998739396</v>
      </c>
      <c r="I181" s="16">
        <f t="shared" si="36"/>
        <v>126.10016878109005</v>
      </c>
      <c r="J181" s="13">
        <f t="shared" si="30"/>
        <v>70.296778987905839</v>
      </c>
      <c r="K181" s="13">
        <f t="shared" si="31"/>
        <v>55.803389793184209</v>
      </c>
      <c r="L181" s="13">
        <f t="shared" si="32"/>
        <v>1.619454407732865</v>
      </c>
      <c r="M181" s="13">
        <f t="shared" si="37"/>
        <v>9.5354078533186009</v>
      </c>
      <c r="N181" s="13">
        <f t="shared" si="33"/>
        <v>0.499813375234125</v>
      </c>
      <c r="O181" s="13">
        <f t="shared" si="34"/>
        <v>1.1842419510207445</v>
      </c>
      <c r="Q181" s="41">
        <v>12.87713209930641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6.6102580691084976</v>
      </c>
      <c r="G182" s="13">
        <f t="shared" si="28"/>
        <v>0</v>
      </c>
      <c r="H182" s="13">
        <f t="shared" si="29"/>
        <v>6.6102580691084976</v>
      </c>
      <c r="I182" s="16">
        <f t="shared" si="36"/>
        <v>60.794193454559839</v>
      </c>
      <c r="J182" s="13">
        <f t="shared" si="30"/>
        <v>52.846703107994834</v>
      </c>
      <c r="K182" s="13">
        <f t="shared" si="31"/>
        <v>7.9474903465650044</v>
      </c>
      <c r="L182" s="13">
        <f t="shared" si="32"/>
        <v>0</v>
      </c>
      <c r="M182" s="13">
        <f t="shared" si="37"/>
        <v>9.0355944780844766</v>
      </c>
      <c r="N182" s="13">
        <f t="shared" si="33"/>
        <v>0.47361487235876187</v>
      </c>
      <c r="O182" s="13">
        <f t="shared" si="34"/>
        <v>0.47361487235876187</v>
      </c>
      <c r="Q182" s="41">
        <v>16.237631893624449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1.0557285240623691</v>
      </c>
      <c r="G183" s="13">
        <f t="shared" si="28"/>
        <v>0</v>
      </c>
      <c r="H183" s="13">
        <f t="shared" si="29"/>
        <v>1.0557285240623691</v>
      </c>
      <c r="I183" s="16">
        <f t="shared" si="36"/>
        <v>9.0032188706273732</v>
      </c>
      <c r="J183" s="13">
        <f t="shared" si="30"/>
        <v>8.9921458832011769</v>
      </c>
      <c r="K183" s="13">
        <f t="shared" si="31"/>
        <v>1.1072987426196335E-2</v>
      </c>
      <c r="L183" s="13">
        <f t="shared" si="32"/>
        <v>0</v>
      </c>
      <c r="M183" s="13">
        <f t="shared" si="37"/>
        <v>8.561979605725714</v>
      </c>
      <c r="N183" s="13">
        <f t="shared" si="33"/>
        <v>0.44878960514878852</v>
      </c>
      <c r="O183" s="13">
        <f t="shared" si="34"/>
        <v>0.44878960514878852</v>
      </c>
      <c r="Q183" s="41">
        <v>23.724416051140199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3.6204663742322438</v>
      </c>
      <c r="G184" s="13">
        <f t="shared" si="28"/>
        <v>0</v>
      </c>
      <c r="H184" s="13">
        <f t="shared" si="29"/>
        <v>3.6204663742322438</v>
      </c>
      <c r="I184" s="16">
        <f t="shared" si="36"/>
        <v>3.6315393616584402</v>
      </c>
      <c r="J184" s="13">
        <f t="shared" si="30"/>
        <v>3.630861011662315</v>
      </c>
      <c r="K184" s="13">
        <f t="shared" si="31"/>
        <v>6.7834999612514935E-4</v>
      </c>
      <c r="L184" s="13">
        <f t="shared" si="32"/>
        <v>0</v>
      </c>
      <c r="M184" s="13">
        <f t="shared" si="37"/>
        <v>8.1131900005769246</v>
      </c>
      <c r="N184" s="13">
        <f t="shared" si="33"/>
        <v>0.42526559330053393</v>
      </c>
      <c r="O184" s="13">
        <f t="shared" si="34"/>
        <v>0.42526559330053393</v>
      </c>
      <c r="Q184" s="41">
        <v>24.227068444007681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10.10119042628105</v>
      </c>
      <c r="G185" s="18">
        <f t="shared" si="28"/>
        <v>0</v>
      </c>
      <c r="H185" s="18">
        <f t="shared" si="29"/>
        <v>10.10119042628105</v>
      </c>
      <c r="I185" s="17">
        <f t="shared" si="36"/>
        <v>10.101868776277175</v>
      </c>
      <c r="J185" s="18">
        <f t="shared" si="30"/>
        <v>10.090604981460915</v>
      </c>
      <c r="K185" s="18">
        <f t="shared" si="31"/>
        <v>1.1263794816260386E-2</v>
      </c>
      <c r="L185" s="18">
        <f t="shared" si="32"/>
        <v>0</v>
      </c>
      <c r="M185" s="18">
        <f t="shared" si="37"/>
        <v>7.687924407276391</v>
      </c>
      <c r="N185" s="18">
        <f t="shared" si="33"/>
        <v>0.40297462947096818</v>
      </c>
      <c r="O185" s="18">
        <f t="shared" si="34"/>
        <v>0.40297462947096818</v>
      </c>
      <c r="P185" s="3"/>
      <c r="Q185" s="42">
        <v>26.08353619354838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6.7733333330000001</v>
      </c>
      <c r="G186" s="13">
        <f t="shared" si="28"/>
        <v>0</v>
      </c>
      <c r="H186" s="13">
        <f t="shared" si="29"/>
        <v>6.7733333330000001</v>
      </c>
      <c r="I186" s="16">
        <f t="shared" si="36"/>
        <v>6.7845971278162605</v>
      </c>
      <c r="J186" s="13">
        <f t="shared" si="30"/>
        <v>6.7789611212501875</v>
      </c>
      <c r="K186" s="13">
        <f t="shared" si="31"/>
        <v>5.636006566072993E-3</v>
      </c>
      <c r="L186" s="13">
        <f t="shared" si="32"/>
        <v>0</v>
      </c>
      <c r="M186" s="13">
        <f t="shared" si="37"/>
        <v>7.2849497778054229</v>
      </c>
      <c r="N186" s="13">
        <f t="shared" si="33"/>
        <v>0.38185208151204597</v>
      </c>
      <c r="O186" s="13">
        <f t="shared" si="34"/>
        <v>0.38185208151204597</v>
      </c>
      <c r="Q186" s="41">
        <v>22.495207000877059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33.823591268269467</v>
      </c>
      <c r="G187" s="13">
        <f t="shared" si="28"/>
        <v>0</v>
      </c>
      <c r="H187" s="13">
        <f t="shared" si="29"/>
        <v>33.823591268269467</v>
      </c>
      <c r="I187" s="16">
        <f t="shared" si="36"/>
        <v>33.829227274835539</v>
      </c>
      <c r="J187" s="13">
        <f t="shared" si="30"/>
        <v>32.893546738360683</v>
      </c>
      <c r="K187" s="13">
        <f t="shared" si="31"/>
        <v>0.93568053647485527</v>
      </c>
      <c r="L187" s="13">
        <f t="shared" si="32"/>
        <v>0</v>
      </c>
      <c r="M187" s="13">
        <f t="shared" si="37"/>
        <v>6.9030976962933766</v>
      </c>
      <c r="N187" s="13">
        <f t="shared" si="33"/>
        <v>0.3618367050712481</v>
      </c>
      <c r="O187" s="13">
        <f t="shared" si="34"/>
        <v>0.3618367050712481</v>
      </c>
      <c r="Q187" s="41">
        <v>20.140167765785549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43.829790199672139</v>
      </c>
      <c r="G188" s="13">
        <f t="shared" si="28"/>
        <v>0</v>
      </c>
      <c r="H188" s="13">
        <f t="shared" si="29"/>
        <v>43.829790199672139</v>
      </c>
      <c r="I188" s="16">
        <f t="shared" si="36"/>
        <v>44.765470736146995</v>
      </c>
      <c r="J188" s="13">
        <f t="shared" si="30"/>
        <v>40.540315608717115</v>
      </c>
      <c r="K188" s="13">
        <f t="shared" si="31"/>
        <v>4.2251551274298791</v>
      </c>
      <c r="L188" s="13">
        <f t="shared" si="32"/>
        <v>0</v>
      </c>
      <c r="M188" s="13">
        <f t="shared" si="37"/>
        <v>6.5412609912221287</v>
      </c>
      <c r="N188" s="13">
        <f t="shared" si="33"/>
        <v>0.34287046601495919</v>
      </c>
      <c r="O188" s="13">
        <f t="shared" si="34"/>
        <v>0.34287046601495919</v>
      </c>
      <c r="Q188" s="41">
        <v>14.63567118596643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51.473735253373107</v>
      </c>
      <c r="G189" s="13">
        <f t="shared" si="28"/>
        <v>0</v>
      </c>
      <c r="H189" s="13">
        <f t="shared" si="29"/>
        <v>51.473735253373107</v>
      </c>
      <c r="I189" s="16">
        <f t="shared" si="36"/>
        <v>55.698890380802986</v>
      </c>
      <c r="J189" s="13">
        <f t="shared" si="30"/>
        <v>44.032173585647122</v>
      </c>
      <c r="K189" s="13">
        <f t="shared" si="31"/>
        <v>11.666716795155864</v>
      </c>
      <c r="L189" s="13">
        <f t="shared" si="32"/>
        <v>0</v>
      </c>
      <c r="M189" s="13">
        <f t="shared" si="37"/>
        <v>6.1983905252071692</v>
      </c>
      <c r="N189" s="13">
        <f t="shared" si="33"/>
        <v>0.32489837215980311</v>
      </c>
      <c r="O189" s="13">
        <f t="shared" si="34"/>
        <v>0.32489837215980311</v>
      </c>
      <c r="Q189" s="41">
        <v>10.4607739597117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13.37348438476393</v>
      </c>
      <c r="G190" s="13">
        <f t="shared" si="28"/>
        <v>0</v>
      </c>
      <c r="H190" s="13">
        <f t="shared" si="29"/>
        <v>13.37348438476393</v>
      </c>
      <c r="I190" s="16">
        <f t="shared" si="36"/>
        <v>25.040201179919794</v>
      </c>
      <c r="J190" s="13">
        <f t="shared" si="30"/>
        <v>23.657061264344666</v>
      </c>
      <c r="K190" s="13">
        <f t="shared" si="31"/>
        <v>1.3831399155751285</v>
      </c>
      <c r="L190" s="13">
        <f t="shared" si="32"/>
        <v>0</v>
      </c>
      <c r="M190" s="13">
        <f t="shared" si="37"/>
        <v>5.8734921530473656</v>
      </c>
      <c r="N190" s="13">
        <f t="shared" si="33"/>
        <v>0.30786831382404473</v>
      </c>
      <c r="O190" s="13">
        <f t="shared" si="34"/>
        <v>0.30786831382404473</v>
      </c>
      <c r="Q190" s="41">
        <v>10.51876662258065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48.242692348165981</v>
      </c>
      <c r="G191" s="13">
        <f t="shared" si="28"/>
        <v>0</v>
      </c>
      <c r="H191" s="13">
        <f t="shared" si="29"/>
        <v>48.242692348165981</v>
      </c>
      <c r="I191" s="16">
        <f t="shared" si="36"/>
        <v>49.62583226374111</v>
      </c>
      <c r="J191" s="13">
        <f t="shared" si="30"/>
        <v>41.84517090843741</v>
      </c>
      <c r="K191" s="13">
        <f t="shared" si="31"/>
        <v>7.7806613553036996</v>
      </c>
      <c r="L191" s="13">
        <f t="shared" si="32"/>
        <v>0</v>
      </c>
      <c r="M191" s="13">
        <f t="shared" si="37"/>
        <v>5.5656238392233206</v>
      </c>
      <c r="N191" s="13">
        <f t="shared" si="33"/>
        <v>0.29173091273674034</v>
      </c>
      <c r="O191" s="13">
        <f t="shared" si="34"/>
        <v>0.29173091273674034</v>
      </c>
      <c r="Q191" s="41">
        <v>11.64046049873301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99.933749152337782</v>
      </c>
      <c r="G192" s="13">
        <f t="shared" si="28"/>
        <v>0.85604726734285463</v>
      </c>
      <c r="H192" s="13">
        <f t="shared" si="29"/>
        <v>99.077701884994923</v>
      </c>
      <c r="I192" s="16">
        <f t="shared" si="36"/>
        <v>106.85836324029862</v>
      </c>
      <c r="J192" s="13">
        <f t="shared" si="30"/>
        <v>65.796135578872253</v>
      </c>
      <c r="K192" s="13">
        <f t="shared" si="31"/>
        <v>41.062227661426363</v>
      </c>
      <c r="L192" s="13">
        <f t="shared" si="32"/>
        <v>1.018278144959921</v>
      </c>
      <c r="M192" s="13">
        <f t="shared" si="37"/>
        <v>6.2921710714465009</v>
      </c>
      <c r="N192" s="13">
        <f t="shared" si="33"/>
        <v>0.32981402674618426</v>
      </c>
      <c r="O192" s="13">
        <f t="shared" si="34"/>
        <v>1.185861294089039</v>
      </c>
      <c r="Q192" s="41">
        <v>12.673244835952319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34.339342671241113</v>
      </c>
      <c r="G193" s="13">
        <f t="shared" si="28"/>
        <v>0</v>
      </c>
      <c r="H193" s="13">
        <f t="shared" si="29"/>
        <v>34.339342671241113</v>
      </c>
      <c r="I193" s="16">
        <f t="shared" si="36"/>
        <v>74.383292187707553</v>
      </c>
      <c r="J193" s="13">
        <f t="shared" si="30"/>
        <v>57.463319674662607</v>
      </c>
      <c r="K193" s="13">
        <f t="shared" si="31"/>
        <v>16.919972513044947</v>
      </c>
      <c r="L193" s="13">
        <f t="shared" si="32"/>
        <v>3.3705110942006858E-2</v>
      </c>
      <c r="M193" s="13">
        <f t="shared" si="37"/>
        <v>5.9960621556423233</v>
      </c>
      <c r="N193" s="13">
        <f t="shared" si="33"/>
        <v>0.31429301297082746</v>
      </c>
      <c r="O193" s="13">
        <f t="shared" si="34"/>
        <v>0.31429301297082746</v>
      </c>
      <c r="Q193" s="41">
        <v>13.844559454938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34.975344661631318</v>
      </c>
      <c r="G194" s="13">
        <f t="shared" si="28"/>
        <v>0</v>
      </c>
      <c r="H194" s="13">
        <f t="shared" si="29"/>
        <v>34.975344661631318</v>
      </c>
      <c r="I194" s="16">
        <f t="shared" si="36"/>
        <v>51.861612063734256</v>
      </c>
      <c r="J194" s="13">
        <f t="shared" si="30"/>
        <v>47.66953667411255</v>
      </c>
      <c r="K194" s="13">
        <f t="shared" si="31"/>
        <v>4.1920753896217064</v>
      </c>
      <c r="L194" s="13">
        <f t="shared" si="32"/>
        <v>0</v>
      </c>
      <c r="M194" s="13">
        <f t="shared" si="37"/>
        <v>5.681769142671496</v>
      </c>
      <c r="N194" s="13">
        <f t="shared" si="33"/>
        <v>0.2978188511896111</v>
      </c>
      <c r="O194" s="13">
        <f t="shared" si="34"/>
        <v>0.2978188511896111</v>
      </c>
      <c r="Q194" s="41">
        <v>17.99944768693058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33.587334562606877</v>
      </c>
      <c r="G195" s="13">
        <f t="shared" si="28"/>
        <v>0</v>
      </c>
      <c r="H195" s="13">
        <f t="shared" si="29"/>
        <v>33.587334562606877</v>
      </c>
      <c r="I195" s="16">
        <f t="shared" si="36"/>
        <v>37.779409952228583</v>
      </c>
      <c r="J195" s="13">
        <f t="shared" si="30"/>
        <v>36.67547467933381</v>
      </c>
      <c r="K195" s="13">
        <f t="shared" si="31"/>
        <v>1.1039352728947733</v>
      </c>
      <c r="L195" s="13">
        <f t="shared" si="32"/>
        <v>0</v>
      </c>
      <c r="M195" s="13">
        <f t="shared" si="37"/>
        <v>5.3839502914818853</v>
      </c>
      <c r="N195" s="13">
        <f t="shared" si="33"/>
        <v>0.28220820846606742</v>
      </c>
      <c r="O195" s="13">
        <f t="shared" si="34"/>
        <v>0.28220820846606742</v>
      </c>
      <c r="Q195" s="41">
        <v>21.29522786839695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5.0892303159381527</v>
      </c>
      <c r="G196" s="13">
        <f t="shared" si="28"/>
        <v>0</v>
      </c>
      <c r="H196" s="13">
        <f t="shared" si="29"/>
        <v>5.0892303159381527</v>
      </c>
      <c r="I196" s="16">
        <f t="shared" si="36"/>
        <v>6.193165588832926</v>
      </c>
      <c r="J196" s="13">
        <f t="shared" si="30"/>
        <v>6.1898624332008545</v>
      </c>
      <c r="K196" s="13">
        <f t="shared" si="31"/>
        <v>3.3031556320715083E-3</v>
      </c>
      <c r="L196" s="13">
        <f t="shared" si="32"/>
        <v>0</v>
      </c>
      <c r="M196" s="13">
        <f t="shared" si="37"/>
        <v>5.101742083015818</v>
      </c>
      <c r="N196" s="13">
        <f t="shared" si="33"/>
        <v>0.26741582209288145</v>
      </c>
      <c r="O196" s="13">
        <f t="shared" si="34"/>
        <v>0.26741582209288145</v>
      </c>
      <c r="Q196" s="41">
        <v>24.354963109870042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0.84530713004487212</v>
      </c>
      <c r="G197" s="18">
        <f t="shared" si="28"/>
        <v>0</v>
      </c>
      <c r="H197" s="18">
        <f t="shared" si="29"/>
        <v>0.84530713004487212</v>
      </c>
      <c r="I197" s="17">
        <f t="shared" si="36"/>
        <v>0.84861028567694363</v>
      </c>
      <c r="J197" s="18">
        <f t="shared" si="30"/>
        <v>0.84860248826287632</v>
      </c>
      <c r="K197" s="18">
        <f t="shared" si="31"/>
        <v>7.7974140673120473E-6</v>
      </c>
      <c r="L197" s="18">
        <f t="shared" si="32"/>
        <v>0</v>
      </c>
      <c r="M197" s="18">
        <f t="shared" si="37"/>
        <v>4.8343262609229365</v>
      </c>
      <c r="N197" s="18">
        <f t="shared" si="33"/>
        <v>0.25339880187861402</v>
      </c>
      <c r="O197" s="18">
        <f t="shared" si="34"/>
        <v>0.25339880187861402</v>
      </c>
      <c r="P197" s="3"/>
      <c r="Q197" s="42">
        <v>24.977425193548381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8.5140654325985352</v>
      </c>
      <c r="G198" s="13">
        <f t="shared" ref="G198:G261" si="39">IF((F198-$J$2)&gt;0,$I$2*(F198-$J$2),0)</f>
        <v>0</v>
      </c>
      <c r="H198" s="13">
        <f t="shared" ref="H198:H261" si="40">F198-G198</f>
        <v>8.5140654325985352</v>
      </c>
      <c r="I198" s="16">
        <f t="shared" si="36"/>
        <v>8.5140732300126025</v>
      </c>
      <c r="J198" s="13">
        <f t="shared" ref="J198:J261" si="41">I198/SQRT(1+(I198/($K$2*(300+(25*Q198)+0.05*(Q198)^3)))^2)</f>
        <v>8.501317451141281</v>
      </c>
      <c r="K198" s="13">
        <f t="shared" ref="K198:K261" si="42">I198-J198</f>
        <v>1.275577887132151E-2</v>
      </c>
      <c r="L198" s="13">
        <f t="shared" ref="L198:L261" si="43">IF(K198&gt;$N$2,(K198-$N$2)/$L$2,0)</f>
        <v>0</v>
      </c>
      <c r="M198" s="13">
        <f t="shared" si="37"/>
        <v>4.5809274590443225</v>
      </c>
      <c r="N198" s="13">
        <f t="shared" ref="N198:N261" si="44">$M$2*M198</f>
        <v>0.24011650578855692</v>
      </c>
      <c r="O198" s="13">
        <f t="shared" ref="O198:O261" si="45">N198+G198</f>
        <v>0.24011650578855692</v>
      </c>
      <c r="Q198" s="41">
        <v>21.52762567112222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30.31517483228432</v>
      </c>
      <c r="G199" s="13">
        <f t="shared" si="39"/>
        <v>0</v>
      </c>
      <c r="H199" s="13">
        <f t="shared" si="40"/>
        <v>30.31517483228432</v>
      </c>
      <c r="I199" s="16">
        <f t="shared" ref="I199:I262" si="47">H199+K198-L198</f>
        <v>30.327930611155644</v>
      </c>
      <c r="J199" s="13">
        <f t="shared" si="41"/>
        <v>29.425082577302078</v>
      </c>
      <c r="K199" s="13">
        <f t="shared" si="42"/>
        <v>0.90284803385356582</v>
      </c>
      <c r="L199" s="13">
        <f t="shared" si="43"/>
        <v>0</v>
      </c>
      <c r="M199" s="13">
        <f t="shared" ref="M199:M262" si="48">L199+M198-N198</f>
        <v>4.3408109532557653</v>
      </c>
      <c r="N199" s="13">
        <f t="shared" si="44"/>
        <v>0.22753042210406774</v>
      </c>
      <c r="O199" s="13">
        <f t="shared" si="45"/>
        <v>0.22753042210406774</v>
      </c>
      <c r="Q199" s="41">
        <v>18.054200351300342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52.181342673928327</v>
      </c>
      <c r="G200" s="13">
        <f t="shared" si="39"/>
        <v>0</v>
      </c>
      <c r="H200" s="13">
        <f t="shared" si="40"/>
        <v>52.181342673928327</v>
      </c>
      <c r="I200" s="16">
        <f t="shared" si="47"/>
        <v>53.084190707781893</v>
      </c>
      <c r="J200" s="13">
        <f t="shared" si="41"/>
        <v>46.867246074828159</v>
      </c>
      <c r="K200" s="13">
        <f t="shared" si="42"/>
        <v>6.2169446329537337</v>
      </c>
      <c r="L200" s="13">
        <f t="shared" si="43"/>
        <v>0</v>
      </c>
      <c r="M200" s="13">
        <f t="shared" si="48"/>
        <v>4.1132805311516973</v>
      </c>
      <c r="N200" s="13">
        <f t="shared" si="44"/>
        <v>0.21560405775870831</v>
      </c>
      <c r="O200" s="13">
        <f t="shared" si="45"/>
        <v>0.21560405775870831</v>
      </c>
      <c r="Q200" s="41">
        <v>15.255365487366349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34.380863358673473</v>
      </c>
      <c r="G201" s="13">
        <f t="shared" si="39"/>
        <v>0</v>
      </c>
      <c r="H201" s="13">
        <f t="shared" si="40"/>
        <v>34.380863358673473</v>
      </c>
      <c r="I201" s="16">
        <f t="shared" si="47"/>
        <v>40.597807991627207</v>
      </c>
      <c r="J201" s="13">
        <f t="shared" si="41"/>
        <v>35.629667169185453</v>
      </c>
      <c r="K201" s="13">
        <f t="shared" si="42"/>
        <v>4.9681408224417538</v>
      </c>
      <c r="L201" s="13">
        <f t="shared" si="43"/>
        <v>0</v>
      </c>
      <c r="M201" s="13">
        <f t="shared" si="48"/>
        <v>3.8976764733929889</v>
      </c>
      <c r="N201" s="13">
        <f t="shared" si="44"/>
        <v>0.20430283252741954</v>
      </c>
      <c r="O201" s="13">
        <f t="shared" si="45"/>
        <v>0.20430283252741954</v>
      </c>
      <c r="Q201" s="41">
        <v>10.95624806832177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7.530536959064853</v>
      </c>
      <c r="G202" s="13">
        <f t="shared" si="39"/>
        <v>0</v>
      </c>
      <c r="H202" s="13">
        <f t="shared" si="40"/>
        <v>7.530536959064853</v>
      </c>
      <c r="I202" s="16">
        <f t="shared" si="47"/>
        <v>12.498677781506608</v>
      </c>
      <c r="J202" s="13">
        <f t="shared" si="41"/>
        <v>12.336067561459341</v>
      </c>
      <c r="K202" s="13">
        <f t="shared" si="42"/>
        <v>0.16261022004726655</v>
      </c>
      <c r="L202" s="13">
        <f t="shared" si="43"/>
        <v>0</v>
      </c>
      <c r="M202" s="13">
        <f t="shared" si="48"/>
        <v>3.6933736408655693</v>
      </c>
      <c r="N202" s="13">
        <f t="shared" si="44"/>
        <v>0.1935939787619371</v>
      </c>
      <c r="O202" s="13">
        <f t="shared" si="45"/>
        <v>0.1935939787619371</v>
      </c>
      <c r="Q202" s="41">
        <v>11.42700562258065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63.207117257006203</v>
      </c>
      <c r="G203" s="13">
        <f t="shared" si="39"/>
        <v>0.12151462943622306</v>
      </c>
      <c r="H203" s="13">
        <f t="shared" si="40"/>
        <v>63.085602627569983</v>
      </c>
      <c r="I203" s="16">
        <f t="shared" si="47"/>
        <v>63.248212847617253</v>
      </c>
      <c r="J203" s="13">
        <f t="shared" si="41"/>
        <v>48.562846970784122</v>
      </c>
      <c r="K203" s="13">
        <f t="shared" si="42"/>
        <v>14.685365876833131</v>
      </c>
      <c r="L203" s="13">
        <f t="shared" si="43"/>
        <v>0</v>
      </c>
      <c r="M203" s="13">
        <f t="shared" si="48"/>
        <v>3.4997796621036321</v>
      </c>
      <c r="N203" s="13">
        <f t="shared" si="44"/>
        <v>0.18344644638173252</v>
      </c>
      <c r="O203" s="13">
        <f t="shared" si="45"/>
        <v>0.30496107581795556</v>
      </c>
      <c r="Q203" s="41">
        <v>11.24717341702469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57.10537455691852</v>
      </c>
      <c r="G204" s="13">
        <f t="shared" si="39"/>
        <v>0</v>
      </c>
      <c r="H204" s="13">
        <f t="shared" si="40"/>
        <v>57.10537455691852</v>
      </c>
      <c r="I204" s="16">
        <f t="shared" si="47"/>
        <v>71.790740433751651</v>
      </c>
      <c r="J204" s="13">
        <f t="shared" si="41"/>
        <v>56.62897930332155</v>
      </c>
      <c r="K204" s="13">
        <f t="shared" si="42"/>
        <v>15.161761130430101</v>
      </c>
      <c r="L204" s="13">
        <f t="shared" si="43"/>
        <v>0</v>
      </c>
      <c r="M204" s="13">
        <f t="shared" si="48"/>
        <v>3.3163332157218997</v>
      </c>
      <c r="N204" s="13">
        <f t="shared" si="44"/>
        <v>0.17383081284500351</v>
      </c>
      <c r="O204" s="13">
        <f t="shared" si="45"/>
        <v>0.17383081284500351</v>
      </c>
      <c r="Q204" s="41">
        <v>14.103998211200871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38.443765552096743</v>
      </c>
      <c r="G205" s="13">
        <f t="shared" si="39"/>
        <v>0</v>
      </c>
      <c r="H205" s="13">
        <f t="shared" si="40"/>
        <v>38.443765552096743</v>
      </c>
      <c r="I205" s="16">
        <f t="shared" si="47"/>
        <v>53.605526682526843</v>
      </c>
      <c r="J205" s="13">
        <f t="shared" si="41"/>
        <v>47.252743656392624</v>
      </c>
      <c r="K205" s="13">
        <f t="shared" si="42"/>
        <v>6.3527830261342189</v>
      </c>
      <c r="L205" s="13">
        <f t="shared" si="43"/>
        <v>0</v>
      </c>
      <c r="M205" s="13">
        <f t="shared" si="48"/>
        <v>3.1425024028768962</v>
      </c>
      <c r="N205" s="13">
        <f t="shared" si="44"/>
        <v>0.16471919783867581</v>
      </c>
      <c r="O205" s="13">
        <f t="shared" si="45"/>
        <v>0.16471919783867581</v>
      </c>
      <c r="Q205" s="41">
        <v>15.29323210107273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8.511188459132228</v>
      </c>
      <c r="G206" s="13">
        <f t="shared" si="39"/>
        <v>0</v>
      </c>
      <c r="H206" s="13">
        <f t="shared" si="40"/>
        <v>8.511188459132228</v>
      </c>
      <c r="I206" s="16">
        <f t="shared" si="47"/>
        <v>14.863971485266447</v>
      </c>
      <c r="J206" s="13">
        <f t="shared" si="41"/>
        <v>14.775307893105635</v>
      </c>
      <c r="K206" s="13">
        <f t="shared" si="42"/>
        <v>8.8663592160811433E-2</v>
      </c>
      <c r="L206" s="13">
        <f t="shared" si="43"/>
        <v>0</v>
      </c>
      <c r="M206" s="13">
        <f t="shared" si="48"/>
        <v>2.9777832050382202</v>
      </c>
      <c r="N206" s="13">
        <f t="shared" si="44"/>
        <v>0.156085182440063</v>
      </c>
      <c r="O206" s="13">
        <f t="shared" si="45"/>
        <v>0.156085182440063</v>
      </c>
      <c r="Q206" s="41">
        <v>19.592846541007461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0.51753771259207537</v>
      </c>
      <c r="G207" s="13">
        <f t="shared" si="39"/>
        <v>0</v>
      </c>
      <c r="H207" s="13">
        <f t="shared" si="40"/>
        <v>0.51753771259207537</v>
      </c>
      <c r="I207" s="16">
        <f t="shared" si="47"/>
        <v>0.6062013047528868</v>
      </c>
      <c r="J207" s="13">
        <f t="shared" si="41"/>
        <v>0.6061965734364323</v>
      </c>
      <c r="K207" s="13">
        <f t="shared" si="42"/>
        <v>4.7313164545093045E-6</v>
      </c>
      <c r="L207" s="13">
        <f t="shared" si="43"/>
        <v>0</v>
      </c>
      <c r="M207" s="13">
        <f t="shared" si="48"/>
        <v>2.8216980225981572</v>
      </c>
      <c r="N207" s="13">
        <f t="shared" si="44"/>
        <v>0.14790373251579458</v>
      </c>
      <c r="O207" s="13">
        <f t="shared" si="45"/>
        <v>0.14790373251579458</v>
      </c>
      <c r="Q207" s="41">
        <v>21.3507143593927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0.26230739716173829</v>
      </c>
      <c r="G208" s="13">
        <f t="shared" si="39"/>
        <v>0</v>
      </c>
      <c r="H208" s="13">
        <f t="shared" si="40"/>
        <v>0.26230739716173829</v>
      </c>
      <c r="I208" s="16">
        <f t="shared" si="47"/>
        <v>0.2623121284781928</v>
      </c>
      <c r="J208" s="13">
        <f t="shared" si="41"/>
        <v>0.26231187045165361</v>
      </c>
      <c r="K208" s="13">
        <f t="shared" si="42"/>
        <v>2.5802653919049234E-7</v>
      </c>
      <c r="L208" s="13">
        <f t="shared" si="43"/>
        <v>0</v>
      </c>
      <c r="M208" s="13">
        <f t="shared" si="48"/>
        <v>2.6737942900823626</v>
      </c>
      <c r="N208" s="13">
        <f t="shared" si="44"/>
        <v>0.14015112613590947</v>
      </c>
      <c r="O208" s="13">
        <f t="shared" si="45"/>
        <v>0.14015112613590947</v>
      </c>
      <c r="Q208" s="41">
        <v>24.162756193548379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19.80057135227425</v>
      </c>
      <c r="G209" s="18">
        <f t="shared" si="39"/>
        <v>0</v>
      </c>
      <c r="H209" s="18">
        <f t="shared" si="40"/>
        <v>19.80057135227425</v>
      </c>
      <c r="I209" s="17">
        <f t="shared" si="47"/>
        <v>19.800571610300789</v>
      </c>
      <c r="J209" s="18">
        <f t="shared" si="41"/>
        <v>19.68687763607069</v>
      </c>
      <c r="K209" s="18">
        <f t="shared" si="42"/>
        <v>0.11369397423009886</v>
      </c>
      <c r="L209" s="18">
        <f t="shared" si="43"/>
        <v>0</v>
      </c>
      <c r="M209" s="18">
        <f t="shared" si="48"/>
        <v>2.5336431639464529</v>
      </c>
      <c r="N209" s="18">
        <f t="shared" si="44"/>
        <v>0.13280488479265393</v>
      </c>
      <c r="O209" s="18">
        <f t="shared" si="45"/>
        <v>0.13280488479265393</v>
      </c>
      <c r="P209" s="3"/>
      <c r="Q209" s="42">
        <v>23.92840258747044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6.3750512563378363</v>
      </c>
      <c r="G210" s="13">
        <f t="shared" si="39"/>
        <v>0</v>
      </c>
      <c r="H210" s="13">
        <f t="shared" si="40"/>
        <v>6.3750512563378363</v>
      </c>
      <c r="I210" s="16">
        <f t="shared" si="47"/>
        <v>6.4887452305679352</v>
      </c>
      <c r="J210" s="13">
        <f t="shared" si="41"/>
        <v>6.4835527858966548</v>
      </c>
      <c r="K210" s="13">
        <f t="shared" si="42"/>
        <v>5.1924446712803274E-3</v>
      </c>
      <c r="L210" s="13">
        <f t="shared" si="43"/>
        <v>0</v>
      </c>
      <c r="M210" s="13">
        <f t="shared" si="48"/>
        <v>2.400838279153799</v>
      </c>
      <c r="N210" s="13">
        <f t="shared" si="44"/>
        <v>0.12584370822455421</v>
      </c>
      <c r="O210" s="13">
        <f t="shared" si="45"/>
        <v>0.12584370822455421</v>
      </c>
      <c r="Q210" s="41">
        <v>22.128417855479181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7.581915860532785</v>
      </c>
      <c r="G211" s="13">
        <f t="shared" si="39"/>
        <v>0</v>
      </c>
      <c r="H211" s="13">
        <f t="shared" si="40"/>
        <v>7.581915860532785</v>
      </c>
      <c r="I211" s="16">
        <f t="shared" si="47"/>
        <v>7.5871083052040653</v>
      </c>
      <c r="J211" s="13">
        <f t="shared" si="41"/>
        <v>7.5715046092794509</v>
      </c>
      <c r="K211" s="13">
        <f t="shared" si="42"/>
        <v>1.5603695924614414E-2</v>
      </c>
      <c r="L211" s="13">
        <f t="shared" si="43"/>
        <v>0</v>
      </c>
      <c r="M211" s="13">
        <f t="shared" si="48"/>
        <v>2.2749945709292447</v>
      </c>
      <c r="N211" s="13">
        <f t="shared" si="44"/>
        <v>0.11924741265678754</v>
      </c>
      <c r="O211" s="13">
        <f t="shared" si="45"/>
        <v>0.11924741265678754</v>
      </c>
      <c r="Q211" s="41">
        <v>17.654578573117789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5.5696476695050814</v>
      </c>
      <c r="G212" s="13">
        <f t="shared" si="39"/>
        <v>0</v>
      </c>
      <c r="H212" s="13">
        <f t="shared" si="40"/>
        <v>5.5696476695050814</v>
      </c>
      <c r="I212" s="16">
        <f t="shared" si="47"/>
        <v>5.5852513654296958</v>
      </c>
      <c r="J212" s="13">
        <f t="shared" si="41"/>
        <v>5.575242658351514</v>
      </c>
      <c r="K212" s="13">
        <f t="shared" si="42"/>
        <v>1.00087070781818E-2</v>
      </c>
      <c r="L212" s="13">
        <f t="shared" si="43"/>
        <v>0</v>
      </c>
      <c r="M212" s="13">
        <f t="shared" si="48"/>
        <v>2.1557471582724572</v>
      </c>
      <c r="N212" s="13">
        <f t="shared" si="44"/>
        <v>0.11299687227878133</v>
      </c>
      <c r="O212" s="13">
        <f t="shared" si="45"/>
        <v>0.11299687227878133</v>
      </c>
      <c r="Q212" s="41">
        <v>14.26567023769751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175.29029112118451</v>
      </c>
      <c r="G213" s="13">
        <f t="shared" si="39"/>
        <v>2.3631781067197895</v>
      </c>
      <c r="H213" s="13">
        <f t="shared" si="40"/>
        <v>172.92711301446471</v>
      </c>
      <c r="I213" s="16">
        <f t="shared" si="47"/>
        <v>172.93712172154289</v>
      </c>
      <c r="J213" s="13">
        <f t="shared" si="41"/>
        <v>68.019164779512181</v>
      </c>
      <c r="K213" s="13">
        <f t="shared" si="42"/>
        <v>104.91795694203071</v>
      </c>
      <c r="L213" s="13">
        <f t="shared" si="43"/>
        <v>3.6224519775542738</v>
      </c>
      <c r="M213" s="13">
        <f t="shared" si="48"/>
        <v>5.6652022635479495</v>
      </c>
      <c r="N213" s="13">
        <f t="shared" si="44"/>
        <v>0.29695047220685433</v>
      </c>
      <c r="O213" s="13">
        <f t="shared" si="45"/>
        <v>2.6601285789266438</v>
      </c>
      <c r="Q213" s="41">
        <v>10.88649062258065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40.645866174465489</v>
      </c>
      <c r="G214" s="13">
        <f t="shared" si="39"/>
        <v>0</v>
      </c>
      <c r="H214" s="13">
        <f t="shared" si="40"/>
        <v>40.645866174465489</v>
      </c>
      <c r="I214" s="16">
        <f t="shared" si="47"/>
        <v>141.94137113894192</v>
      </c>
      <c r="J214" s="13">
        <f t="shared" si="41"/>
        <v>71.465349165423831</v>
      </c>
      <c r="K214" s="13">
        <f t="shared" si="42"/>
        <v>70.476021973518087</v>
      </c>
      <c r="L214" s="13">
        <f t="shared" si="43"/>
        <v>2.2178358718517521</v>
      </c>
      <c r="M214" s="13">
        <f t="shared" si="48"/>
        <v>7.5860876631928473</v>
      </c>
      <c r="N214" s="13">
        <f t="shared" si="44"/>
        <v>0.39763669662465206</v>
      </c>
      <c r="O214" s="13">
        <f t="shared" si="45"/>
        <v>0.39763669662465206</v>
      </c>
      <c r="Q214" s="41">
        <v>12.53432717955114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204.23800241796329</v>
      </c>
      <c r="G215" s="13">
        <f t="shared" si="39"/>
        <v>2.942132332655365</v>
      </c>
      <c r="H215" s="13">
        <f t="shared" si="40"/>
        <v>201.29587008530791</v>
      </c>
      <c r="I215" s="16">
        <f t="shared" si="47"/>
        <v>269.55405618697421</v>
      </c>
      <c r="J215" s="13">
        <f t="shared" si="41"/>
        <v>80.992286691368705</v>
      </c>
      <c r="K215" s="13">
        <f t="shared" si="42"/>
        <v>188.56176949560552</v>
      </c>
      <c r="L215" s="13">
        <f t="shared" si="43"/>
        <v>7.0336263602514979</v>
      </c>
      <c r="M215" s="13">
        <f t="shared" si="48"/>
        <v>14.222077326819694</v>
      </c>
      <c r="N215" s="13">
        <f t="shared" si="44"/>
        <v>0.74547251474770926</v>
      </c>
      <c r="O215" s="13">
        <f t="shared" si="45"/>
        <v>3.6876048474030743</v>
      </c>
      <c r="Q215" s="41">
        <v>12.91872559623101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21.00763735538213</v>
      </c>
      <c r="G216" s="13">
        <f t="shared" si="39"/>
        <v>0</v>
      </c>
      <c r="H216" s="13">
        <f t="shared" si="40"/>
        <v>21.00763735538213</v>
      </c>
      <c r="I216" s="16">
        <f t="shared" si="47"/>
        <v>202.53578049073616</v>
      </c>
      <c r="J216" s="13">
        <f t="shared" si="41"/>
        <v>88.879224361187113</v>
      </c>
      <c r="K216" s="13">
        <f t="shared" si="42"/>
        <v>113.65655612954905</v>
      </c>
      <c r="L216" s="13">
        <f t="shared" si="43"/>
        <v>3.9788308270959347</v>
      </c>
      <c r="M216" s="13">
        <f t="shared" si="48"/>
        <v>17.455435639167916</v>
      </c>
      <c r="N216" s="13">
        <f t="shared" si="44"/>
        <v>0.91495406774427435</v>
      </c>
      <c r="O216" s="13">
        <f t="shared" si="45"/>
        <v>0.91495406774427435</v>
      </c>
      <c r="Q216" s="41">
        <v>15.12647201814945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20.547137098388049</v>
      </c>
      <c r="G217" s="13">
        <f t="shared" si="39"/>
        <v>0</v>
      </c>
      <c r="H217" s="13">
        <f t="shared" si="40"/>
        <v>20.547137098388049</v>
      </c>
      <c r="I217" s="16">
        <f t="shared" si="47"/>
        <v>130.22486240084115</v>
      </c>
      <c r="J217" s="13">
        <f t="shared" si="41"/>
        <v>78.029089388364369</v>
      </c>
      <c r="K217" s="13">
        <f t="shared" si="42"/>
        <v>52.195773012476778</v>
      </c>
      <c r="L217" s="13">
        <f t="shared" si="43"/>
        <v>1.4723280445358795</v>
      </c>
      <c r="M217" s="13">
        <f t="shared" si="48"/>
        <v>18.012809615959519</v>
      </c>
      <c r="N217" s="13">
        <f t="shared" si="44"/>
        <v>0.94416969993256328</v>
      </c>
      <c r="O217" s="13">
        <f t="shared" si="45"/>
        <v>0.94416969993256328</v>
      </c>
      <c r="Q217" s="41">
        <v>14.91444120516269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11.09623808195809</v>
      </c>
      <c r="G218" s="13">
        <f t="shared" si="39"/>
        <v>0</v>
      </c>
      <c r="H218" s="13">
        <f t="shared" si="40"/>
        <v>11.09623808195809</v>
      </c>
      <c r="I218" s="16">
        <f t="shared" si="47"/>
        <v>61.819683049898991</v>
      </c>
      <c r="J218" s="13">
        <f t="shared" si="41"/>
        <v>55.291983363265906</v>
      </c>
      <c r="K218" s="13">
        <f t="shared" si="42"/>
        <v>6.5276996866330848</v>
      </c>
      <c r="L218" s="13">
        <f t="shared" si="43"/>
        <v>0</v>
      </c>
      <c r="M218" s="13">
        <f t="shared" si="48"/>
        <v>17.068639916026957</v>
      </c>
      <c r="N218" s="13">
        <f t="shared" si="44"/>
        <v>0.89467956256493641</v>
      </c>
      <c r="O218" s="13">
        <f t="shared" si="45"/>
        <v>0.89467956256493641</v>
      </c>
      <c r="Q218" s="41">
        <v>18.29964703190517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2.577402581541083</v>
      </c>
      <c r="G219" s="13">
        <f t="shared" si="39"/>
        <v>0</v>
      </c>
      <c r="H219" s="13">
        <f t="shared" si="40"/>
        <v>2.577402581541083</v>
      </c>
      <c r="I219" s="16">
        <f t="shared" si="47"/>
        <v>9.1051022681741678</v>
      </c>
      <c r="J219" s="13">
        <f t="shared" si="41"/>
        <v>9.0940577548461476</v>
      </c>
      <c r="K219" s="13">
        <f t="shared" si="42"/>
        <v>1.1044513328020145E-2</v>
      </c>
      <c r="L219" s="13">
        <f t="shared" si="43"/>
        <v>0</v>
      </c>
      <c r="M219" s="13">
        <f t="shared" si="48"/>
        <v>16.173960353462022</v>
      </c>
      <c r="N219" s="13">
        <f t="shared" si="44"/>
        <v>0.84778352845739258</v>
      </c>
      <c r="O219" s="13">
        <f t="shared" si="45"/>
        <v>0.84778352845739258</v>
      </c>
      <c r="Q219" s="41">
        <v>23.983882676997851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2.28211298007297</v>
      </c>
      <c r="G220" s="13">
        <f t="shared" si="39"/>
        <v>0</v>
      </c>
      <c r="H220" s="13">
        <f t="shared" si="40"/>
        <v>2.28211298007297</v>
      </c>
      <c r="I220" s="16">
        <f t="shared" si="47"/>
        <v>2.2931574934009902</v>
      </c>
      <c r="J220" s="13">
        <f t="shared" si="41"/>
        <v>2.2930063399708938</v>
      </c>
      <c r="K220" s="13">
        <f t="shared" si="42"/>
        <v>1.5115343009641791E-4</v>
      </c>
      <c r="L220" s="13">
        <f t="shared" si="43"/>
        <v>0</v>
      </c>
      <c r="M220" s="13">
        <f t="shared" si="48"/>
        <v>15.326176825004628</v>
      </c>
      <c r="N220" s="13">
        <f t="shared" si="44"/>
        <v>0.80334562361426476</v>
      </c>
      <c r="O220" s="13">
        <f t="shared" si="45"/>
        <v>0.80334562361426476</v>
      </c>
      <c r="Q220" s="41">
        <v>25.10437777584179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5.5297670147250848</v>
      </c>
      <c r="G221" s="18">
        <f t="shared" si="39"/>
        <v>0</v>
      </c>
      <c r="H221" s="18">
        <f t="shared" si="40"/>
        <v>5.5297670147250848</v>
      </c>
      <c r="I221" s="17">
        <f t="shared" si="47"/>
        <v>5.5299181681551808</v>
      </c>
      <c r="J221" s="18">
        <f t="shared" si="41"/>
        <v>5.5278535055469549</v>
      </c>
      <c r="K221" s="18">
        <f t="shared" si="42"/>
        <v>2.064662608225909E-3</v>
      </c>
      <c r="L221" s="18">
        <f t="shared" si="43"/>
        <v>0</v>
      </c>
      <c r="M221" s="18">
        <f t="shared" si="48"/>
        <v>14.522831201390364</v>
      </c>
      <c r="N221" s="18">
        <f t="shared" si="44"/>
        <v>0.76123700133037719</v>
      </c>
      <c r="O221" s="18">
        <f t="shared" si="45"/>
        <v>0.76123700133037719</v>
      </c>
      <c r="P221" s="3"/>
      <c r="Q221" s="42">
        <v>25.290272193548379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20.558108262393858</v>
      </c>
      <c r="G222" s="13">
        <f t="shared" si="39"/>
        <v>0</v>
      </c>
      <c r="H222" s="13">
        <f t="shared" si="40"/>
        <v>20.558108262393858</v>
      </c>
      <c r="I222" s="16">
        <f t="shared" si="47"/>
        <v>20.560172925002085</v>
      </c>
      <c r="J222" s="13">
        <f t="shared" si="41"/>
        <v>20.404223657606192</v>
      </c>
      <c r="K222" s="13">
        <f t="shared" si="42"/>
        <v>0.15594926739589354</v>
      </c>
      <c r="L222" s="13">
        <f t="shared" si="43"/>
        <v>0</v>
      </c>
      <c r="M222" s="13">
        <f t="shared" si="48"/>
        <v>13.761594200059987</v>
      </c>
      <c r="N222" s="13">
        <f t="shared" si="44"/>
        <v>0.72133556860292203</v>
      </c>
      <c r="O222" s="13">
        <f t="shared" si="45"/>
        <v>0.72133556860292203</v>
      </c>
      <c r="Q222" s="41">
        <v>22.463758516909639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19.303605256900351</v>
      </c>
      <c r="G223" s="13">
        <f t="shared" si="39"/>
        <v>0</v>
      </c>
      <c r="H223" s="13">
        <f t="shared" si="40"/>
        <v>19.303605256900351</v>
      </c>
      <c r="I223" s="16">
        <f t="shared" si="47"/>
        <v>19.459554524296244</v>
      </c>
      <c r="J223" s="13">
        <f t="shared" si="41"/>
        <v>19.284085352362069</v>
      </c>
      <c r="K223" s="13">
        <f t="shared" si="42"/>
        <v>0.17546917193417499</v>
      </c>
      <c r="L223" s="13">
        <f t="shared" si="43"/>
        <v>0</v>
      </c>
      <c r="M223" s="13">
        <f t="shared" si="48"/>
        <v>13.040258631457064</v>
      </c>
      <c r="N223" s="13">
        <f t="shared" si="44"/>
        <v>0.68352563212554551</v>
      </c>
      <c r="O223" s="13">
        <f t="shared" si="45"/>
        <v>0.68352563212554551</v>
      </c>
      <c r="Q223" s="41">
        <v>20.44673201549756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18.09280007004379</v>
      </c>
      <c r="G224" s="13">
        <f t="shared" si="39"/>
        <v>0</v>
      </c>
      <c r="H224" s="13">
        <f t="shared" si="40"/>
        <v>18.09280007004379</v>
      </c>
      <c r="I224" s="16">
        <f t="shared" si="47"/>
        <v>18.268269241977965</v>
      </c>
      <c r="J224" s="13">
        <f t="shared" si="41"/>
        <v>17.918413421078935</v>
      </c>
      <c r="K224" s="13">
        <f t="shared" si="42"/>
        <v>0.34985582089903033</v>
      </c>
      <c r="L224" s="13">
        <f t="shared" si="43"/>
        <v>0</v>
      </c>
      <c r="M224" s="13">
        <f t="shared" si="48"/>
        <v>12.356732999331518</v>
      </c>
      <c r="N224" s="13">
        <f t="shared" si="44"/>
        <v>0.64769756283820934</v>
      </c>
      <c r="O224" s="13">
        <f t="shared" si="45"/>
        <v>0.64769756283820934</v>
      </c>
      <c r="Q224" s="41">
        <v>14.082740727279271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75.81645024248931</v>
      </c>
      <c r="G225" s="13">
        <f t="shared" si="39"/>
        <v>0.37370128914588518</v>
      </c>
      <c r="H225" s="13">
        <f t="shared" si="40"/>
        <v>75.442748953343425</v>
      </c>
      <c r="I225" s="16">
        <f t="shared" si="47"/>
        <v>75.792604774242449</v>
      </c>
      <c r="J225" s="13">
        <f t="shared" si="41"/>
        <v>51.861069293227153</v>
      </c>
      <c r="K225" s="13">
        <f t="shared" si="42"/>
        <v>23.931535481015295</v>
      </c>
      <c r="L225" s="13">
        <f t="shared" si="43"/>
        <v>0.31965171295383449</v>
      </c>
      <c r="M225" s="13">
        <f t="shared" si="48"/>
        <v>12.028687149447144</v>
      </c>
      <c r="N225" s="13">
        <f t="shared" si="44"/>
        <v>0.63050252451531341</v>
      </c>
      <c r="O225" s="13">
        <f t="shared" si="45"/>
        <v>1.0042038136611986</v>
      </c>
      <c r="Q225" s="41">
        <v>10.29687590349967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14.45834852018122</v>
      </c>
      <c r="G226" s="13">
        <f t="shared" si="39"/>
        <v>0</v>
      </c>
      <c r="H226" s="13">
        <f t="shared" si="40"/>
        <v>14.45834852018122</v>
      </c>
      <c r="I226" s="16">
        <f t="shared" si="47"/>
        <v>38.070232288242678</v>
      </c>
      <c r="J226" s="13">
        <f t="shared" si="41"/>
        <v>33.434377983505243</v>
      </c>
      <c r="K226" s="13">
        <f t="shared" si="42"/>
        <v>4.6358543047374354</v>
      </c>
      <c r="L226" s="13">
        <f t="shared" si="43"/>
        <v>0</v>
      </c>
      <c r="M226" s="13">
        <f t="shared" si="48"/>
        <v>11.398184624931831</v>
      </c>
      <c r="N226" s="13">
        <f t="shared" si="44"/>
        <v>0.59745374467083523</v>
      </c>
      <c r="O226" s="13">
        <f t="shared" si="45"/>
        <v>0.59745374467083523</v>
      </c>
      <c r="Q226" s="41">
        <v>10.040981622580651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42.713449809603063</v>
      </c>
      <c r="G227" s="13">
        <f t="shared" si="39"/>
        <v>0</v>
      </c>
      <c r="H227" s="13">
        <f t="shared" si="40"/>
        <v>42.713449809603063</v>
      </c>
      <c r="I227" s="16">
        <f t="shared" si="47"/>
        <v>47.349304114340498</v>
      </c>
      <c r="J227" s="13">
        <f t="shared" si="41"/>
        <v>41.271853159327179</v>
      </c>
      <c r="K227" s="13">
        <f t="shared" si="42"/>
        <v>6.0774509550133189</v>
      </c>
      <c r="L227" s="13">
        <f t="shared" si="43"/>
        <v>0</v>
      </c>
      <c r="M227" s="13">
        <f t="shared" si="48"/>
        <v>10.800730880260996</v>
      </c>
      <c r="N227" s="13">
        <f t="shared" si="44"/>
        <v>0.56613726851546331</v>
      </c>
      <c r="O227" s="13">
        <f t="shared" si="45"/>
        <v>0.56613726851546331</v>
      </c>
      <c r="Q227" s="41">
        <v>12.795844245975079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98.839136749258529</v>
      </c>
      <c r="G228" s="13">
        <f t="shared" si="39"/>
        <v>0.83415501928126956</v>
      </c>
      <c r="H228" s="13">
        <f t="shared" si="40"/>
        <v>98.00498172997726</v>
      </c>
      <c r="I228" s="16">
        <f t="shared" si="47"/>
        <v>104.08243268499058</v>
      </c>
      <c r="J228" s="13">
        <f t="shared" si="41"/>
        <v>66.202180665331753</v>
      </c>
      <c r="K228" s="13">
        <f t="shared" si="42"/>
        <v>37.880252019658826</v>
      </c>
      <c r="L228" s="13">
        <f t="shared" si="43"/>
        <v>0.88851034188887268</v>
      </c>
      <c r="M228" s="13">
        <f t="shared" si="48"/>
        <v>11.123103953634406</v>
      </c>
      <c r="N228" s="13">
        <f t="shared" si="44"/>
        <v>0.58303495935008087</v>
      </c>
      <c r="O228" s="13">
        <f t="shared" si="45"/>
        <v>1.4171899786313504</v>
      </c>
      <c r="Q228" s="41">
        <v>13.06880455406913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51.658212048370807</v>
      </c>
      <c r="G229" s="13">
        <f t="shared" si="39"/>
        <v>0</v>
      </c>
      <c r="H229" s="13">
        <f t="shared" si="40"/>
        <v>51.658212048370807</v>
      </c>
      <c r="I229" s="16">
        <f t="shared" si="47"/>
        <v>88.649953726140765</v>
      </c>
      <c r="J229" s="13">
        <f t="shared" si="41"/>
        <v>63.574806793399418</v>
      </c>
      <c r="K229" s="13">
        <f t="shared" si="42"/>
        <v>25.075146932741347</v>
      </c>
      <c r="L229" s="13">
        <f t="shared" si="43"/>
        <v>0.3662906449775083</v>
      </c>
      <c r="M229" s="13">
        <f t="shared" si="48"/>
        <v>10.906359639261833</v>
      </c>
      <c r="N229" s="13">
        <f t="shared" si="44"/>
        <v>0.57167396577793295</v>
      </c>
      <c r="O229" s="13">
        <f t="shared" si="45"/>
        <v>0.57167396577793295</v>
      </c>
      <c r="Q229" s="41">
        <v>13.96018356361578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19.576253630330299</v>
      </c>
      <c r="G230" s="13">
        <f t="shared" si="39"/>
        <v>0</v>
      </c>
      <c r="H230" s="13">
        <f t="shared" si="40"/>
        <v>19.576253630330299</v>
      </c>
      <c r="I230" s="16">
        <f t="shared" si="47"/>
        <v>44.285109918094136</v>
      </c>
      <c r="J230" s="13">
        <f t="shared" si="41"/>
        <v>41.630447838481111</v>
      </c>
      <c r="K230" s="13">
        <f t="shared" si="42"/>
        <v>2.6546620796130256</v>
      </c>
      <c r="L230" s="13">
        <f t="shared" si="43"/>
        <v>0</v>
      </c>
      <c r="M230" s="13">
        <f t="shared" si="48"/>
        <v>10.3346856734839</v>
      </c>
      <c r="N230" s="13">
        <f t="shared" si="44"/>
        <v>0.54170877721292532</v>
      </c>
      <c r="O230" s="13">
        <f t="shared" si="45"/>
        <v>0.54170877721292532</v>
      </c>
      <c r="Q230" s="41">
        <v>18.121151757290541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7.9423294747891511</v>
      </c>
      <c r="G231" s="13">
        <f t="shared" si="39"/>
        <v>0</v>
      </c>
      <c r="H231" s="13">
        <f t="shared" si="40"/>
        <v>7.9423294747891511</v>
      </c>
      <c r="I231" s="16">
        <f t="shared" si="47"/>
        <v>10.596991554402177</v>
      </c>
      <c r="J231" s="13">
        <f t="shared" si="41"/>
        <v>10.576415111009725</v>
      </c>
      <c r="K231" s="13">
        <f t="shared" si="42"/>
        <v>2.0576443392451793E-2</v>
      </c>
      <c r="L231" s="13">
        <f t="shared" si="43"/>
        <v>0</v>
      </c>
      <c r="M231" s="13">
        <f t="shared" si="48"/>
        <v>9.7929768962709751</v>
      </c>
      <c r="N231" s="13">
        <f t="shared" si="44"/>
        <v>0.51331426105822175</v>
      </c>
      <c r="O231" s="13">
        <f t="shared" si="45"/>
        <v>0.51331426105822175</v>
      </c>
      <c r="Q231" s="41">
        <v>22.7869474374513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1.5348647063024221</v>
      </c>
      <c r="G232" s="13">
        <f t="shared" si="39"/>
        <v>0</v>
      </c>
      <c r="H232" s="13">
        <f t="shared" si="40"/>
        <v>1.5348647063024221</v>
      </c>
      <c r="I232" s="16">
        <f t="shared" si="47"/>
        <v>1.5554411496948739</v>
      </c>
      <c r="J232" s="13">
        <f t="shared" si="41"/>
        <v>1.5553912833256733</v>
      </c>
      <c r="K232" s="13">
        <f t="shared" si="42"/>
        <v>4.9866369200568528E-5</v>
      </c>
      <c r="L232" s="13">
        <f t="shared" si="43"/>
        <v>0</v>
      </c>
      <c r="M232" s="13">
        <f t="shared" si="48"/>
        <v>9.2796626352127536</v>
      </c>
      <c r="N232" s="13">
        <f t="shared" si="44"/>
        <v>0.48640808805314889</v>
      </c>
      <c r="O232" s="13">
        <f t="shared" si="45"/>
        <v>0.48640808805314889</v>
      </c>
      <c r="Q232" s="41">
        <v>24.705806680490781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1.5449061149353221E-2</v>
      </c>
      <c r="G233" s="18">
        <f t="shared" si="39"/>
        <v>0</v>
      </c>
      <c r="H233" s="18">
        <f t="shared" si="40"/>
        <v>1.5449061149353221E-2</v>
      </c>
      <c r="I233" s="17">
        <f t="shared" si="47"/>
        <v>1.5498927518553789E-2</v>
      </c>
      <c r="J233" s="18">
        <f t="shared" si="41"/>
        <v>1.549892747599897E-2</v>
      </c>
      <c r="K233" s="18">
        <f t="shared" si="42"/>
        <v>4.2554819043583159E-11</v>
      </c>
      <c r="L233" s="18">
        <f t="shared" si="43"/>
        <v>0</v>
      </c>
      <c r="M233" s="18">
        <f t="shared" si="48"/>
        <v>8.793254547159604</v>
      </c>
      <c r="N233" s="18">
        <f t="shared" si="44"/>
        <v>0.46091224435450606</v>
      </c>
      <c r="O233" s="18">
        <f t="shared" si="45"/>
        <v>0.46091224435450606</v>
      </c>
      <c r="P233" s="3"/>
      <c r="Q233" s="42">
        <v>25.76992419354838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4.6812013660314209</v>
      </c>
      <c r="G234" s="13">
        <f t="shared" si="39"/>
        <v>0</v>
      </c>
      <c r="H234" s="13">
        <f t="shared" si="40"/>
        <v>4.6812013660314209</v>
      </c>
      <c r="I234" s="16">
        <f t="shared" si="47"/>
        <v>4.6812013660739753</v>
      </c>
      <c r="J234" s="13">
        <f t="shared" si="41"/>
        <v>4.6790507375528181</v>
      </c>
      <c r="K234" s="13">
        <f t="shared" si="42"/>
        <v>2.1506285211572163E-3</v>
      </c>
      <c r="L234" s="13">
        <f t="shared" si="43"/>
        <v>0</v>
      </c>
      <c r="M234" s="13">
        <f t="shared" si="48"/>
        <v>8.3323423028050971</v>
      </c>
      <c r="N234" s="13">
        <f t="shared" si="44"/>
        <v>0.43675280533718219</v>
      </c>
      <c r="O234" s="13">
        <f t="shared" si="45"/>
        <v>0.43675280533718219</v>
      </c>
      <c r="Q234" s="41">
        <v>21.43771670395795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16.888533191106859</v>
      </c>
      <c r="G235" s="13">
        <f t="shared" si="39"/>
        <v>0</v>
      </c>
      <c r="H235" s="13">
        <f t="shared" si="40"/>
        <v>16.888533191106859</v>
      </c>
      <c r="I235" s="16">
        <f t="shared" si="47"/>
        <v>16.890683819628016</v>
      </c>
      <c r="J235" s="13">
        <f t="shared" si="41"/>
        <v>16.749340156122106</v>
      </c>
      <c r="K235" s="13">
        <f t="shared" si="42"/>
        <v>0.14134366350591065</v>
      </c>
      <c r="L235" s="13">
        <f t="shared" si="43"/>
        <v>0</v>
      </c>
      <c r="M235" s="13">
        <f t="shared" si="48"/>
        <v>7.8955894974679151</v>
      </c>
      <c r="N235" s="13">
        <f t="shared" si="44"/>
        <v>0.41385972125136866</v>
      </c>
      <c r="O235" s="13">
        <f t="shared" si="45"/>
        <v>0.41385972125136866</v>
      </c>
      <c r="Q235" s="41">
        <v>18.982026564623169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22.566102420305128</v>
      </c>
      <c r="G236" s="13">
        <f t="shared" si="39"/>
        <v>0</v>
      </c>
      <c r="H236" s="13">
        <f t="shared" si="40"/>
        <v>22.566102420305128</v>
      </c>
      <c r="I236" s="16">
        <f t="shared" si="47"/>
        <v>22.707446083811039</v>
      </c>
      <c r="J236" s="13">
        <f t="shared" si="41"/>
        <v>22.163400630127029</v>
      </c>
      <c r="K236" s="13">
        <f t="shared" si="42"/>
        <v>0.54404545368401003</v>
      </c>
      <c r="L236" s="13">
        <f t="shared" si="43"/>
        <v>0</v>
      </c>
      <c r="M236" s="13">
        <f t="shared" si="48"/>
        <v>7.4817297762165467</v>
      </c>
      <c r="N236" s="13">
        <f t="shared" si="44"/>
        <v>0.39216661411488579</v>
      </c>
      <c r="O236" s="13">
        <f t="shared" si="45"/>
        <v>0.39216661411488579</v>
      </c>
      <c r="Q236" s="41">
        <v>15.54735099095787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43.949908877726067</v>
      </c>
      <c r="G237" s="13">
        <f t="shared" si="39"/>
        <v>0</v>
      </c>
      <c r="H237" s="13">
        <f t="shared" si="40"/>
        <v>43.949908877726067</v>
      </c>
      <c r="I237" s="16">
        <f t="shared" si="47"/>
        <v>44.49395433141008</v>
      </c>
      <c r="J237" s="13">
        <f t="shared" si="41"/>
        <v>38.323018833957306</v>
      </c>
      <c r="K237" s="13">
        <f t="shared" si="42"/>
        <v>6.1709354974527741</v>
      </c>
      <c r="L237" s="13">
        <f t="shared" si="43"/>
        <v>0</v>
      </c>
      <c r="M237" s="13">
        <f t="shared" si="48"/>
        <v>7.089563162101661</v>
      </c>
      <c r="N237" s="13">
        <f t="shared" si="44"/>
        <v>0.37161058525171742</v>
      </c>
      <c r="O237" s="13">
        <f t="shared" si="45"/>
        <v>0.37161058525171742</v>
      </c>
      <c r="Q237" s="41">
        <v>11.173982622580651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1.058763329891607</v>
      </c>
      <c r="G238" s="13">
        <f t="shared" si="39"/>
        <v>0</v>
      </c>
      <c r="H238" s="13">
        <f t="shared" si="40"/>
        <v>1.058763329891607</v>
      </c>
      <c r="I238" s="16">
        <f t="shared" si="47"/>
        <v>7.2296988273443814</v>
      </c>
      <c r="J238" s="13">
        <f t="shared" si="41"/>
        <v>7.1942550853148388</v>
      </c>
      <c r="K238" s="13">
        <f t="shared" si="42"/>
        <v>3.5443742029542591E-2</v>
      </c>
      <c r="L238" s="13">
        <f t="shared" si="43"/>
        <v>0</v>
      </c>
      <c r="M238" s="13">
        <f t="shared" si="48"/>
        <v>6.7179525768499433</v>
      </c>
      <c r="N238" s="13">
        <f t="shared" si="44"/>
        <v>0.35213203291871487</v>
      </c>
      <c r="O238" s="13">
        <f t="shared" si="45"/>
        <v>0.35213203291871487</v>
      </c>
      <c r="Q238" s="41">
        <v>10.634953646773971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10.9246422127374</v>
      </c>
      <c r="G239" s="13">
        <f t="shared" si="39"/>
        <v>0</v>
      </c>
      <c r="H239" s="13">
        <f t="shared" si="40"/>
        <v>10.9246422127374</v>
      </c>
      <c r="I239" s="16">
        <f t="shared" si="47"/>
        <v>10.960085954766942</v>
      </c>
      <c r="J239" s="13">
        <f t="shared" si="41"/>
        <v>10.890727773720696</v>
      </c>
      <c r="K239" s="13">
        <f t="shared" si="42"/>
        <v>6.9358181046245804E-2</v>
      </c>
      <c r="L239" s="13">
        <f t="shared" si="43"/>
        <v>0</v>
      </c>
      <c r="M239" s="13">
        <f t="shared" si="48"/>
        <v>6.3658205439312283</v>
      </c>
      <c r="N239" s="13">
        <f t="shared" si="44"/>
        <v>0.33367447949168411</v>
      </c>
      <c r="O239" s="13">
        <f t="shared" si="45"/>
        <v>0.33367447949168411</v>
      </c>
      <c r="Q239" s="41">
        <v>14.840039486408029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54.45498301823153</v>
      </c>
      <c r="G240" s="13">
        <f t="shared" si="39"/>
        <v>0</v>
      </c>
      <c r="H240" s="13">
        <f t="shared" si="40"/>
        <v>54.45498301823153</v>
      </c>
      <c r="I240" s="16">
        <f t="shared" si="47"/>
        <v>54.524341199277778</v>
      </c>
      <c r="J240" s="13">
        <f t="shared" si="41"/>
        <v>47.670615612314343</v>
      </c>
      <c r="K240" s="13">
        <f t="shared" si="42"/>
        <v>6.853725586963435</v>
      </c>
      <c r="L240" s="13">
        <f t="shared" si="43"/>
        <v>0</v>
      </c>
      <c r="M240" s="13">
        <f t="shared" si="48"/>
        <v>6.0321460644395444</v>
      </c>
      <c r="N240" s="13">
        <f t="shared" si="44"/>
        <v>0.31618440770978484</v>
      </c>
      <c r="O240" s="13">
        <f t="shared" si="45"/>
        <v>0.31618440770978484</v>
      </c>
      <c r="Q240" s="41">
        <v>15.024483645604169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21.183295265396701</v>
      </c>
      <c r="G241" s="13">
        <f t="shared" si="39"/>
        <v>0</v>
      </c>
      <c r="H241" s="13">
        <f t="shared" si="40"/>
        <v>21.183295265396701</v>
      </c>
      <c r="I241" s="16">
        <f t="shared" si="47"/>
        <v>28.037020852360136</v>
      </c>
      <c r="J241" s="13">
        <f t="shared" si="41"/>
        <v>26.892760935203853</v>
      </c>
      <c r="K241" s="13">
        <f t="shared" si="42"/>
        <v>1.1442599171562833</v>
      </c>
      <c r="L241" s="13">
        <f t="shared" si="43"/>
        <v>0</v>
      </c>
      <c r="M241" s="13">
        <f t="shared" si="48"/>
        <v>5.7159616567297595</v>
      </c>
      <c r="N241" s="13">
        <f t="shared" si="44"/>
        <v>0.29961110550343711</v>
      </c>
      <c r="O241" s="13">
        <f t="shared" si="45"/>
        <v>0.29961110550343711</v>
      </c>
      <c r="Q241" s="41">
        <v>14.562087375235899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30.590102394822601</v>
      </c>
      <c r="G242" s="13">
        <f t="shared" si="39"/>
        <v>0</v>
      </c>
      <c r="H242" s="13">
        <f t="shared" si="40"/>
        <v>30.590102394822601</v>
      </c>
      <c r="I242" s="16">
        <f t="shared" si="47"/>
        <v>31.734362311978884</v>
      </c>
      <c r="J242" s="13">
        <f t="shared" si="41"/>
        <v>30.962362635998367</v>
      </c>
      <c r="K242" s="13">
        <f t="shared" si="42"/>
        <v>0.771999675980517</v>
      </c>
      <c r="L242" s="13">
        <f t="shared" si="43"/>
        <v>0</v>
      </c>
      <c r="M242" s="13">
        <f t="shared" si="48"/>
        <v>5.4163505512263228</v>
      </c>
      <c r="N242" s="13">
        <f t="shared" si="44"/>
        <v>0.28390651895581681</v>
      </c>
      <c r="O242" s="13">
        <f t="shared" si="45"/>
        <v>0.28390651895581681</v>
      </c>
      <c r="Q242" s="41">
        <v>20.180184513644001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8.338822880164134</v>
      </c>
      <c r="G243" s="13">
        <f t="shared" si="39"/>
        <v>0</v>
      </c>
      <c r="H243" s="13">
        <f t="shared" si="40"/>
        <v>8.338822880164134</v>
      </c>
      <c r="I243" s="16">
        <f t="shared" si="47"/>
        <v>9.110822556144651</v>
      </c>
      <c r="J243" s="13">
        <f t="shared" si="41"/>
        <v>9.0980967934711181</v>
      </c>
      <c r="K243" s="13">
        <f t="shared" si="42"/>
        <v>1.272576267353287E-2</v>
      </c>
      <c r="L243" s="13">
        <f t="shared" si="43"/>
        <v>0</v>
      </c>
      <c r="M243" s="13">
        <f t="shared" si="48"/>
        <v>5.1324440322705058</v>
      </c>
      <c r="N243" s="13">
        <f t="shared" si="44"/>
        <v>0.26902511297160481</v>
      </c>
      <c r="O243" s="13">
        <f t="shared" si="45"/>
        <v>0.26902511297160481</v>
      </c>
      <c r="Q243" s="41">
        <v>22.985979479149961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0.89226501464469576</v>
      </c>
      <c r="G244" s="13">
        <f t="shared" si="39"/>
        <v>0</v>
      </c>
      <c r="H244" s="13">
        <f t="shared" si="40"/>
        <v>0.89226501464469576</v>
      </c>
      <c r="I244" s="16">
        <f t="shared" si="47"/>
        <v>0.90499077731822863</v>
      </c>
      <c r="J244" s="13">
        <f t="shared" si="41"/>
        <v>0.90498111774788814</v>
      </c>
      <c r="K244" s="13">
        <f t="shared" si="42"/>
        <v>9.6595703404922517E-6</v>
      </c>
      <c r="L244" s="13">
        <f t="shared" si="43"/>
        <v>0</v>
      </c>
      <c r="M244" s="13">
        <f t="shared" si="48"/>
        <v>4.8634189192989012</v>
      </c>
      <c r="N244" s="13">
        <f t="shared" si="44"/>
        <v>0.2549237392490028</v>
      </c>
      <c r="O244" s="13">
        <f t="shared" si="45"/>
        <v>0.2549237392490028</v>
      </c>
      <c r="Q244" s="41">
        <v>24.82532234656626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3.5710647871228312</v>
      </c>
      <c r="G245" s="18">
        <f t="shared" si="39"/>
        <v>0</v>
      </c>
      <c r="H245" s="18">
        <f t="shared" si="40"/>
        <v>3.5710647871228312</v>
      </c>
      <c r="I245" s="17">
        <f t="shared" si="47"/>
        <v>3.5710744466931716</v>
      </c>
      <c r="J245" s="18">
        <f t="shared" si="41"/>
        <v>3.5704777794651577</v>
      </c>
      <c r="K245" s="18">
        <f t="shared" si="42"/>
        <v>5.9666722801399175E-4</v>
      </c>
      <c r="L245" s="18">
        <f t="shared" si="43"/>
        <v>0</v>
      </c>
      <c r="M245" s="18">
        <f t="shared" si="48"/>
        <v>4.6084951800498981</v>
      </c>
      <c r="N245" s="18">
        <f t="shared" si="44"/>
        <v>0.24156151117220331</v>
      </c>
      <c r="O245" s="18">
        <f t="shared" si="45"/>
        <v>0.24156151117220331</v>
      </c>
      <c r="P245" s="3"/>
      <c r="Q245" s="42">
        <v>24.785471193548378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5.2973411923379086</v>
      </c>
      <c r="G246" s="13">
        <f t="shared" si="39"/>
        <v>0</v>
      </c>
      <c r="H246" s="13">
        <f t="shared" si="40"/>
        <v>5.2973411923379086</v>
      </c>
      <c r="I246" s="16">
        <f t="shared" si="47"/>
        <v>5.2979378595659226</v>
      </c>
      <c r="J246" s="13">
        <f t="shared" si="41"/>
        <v>5.2947380018521555</v>
      </c>
      <c r="K246" s="13">
        <f t="shared" si="42"/>
        <v>3.1998577137670736E-3</v>
      </c>
      <c r="L246" s="13">
        <f t="shared" si="43"/>
        <v>0</v>
      </c>
      <c r="M246" s="13">
        <f t="shared" si="48"/>
        <v>4.366933668877695</v>
      </c>
      <c r="N246" s="13">
        <f t="shared" si="44"/>
        <v>0.22889968526156695</v>
      </c>
      <c r="O246" s="13">
        <f t="shared" si="45"/>
        <v>0.22889968526156695</v>
      </c>
      <c r="Q246" s="41">
        <v>21.251951602546079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3.14</v>
      </c>
      <c r="G247" s="13">
        <f t="shared" si="39"/>
        <v>0</v>
      </c>
      <c r="H247" s="13">
        <f t="shared" si="40"/>
        <v>3.14</v>
      </c>
      <c r="I247" s="16">
        <f t="shared" si="47"/>
        <v>3.1431998577137672</v>
      </c>
      <c r="J247" s="13">
        <f t="shared" si="41"/>
        <v>3.1423107619502981</v>
      </c>
      <c r="K247" s="13">
        <f t="shared" si="42"/>
        <v>8.8909576346907215E-4</v>
      </c>
      <c r="L247" s="13">
        <f t="shared" si="43"/>
        <v>0</v>
      </c>
      <c r="M247" s="13">
        <f t="shared" si="48"/>
        <v>4.1380339836161282</v>
      </c>
      <c r="N247" s="13">
        <f t="shared" si="44"/>
        <v>0.21690154883777513</v>
      </c>
      <c r="O247" s="13">
        <f t="shared" si="45"/>
        <v>0.21690154883777513</v>
      </c>
      <c r="Q247" s="41">
        <v>19.238858796995121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0.50037698164363809</v>
      </c>
      <c r="G248" s="13">
        <f t="shared" si="39"/>
        <v>0</v>
      </c>
      <c r="H248" s="13">
        <f t="shared" si="40"/>
        <v>0.50037698164363809</v>
      </c>
      <c r="I248" s="16">
        <f t="shared" si="47"/>
        <v>0.50126607740710716</v>
      </c>
      <c r="J248" s="13">
        <f t="shared" si="41"/>
        <v>0.50125877401236452</v>
      </c>
      <c r="K248" s="13">
        <f t="shared" si="42"/>
        <v>7.3033947426415224E-6</v>
      </c>
      <c r="L248" s="13">
        <f t="shared" si="43"/>
        <v>0</v>
      </c>
      <c r="M248" s="13">
        <f t="shared" si="48"/>
        <v>3.9211324347783529</v>
      </c>
      <c r="N248" s="13">
        <f t="shared" si="44"/>
        <v>0.20553231357424229</v>
      </c>
      <c r="O248" s="13">
        <f t="shared" si="45"/>
        <v>0.20553231357424229</v>
      </c>
      <c r="Q248" s="41">
        <v>14.217268072905981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16.74368379003193</v>
      </c>
      <c r="G249" s="13">
        <f t="shared" si="39"/>
        <v>0</v>
      </c>
      <c r="H249" s="13">
        <f t="shared" si="40"/>
        <v>16.74368379003193</v>
      </c>
      <c r="I249" s="16">
        <f t="shared" si="47"/>
        <v>16.743691093426673</v>
      </c>
      <c r="J249" s="13">
        <f t="shared" si="41"/>
        <v>16.351208968135822</v>
      </c>
      <c r="K249" s="13">
        <f t="shared" si="42"/>
        <v>0.3924821252908508</v>
      </c>
      <c r="L249" s="13">
        <f t="shared" si="43"/>
        <v>0</v>
      </c>
      <c r="M249" s="13">
        <f t="shared" si="48"/>
        <v>3.7156001212041105</v>
      </c>
      <c r="N249" s="13">
        <f t="shared" si="44"/>
        <v>0.19475901462914594</v>
      </c>
      <c r="O249" s="13">
        <f t="shared" si="45"/>
        <v>0.19475901462914594</v>
      </c>
      <c r="Q249" s="41">
        <v>11.279376687436381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34.262715372838777</v>
      </c>
      <c r="G250" s="13">
        <f t="shared" si="39"/>
        <v>0</v>
      </c>
      <c r="H250" s="13">
        <f t="shared" si="40"/>
        <v>34.262715372838777</v>
      </c>
      <c r="I250" s="16">
        <f t="shared" si="47"/>
        <v>34.655197498129624</v>
      </c>
      <c r="J250" s="13">
        <f t="shared" si="41"/>
        <v>31.713938521308343</v>
      </c>
      <c r="K250" s="13">
        <f t="shared" si="42"/>
        <v>2.9412589768212811</v>
      </c>
      <c r="L250" s="13">
        <f t="shared" si="43"/>
        <v>0</v>
      </c>
      <c r="M250" s="13">
        <f t="shared" si="48"/>
        <v>3.5208411065749647</v>
      </c>
      <c r="N250" s="13">
        <f t="shared" si="44"/>
        <v>0.18455041506460951</v>
      </c>
      <c r="O250" s="13">
        <f t="shared" si="45"/>
        <v>0.18455041506460951</v>
      </c>
      <c r="Q250" s="41">
        <v>11.795720622580649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1.571937406033959</v>
      </c>
      <c r="G251" s="13">
        <f t="shared" si="39"/>
        <v>0</v>
      </c>
      <c r="H251" s="13">
        <f t="shared" si="40"/>
        <v>1.571937406033959</v>
      </c>
      <c r="I251" s="16">
        <f t="shared" si="47"/>
        <v>4.5131963828552397</v>
      </c>
      <c r="J251" s="13">
        <f t="shared" si="41"/>
        <v>4.5085660739526476</v>
      </c>
      <c r="K251" s="13">
        <f t="shared" si="42"/>
        <v>4.6303089025920841E-3</v>
      </c>
      <c r="L251" s="13">
        <f t="shared" si="43"/>
        <v>0</v>
      </c>
      <c r="M251" s="13">
        <f t="shared" si="48"/>
        <v>3.3362906915103552</v>
      </c>
      <c r="N251" s="13">
        <f t="shared" si="44"/>
        <v>0.17487691527590368</v>
      </c>
      <c r="O251" s="13">
        <f t="shared" si="45"/>
        <v>0.17487691527590368</v>
      </c>
      <c r="Q251" s="41">
        <v>15.219721192625251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33.417499608191292</v>
      </c>
      <c r="G252" s="13">
        <f t="shared" si="39"/>
        <v>0</v>
      </c>
      <c r="H252" s="13">
        <f t="shared" si="40"/>
        <v>33.417499608191292</v>
      </c>
      <c r="I252" s="16">
        <f t="shared" si="47"/>
        <v>33.422129917093883</v>
      </c>
      <c r="J252" s="13">
        <f t="shared" si="41"/>
        <v>31.589302100344611</v>
      </c>
      <c r="K252" s="13">
        <f t="shared" si="42"/>
        <v>1.8328278167492726</v>
      </c>
      <c r="L252" s="13">
        <f t="shared" si="43"/>
        <v>0</v>
      </c>
      <c r="M252" s="13">
        <f t="shared" si="48"/>
        <v>3.1614137762344514</v>
      </c>
      <c r="N252" s="13">
        <f t="shared" si="44"/>
        <v>0.16571046716805879</v>
      </c>
      <c r="O252" s="13">
        <f t="shared" si="45"/>
        <v>0.16571046716805879</v>
      </c>
      <c r="Q252" s="41">
        <v>14.804619263555059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43.701661753093632</v>
      </c>
      <c r="G253" s="13">
        <f t="shared" si="39"/>
        <v>0</v>
      </c>
      <c r="H253" s="13">
        <f t="shared" si="40"/>
        <v>43.701661753093632</v>
      </c>
      <c r="I253" s="16">
        <f t="shared" si="47"/>
        <v>45.534489569842904</v>
      </c>
      <c r="J253" s="13">
        <f t="shared" si="41"/>
        <v>42.542136790925738</v>
      </c>
      <c r="K253" s="13">
        <f t="shared" si="42"/>
        <v>2.9923527789171658</v>
      </c>
      <c r="L253" s="13">
        <f t="shared" si="43"/>
        <v>0</v>
      </c>
      <c r="M253" s="13">
        <f t="shared" si="48"/>
        <v>2.9957033090663927</v>
      </c>
      <c r="N253" s="13">
        <f t="shared" si="44"/>
        <v>0.15702449283104439</v>
      </c>
      <c r="O253" s="13">
        <f t="shared" si="45"/>
        <v>0.15702449283104439</v>
      </c>
      <c r="Q253" s="41">
        <v>17.79833614919599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19.32059972070811</v>
      </c>
      <c r="G254" s="13">
        <f t="shared" si="39"/>
        <v>0</v>
      </c>
      <c r="H254" s="13">
        <f t="shared" si="40"/>
        <v>19.32059972070811</v>
      </c>
      <c r="I254" s="16">
        <f t="shared" si="47"/>
        <v>22.312952499625275</v>
      </c>
      <c r="J254" s="13">
        <f t="shared" si="41"/>
        <v>22.068390667174366</v>
      </c>
      <c r="K254" s="13">
        <f t="shared" si="42"/>
        <v>0.24456183245090912</v>
      </c>
      <c r="L254" s="13">
        <f t="shared" si="43"/>
        <v>0</v>
      </c>
      <c r="M254" s="13">
        <f t="shared" si="48"/>
        <v>2.8386788162353485</v>
      </c>
      <c r="N254" s="13">
        <f t="shared" si="44"/>
        <v>0.14879380747771714</v>
      </c>
      <c r="O254" s="13">
        <f t="shared" si="45"/>
        <v>0.14879380747771714</v>
      </c>
      <c r="Q254" s="41">
        <v>20.980202574313061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3.6646695908723479</v>
      </c>
      <c r="G255" s="13">
        <f t="shared" si="39"/>
        <v>0</v>
      </c>
      <c r="H255" s="13">
        <f t="shared" si="40"/>
        <v>3.6646695908723479</v>
      </c>
      <c r="I255" s="16">
        <f t="shared" si="47"/>
        <v>3.909231423323257</v>
      </c>
      <c r="J255" s="13">
        <f t="shared" si="41"/>
        <v>3.907987680137984</v>
      </c>
      <c r="K255" s="13">
        <f t="shared" si="42"/>
        <v>1.243743185272983E-3</v>
      </c>
      <c r="L255" s="13">
        <f t="shared" si="43"/>
        <v>0</v>
      </c>
      <c r="M255" s="13">
        <f t="shared" si="48"/>
        <v>2.6898850087576314</v>
      </c>
      <c r="N255" s="13">
        <f t="shared" si="44"/>
        <v>0.14099454642109735</v>
      </c>
      <c r="O255" s="13">
        <f t="shared" si="45"/>
        <v>0.14099454642109735</v>
      </c>
      <c r="Q255" s="41">
        <v>21.488667642674478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0.47496335698074788</v>
      </c>
      <c r="G256" s="13">
        <f t="shared" si="39"/>
        <v>0</v>
      </c>
      <c r="H256" s="13">
        <f t="shared" si="40"/>
        <v>0.47496335698074788</v>
      </c>
      <c r="I256" s="16">
        <f t="shared" si="47"/>
        <v>0.47620710016602086</v>
      </c>
      <c r="J256" s="13">
        <f t="shared" si="41"/>
        <v>0.47620567390783292</v>
      </c>
      <c r="K256" s="13">
        <f t="shared" si="42"/>
        <v>1.4262581879420644E-6</v>
      </c>
      <c r="L256" s="13">
        <f t="shared" si="43"/>
        <v>0</v>
      </c>
      <c r="M256" s="13">
        <f t="shared" si="48"/>
        <v>2.548890462336534</v>
      </c>
      <c r="N256" s="13">
        <f t="shared" si="44"/>
        <v>0.13360409587924588</v>
      </c>
      <c r="O256" s="13">
        <f t="shared" si="45"/>
        <v>0.13360409587924588</v>
      </c>
      <c r="Q256" s="41">
        <v>24.729839193548379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13.38066165829806</v>
      </c>
      <c r="G257" s="18">
        <f t="shared" si="39"/>
        <v>0</v>
      </c>
      <c r="H257" s="18">
        <f t="shared" si="40"/>
        <v>13.38066165829806</v>
      </c>
      <c r="I257" s="17">
        <f t="shared" si="47"/>
        <v>13.380663084556247</v>
      </c>
      <c r="J257" s="18">
        <f t="shared" si="41"/>
        <v>13.344812736914644</v>
      </c>
      <c r="K257" s="18">
        <f t="shared" si="42"/>
        <v>3.5850347641602553E-2</v>
      </c>
      <c r="L257" s="18">
        <f t="shared" si="43"/>
        <v>0</v>
      </c>
      <c r="M257" s="18">
        <f t="shared" si="48"/>
        <v>2.4152863664572881</v>
      </c>
      <c r="N257" s="18">
        <f t="shared" si="44"/>
        <v>0.1266010274071124</v>
      </c>
      <c r="O257" s="18">
        <f t="shared" si="45"/>
        <v>0.1266010274071124</v>
      </c>
      <c r="P257" s="3"/>
      <c r="Q257" s="42">
        <v>23.807599207061081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12.424217974903399</v>
      </c>
      <c r="G258" s="13">
        <f t="shared" si="39"/>
        <v>0</v>
      </c>
      <c r="H258" s="13">
        <f t="shared" si="40"/>
        <v>12.424217974903399</v>
      </c>
      <c r="I258" s="16">
        <f t="shared" si="47"/>
        <v>12.460068322545002</v>
      </c>
      <c r="J258" s="13">
        <f t="shared" si="41"/>
        <v>12.418465797013718</v>
      </c>
      <c r="K258" s="13">
        <f t="shared" si="42"/>
        <v>4.1602525531283518E-2</v>
      </c>
      <c r="L258" s="13">
        <f t="shared" si="43"/>
        <v>0</v>
      </c>
      <c r="M258" s="13">
        <f t="shared" si="48"/>
        <v>2.2886853390501756</v>
      </c>
      <c r="N258" s="13">
        <f t="shared" si="44"/>
        <v>0.11996503576524102</v>
      </c>
      <c r="O258" s="13">
        <f t="shared" si="45"/>
        <v>0.11996503576524102</v>
      </c>
      <c r="Q258" s="41">
        <v>21.226983020588118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6.3830523917284916</v>
      </c>
      <c r="G259" s="13">
        <f t="shared" si="39"/>
        <v>0</v>
      </c>
      <c r="H259" s="13">
        <f t="shared" si="40"/>
        <v>6.3830523917284916</v>
      </c>
      <c r="I259" s="16">
        <f t="shared" si="47"/>
        <v>6.4246549172597751</v>
      </c>
      <c r="J259" s="13">
        <f t="shared" si="41"/>
        <v>6.415783004509735</v>
      </c>
      <c r="K259" s="13">
        <f t="shared" si="42"/>
        <v>8.8719127500400674E-3</v>
      </c>
      <c r="L259" s="13">
        <f t="shared" si="43"/>
        <v>0</v>
      </c>
      <c r="M259" s="13">
        <f t="shared" si="48"/>
        <v>2.1687203032849345</v>
      </c>
      <c r="N259" s="13">
        <f t="shared" si="44"/>
        <v>0.1136768800451855</v>
      </c>
      <c r="O259" s="13">
        <f t="shared" si="45"/>
        <v>0.1136768800451855</v>
      </c>
      <c r="Q259" s="41">
        <v>18.126775806466132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29.544824041781681</v>
      </c>
      <c r="G260" s="13">
        <f t="shared" si="39"/>
        <v>0</v>
      </c>
      <c r="H260" s="13">
        <f t="shared" si="40"/>
        <v>29.544824041781681</v>
      </c>
      <c r="I260" s="16">
        <f t="shared" si="47"/>
        <v>29.553695954531719</v>
      </c>
      <c r="J260" s="13">
        <f t="shared" si="41"/>
        <v>28.19071154181967</v>
      </c>
      <c r="K260" s="13">
        <f t="shared" si="42"/>
        <v>1.3629844127120485</v>
      </c>
      <c r="L260" s="13">
        <f t="shared" si="43"/>
        <v>0</v>
      </c>
      <c r="M260" s="13">
        <f t="shared" si="48"/>
        <v>2.055043423239749</v>
      </c>
      <c r="N260" s="13">
        <f t="shared" si="44"/>
        <v>0.10771832788092807</v>
      </c>
      <c r="O260" s="13">
        <f t="shared" si="45"/>
        <v>0.10771832788092807</v>
      </c>
      <c r="Q260" s="41">
        <v>14.380051282204169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33.609828017309411</v>
      </c>
      <c r="G261" s="13">
        <f t="shared" si="39"/>
        <v>0</v>
      </c>
      <c r="H261" s="13">
        <f t="shared" si="40"/>
        <v>33.609828017309411</v>
      </c>
      <c r="I261" s="16">
        <f t="shared" si="47"/>
        <v>34.972812430021463</v>
      </c>
      <c r="J261" s="13">
        <f t="shared" si="41"/>
        <v>32.0480478968475</v>
      </c>
      <c r="K261" s="13">
        <f t="shared" si="42"/>
        <v>2.9247645331739633</v>
      </c>
      <c r="L261" s="13">
        <f t="shared" si="43"/>
        <v>0</v>
      </c>
      <c r="M261" s="13">
        <f t="shared" si="48"/>
        <v>1.9473250953588208</v>
      </c>
      <c r="N261" s="13">
        <f t="shared" si="44"/>
        <v>0.10207210258454441</v>
      </c>
      <c r="O261" s="13">
        <f t="shared" si="45"/>
        <v>0.10207210258454441</v>
      </c>
      <c r="Q261" s="41">
        <v>12.054100980021961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34.378217832942958</v>
      </c>
      <c r="G262" s="13">
        <f t="shared" ref="G262:G325" si="50">IF((F262-$J$2)&gt;0,$I$2*(F262-$J$2),0)</f>
        <v>0</v>
      </c>
      <c r="H262" s="13">
        <f t="shared" ref="H262:H325" si="51">F262-G262</f>
        <v>34.378217832942958</v>
      </c>
      <c r="I262" s="16">
        <f t="shared" si="47"/>
        <v>37.302982366116922</v>
      </c>
      <c r="J262" s="13">
        <f t="shared" ref="J262:J325" si="52">I262/SQRT(1+(I262/($K$2*(300+(25*Q262)+0.05*(Q262)^3)))^2)</f>
        <v>32.725380967437296</v>
      </c>
      <c r="K262" s="13">
        <f t="shared" ref="K262:K325" si="53">I262-J262</f>
        <v>4.5776013986796258</v>
      </c>
      <c r="L262" s="13">
        <f t="shared" ref="L262:L325" si="54">IF(K262&gt;$N$2,(K262-$N$2)/$L$2,0)</f>
        <v>0</v>
      </c>
      <c r="M262" s="13">
        <f t="shared" si="48"/>
        <v>1.8452529927742765</v>
      </c>
      <c r="N262" s="13">
        <f t="shared" ref="N262:N325" si="55">$M$2*M262</f>
        <v>9.6721833052835854E-2</v>
      </c>
      <c r="O262" s="13">
        <f t="shared" ref="O262:O325" si="56">N262+G262</f>
        <v>9.6721833052835854E-2</v>
      </c>
      <c r="Q262" s="41">
        <v>9.6649356225806464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31.718442784958409</v>
      </c>
      <c r="G263" s="13">
        <f t="shared" si="50"/>
        <v>0</v>
      </c>
      <c r="H263" s="13">
        <f t="shared" si="51"/>
        <v>31.718442784958409</v>
      </c>
      <c r="I263" s="16">
        <f t="shared" ref="I263:I326" si="58">H263+K262-L262</f>
        <v>36.296044183638031</v>
      </c>
      <c r="J263" s="13">
        <f t="shared" si="52"/>
        <v>33.065581075221679</v>
      </c>
      <c r="K263" s="13">
        <f t="shared" si="53"/>
        <v>3.2304631084163518</v>
      </c>
      <c r="L263" s="13">
        <f t="shared" si="54"/>
        <v>0</v>
      </c>
      <c r="M263" s="13">
        <f t="shared" ref="M263:M326" si="59">L263+M262-N262</f>
        <v>1.7485311597214406</v>
      </c>
      <c r="N263" s="13">
        <f t="shared" si="55"/>
        <v>9.1652006299683952E-2</v>
      </c>
      <c r="O263" s="13">
        <f t="shared" si="56"/>
        <v>9.1652006299683952E-2</v>
      </c>
      <c r="Q263" s="41">
        <v>12.076531107354819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48.865386442145763</v>
      </c>
      <c r="G264" s="13">
        <f t="shared" si="50"/>
        <v>0</v>
      </c>
      <c r="H264" s="13">
        <f t="shared" si="51"/>
        <v>48.865386442145763</v>
      </c>
      <c r="I264" s="16">
        <f t="shared" si="58"/>
        <v>52.095849550562114</v>
      </c>
      <c r="J264" s="13">
        <f t="shared" si="52"/>
        <v>45.427992356146021</v>
      </c>
      <c r="K264" s="13">
        <f t="shared" si="53"/>
        <v>6.6678571944160936</v>
      </c>
      <c r="L264" s="13">
        <f t="shared" si="54"/>
        <v>0</v>
      </c>
      <c r="M264" s="13">
        <f t="shared" si="59"/>
        <v>1.6568791534217566</v>
      </c>
      <c r="N264" s="13">
        <f t="shared" si="55"/>
        <v>8.6847922476496295E-2</v>
      </c>
      <c r="O264" s="13">
        <f t="shared" si="56"/>
        <v>8.6847922476496295E-2</v>
      </c>
      <c r="Q264" s="41">
        <v>14.20921112845242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43.967321639777403</v>
      </c>
      <c r="G265" s="13">
        <f t="shared" si="50"/>
        <v>0</v>
      </c>
      <c r="H265" s="13">
        <f t="shared" si="51"/>
        <v>43.967321639777403</v>
      </c>
      <c r="I265" s="16">
        <f t="shared" si="58"/>
        <v>50.635178834193496</v>
      </c>
      <c r="J265" s="13">
        <f t="shared" si="52"/>
        <v>44.670403534137229</v>
      </c>
      <c r="K265" s="13">
        <f t="shared" si="53"/>
        <v>5.9647753000562673</v>
      </c>
      <c r="L265" s="13">
        <f t="shared" si="54"/>
        <v>0</v>
      </c>
      <c r="M265" s="13">
        <f t="shared" si="59"/>
        <v>1.5700312309452604</v>
      </c>
      <c r="N265" s="13">
        <f t="shared" si="55"/>
        <v>8.2295652250326368E-2</v>
      </c>
      <c r="O265" s="13">
        <f t="shared" si="56"/>
        <v>8.2295652250326368E-2</v>
      </c>
      <c r="Q265" s="41">
        <v>14.526089905924669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19.280618961549109</v>
      </c>
      <c r="G266" s="13">
        <f t="shared" si="50"/>
        <v>0</v>
      </c>
      <c r="H266" s="13">
        <f t="shared" si="51"/>
        <v>19.280618961549109</v>
      </c>
      <c r="I266" s="16">
        <f t="shared" si="58"/>
        <v>25.245394261605377</v>
      </c>
      <c r="J266" s="13">
        <f t="shared" si="52"/>
        <v>24.76623636178811</v>
      </c>
      <c r="K266" s="13">
        <f t="shared" si="53"/>
        <v>0.47915789981726675</v>
      </c>
      <c r="L266" s="13">
        <f t="shared" si="54"/>
        <v>0</v>
      </c>
      <c r="M266" s="13">
        <f t="shared" si="59"/>
        <v>1.487735578694934</v>
      </c>
      <c r="N266" s="13">
        <f t="shared" si="55"/>
        <v>7.7981996416085969E-2</v>
      </c>
      <c r="O266" s="13">
        <f t="shared" si="56"/>
        <v>7.7981996416085969E-2</v>
      </c>
      <c r="Q266" s="41">
        <v>18.760467061455561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1.058823280759069</v>
      </c>
      <c r="G267" s="13">
        <f t="shared" si="50"/>
        <v>0</v>
      </c>
      <c r="H267" s="13">
        <f t="shared" si="51"/>
        <v>1.058823280759069</v>
      </c>
      <c r="I267" s="16">
        <f t="shared" si="58"/>
        <v>1.5379811805763357</v>
      </c>
      <c r="J267" s="13">
        <f t="shared" si="52"/>
        <v>1.5379158532322008</v>
      </c>
      <c r="K267" s="13">
        <f t="shared" si="53"/>
        <v>6.5327344134891163E-5</v>
      </c>
      <c r="L267" s="13">
        <f t="shared" si="54"/>
        <v>0</v>
      </c>
      <c r="M267" s="13">
        <f t="shared" si="59"/>
        <v>1.4097535822788481</v>
      </c>
      <c r="N267" s="13">
        <f t="shared" si="55"/>
        <v>7.3894447625747192E-2</v>
      </c>
      <c r="O267" s="13">
        <f t="shared" si="56"/>
        <v>7.3894447625747192E-2</v>
      </c>
      <c r="Q267" s="41">
        <v>22.5388388633334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1.0073117589120819</v>
      </c>
      <c r="G268" s="13">
        <f t="shared" si="50"/>
        <v>0</v>
      </c>
      <c r="H268" s="13">
        <f t="shared" si="51"/>
        <v>1.0073117589120819</v>
      </c>
      <c r="I268" s="16">
        <f t="shared" si="58"/>
        <v>1.0073770862562168</v>
      </c>
      <c r="J268" s="13">
        <f t="shared" si="52"/>
        <v>1.007363213972333</v>
      </c>
      <c r="K268" s="13">
        <f t="shared" si="53"/>
        <v>1.3872283883831216E-5</v>
      </c>
      <c r="L268" s="13">
        <f t="shared" si="54"/>
        <v>0</v>
      </c>
      <c r="M268" s="13">
        <f t="shared" si="59"/>
        <v>1.3358591346531008</v>
      </c>
      <c r="N268" s="13">
        <f t="shared" si="55"/>
        <v>7.0021154123568144E-2</v>
      </c>
      <c r="O268" s="13">
        <f t="shared" si="56"/>
        <v>7.0021154123568144E-2</v>
      </c>
      <c r="Q268" s="41">
        <v>24.535612197608259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5.1704704480637389</v>
      </c>
      <c r="G269" s="18">
        <f t="shared" si="50"/>
        <v>0</v>
      </c>
      <c r="H269" s="18">
        <f t="shared" si="51"/>
        <v>5.1704704480637389</v>
      </c>
      <c r="I269" s="17">
        <f t="shared" si="58"/>
        <v>5.1704843203476223</v>
      </c>
      <c r="J269" s="18">
        <f t="shared" si="52"/>
        <v>5.1687834779478052</v>
      </c>
      <c r="K269" s="18">
        <f t="shared" si="53"/>
        <v>1.7008423998170485E-3</v>
      </c>
      <c r="L269" s="18">
        <f t="shared" si="54"/>
        <v>0</v>
      </c>
      <c r="M269" s="18">
        <f t="shared" si="59"/>
        <v>1.2658379805295326</v>
      </c>
      <c r="N269" s="18">
        <f t="shared" si="55"/>
        <v>6.6350885382193928E-2</v>
      </c>
      <c r="O269" s="18">
        <f t="shared" si="56"/>
        <v>6.6350885382193928E-2</v>
      </c>
      <c r="P269" s="3"/>
      <c r="Q269" s="42">
        <v>25.23478519354838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2.9725630582437801</v>
      </c>
      <c r="G270" s="13">
        <f t="shared" si="50"/>
        <v>0</v>
      </c>
      <c r="H270" s="13">
        <f t="shared" si="51"/>
        <v>2.9725630582437801</v>
      </c>
      <c r="I270" s="16">
        <f t="shared" si="58"/>
        <v>2.9742639006435971</v>
      </c>
      <c r="J270" s="13">
        <f t="shared" si="52"/>
        <v>2.9738316100655324</v>
      </c>
      <c r="K270" s="13">
        <f t="shared" si="53"/>
        <v>4.3229057806470905E-4</v>
      </c>
      <c r="L270" s="13">
        <f t="shared" si="54"/>
        <v>0</v>
      </c>
      <c r="M270" s="13">
        <f t="shared" si="59"/>
        <v>1.1994870951473386</v>
      </c>
      <c r="N270" s="13">
        <f t="shared" si="55"/>
        <v>6.2872999539995242E-2</v>
      </c>
      <c r="O270" s="13">
        <f t="shared" si="56"/>
        <v>6.2872999539995242E-2</v>
      </c>
      <c r="Q270" s="41">
        <v>23.16916955930002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7.4344348326392566</v>
      </c>
      <c r="G271" s="13">
        <f t="shared" si="50"/>
        <v>0</v>
      </c>
      <c r="H271" s="13">
        <f t="shared" si="51"/>
        <v>7.4344348326392566</v>
      </c>
      <c r="I271" s="16">
        <f t="shared" si="58"/>
        <v>7.4348671232173213</v>
      </c>
      <c r="J271" s="13">
        <f t="shared" si="52"/>
        <v>7.4250552148179736</v>
      </c>
      <c r="K271" s="13">
        <f t="shared" si="53"/>
        <v>9.8119083993477574E-3</v>
      </c>
      <c r="L271" s="13">
        <f t="shared" si="54"/>
        <v>0</v>
      </c>
      <c r="M271" s="13">
        <f t="shared" si="59"/>
        <v>1.1366140956073434</v>
      </c>
      <c r="N271" s="13">
        <f t="shared" si="55"/>
        <v>5.9577412545230052E-2</v>
      </c>
      <c r="O271" s="13">
        <f t="shared" si="56"/>
        <v>5.9577412545230052E-2</v>
      </c>
      <c r="Q271" s="41">
        <v>20.510352271411399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33.588559392301882</v>
      </c>
      <c r="G272" s="13">
        <f t="shared" si="50"/>
        <v>0</v>
      </c>
      <c r="H272" s="13">
        <f t="shared" si="51"/>
        <v>33.588559392301882</v>
      </c>
      <c r="I272" s="16">
        <f t="shared" si="58"/>
        <v>33.598371300701231</v>
      </c>
      <c r="J272" s="13">
        <f t="shared" si="52"/>
        <v>31.794250029395311</v>
      </c>
      <c r="K272" s="13">
        <f t="shared" si="53"/>
        <v>1.8041212713059203</v>
      </c>
      <c r="L272" s="13">
        <f t="shared" si="54"/>
        <v>0</v>
      </c>
      <c r="M272" s="13">
        <f t="shared" si="59"/>
        <v>1.0770366830621134</v>
      </c>
      <c r="N272" s="13">
        <f t="shared" si="55"/>
        <v>5.6454568917562481E-2</v>
      </c>
      <c r="O272" s="13">
        <f t="shared" si="56"/>
        <v>5.6454568917562481E-2</v>
      </c>
      <c r="Q272" s="41">
        <v>15.04453436911051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31.102314623689981</v>
      </c>
      <c r="G273" s="13">
        <f t="shared" si="50"/>
        <v>0</v>
      </c>
      <c r="H273" s="13">
        <f t="shared" si="51"/>
        <v>31.102314623689981</v>
      </c>
      <c r="I273" s="16">
        <f t="shared" si="58"/>
        <v>32.906435894995901</v>
      </c>
      <c r="J273" s="13">
        <f t="shared" si="52"/>
        <v>30.036205523893141</v>
      </c>
      <c r="K273" s="13">
        <f t="shared" si="53"/>
        <v>2.8702303711027604</v>
      </c>
      <c r="L273" s="13">
        <f t="shared" si="54"/>
        <v>0</v>
      </c>
      <c r="M273" s="13">
        <f t="shared" si="59"/>
        <v>1.020582114144551</v>
      </c>
      <c r="N273" s="13">
        <f t="shared" si="55"/>
        <v>5.349541404216257E-2</v>
      </c>
      <c r="O273" s="13">
        <f t="shared" si="56"/>
        <v>5.349541404216257E-2</v>
      </c>
      <c r="Q273" s="41">
        <v>10.796307922580651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8.4689087127225822</v>
      </c>
      <c r="G274" s="13">
        <f t="shared" si="50"/>
        <v>0</v>
      </c>
      <c r="H274" s="13">
        <f t="shared" si="51"/>
        <v>8.4689087127225822</v>
      </c>
      <c r="I274" s="16">
        <f t="shared" si="58"/>
        <v>11.339139083825343</v>
      </c>
      <c r="J274" s="13">
        <f t="shared" si="52"/>
        <v>11.205450870240558</v>
      </c>
      <c r="K274" s="13">
        <f t="shared" si="53"/>
        <v>0.13368821358478478</v>
      </c>
      <c r="L274" s="13">
        <f t="shared" si="54"/>
        <v>0</v>
      </c>
      <c r="M274" s="13">
        <f t="shared" si="59"/>
        <v>0.9670867001023884</v>
      </c>
      <c r="N274" s="13">
        <f t="shared" si="55"/>
        <v>5.0691367916054303E-2</v>
      </c>
      <c r="O274" s="13">
        <f t="shared" si="56"/>
        <v>5.0691367916054303E-2</v>
      </c>
      <c r="Q274" s="41">
        <v>10.725857848478419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24.20787942929077</v>
      </c>
      <c r="G275" s="13">
        <f t="shared" si="50"/>
        <v>0</v>
      </c>
      <c r="H275" s="13">
        <f t="shared" si="51"/>
        <v>24.20787942929077</v>
      </c>
      <c r="I275" s="16">
        <f t="shared" si="58"/>
        <v>24.341567642875553</v>
      </c>
      <c r="J275" s="13">
        <f t="shared" si="52"/>
        <v>23.168914439951891</v>
      </c>
      <c r="K275" s="13">
        <f t="shared" si="53"/>
        <v>1.1726532029236623</v>
      </c>
      <c r="L275" s="13">
        <f t="shared" si="54"/>
        <v>0</v>
      </c>
      <c r="M275" s="13">
        <f t="shared" si="59"/>
        <v>0.91639533218633407</v>
      </c>
      <c r="N275" s="13">
        <f t="shared" si="55"/>
        <v>4.8034300270590122E-2</v>
      </c>
      <c r="O275" s="13">
        <f t="shared" si="56"/>
        <v>4.8034300270590122E-2</v>
      </c>
      <c r="Q275" s="41">
        <v>11.19958609521183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19.844849966172429</v>
      </c>
      <c r="G276" s="13">
        <f t="shared" si="50"/>
        <v>0</v>
      </c>
      <c r="H276" s="13">
        <f t="shared" si="51"/>
        <v>19.844849966172429</v>
      </c>
      <c r="I276" s="16">
        <f t="shared" si="58"/>
        <v>21.017503169096091</v>
      </c>
      <c r="J276" s="13">
        <f t="shared" si="52"/>
        <v>20.594517656428771</v>
      </c>
      <c r="K276" s="13">
        <f t="shared" si="53"/>
        <v>0.42298551266732076</v>
      </c>
      <c r="L276" s="13">
        <f t="shared" si="54"/>
        <v>0</v>
      </c>
      <c r="M276" s="13">
        <f t="shared" si="59"/>
        <v>0.86836103191574399</v>
      </c>
      <c r="N276" s="13">
        <f t="shared" si="55"/>
        <v>4.5516506997919828E-2</v>
      </c>
      <c r="O276" s="13">
        <f t="shared" si="56"/>
        <v>4.5516506997919828E-2</v>
      </c>
      <c r="Q276" s="41">
        <v>15.730302918182559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62.97244208858195</v>
      </c>
      <c r="G277" s="13">
        <f t="shared" si="50"/>
        <v>0.11682112606773799</v>
      </c>
      <c r="H277" s="13">
        <f t="shared" si="51"/>
        <v>62.855620962514209</v>
      </c>
      <c r="I277" s="16">
        <f t="shared" si="58"/>
        <v>63.278606475181533</v>
      </c>
      <c r="J277" s="13">
        <f t="shared" si="52"/>
        <v>53.647634440213629</v>
      </c>
      <c r="K277" s="13">
        <f t="shared" si="53"/>
        <v>9.630972034967904</v>
      </c>
      <c r="L277" s="13">
        <f t="shared" si="54"/>
        <v>0</v>
      </c>
      <c r="M277" s="13">
        <f t="shared" si="59"/>
        <v>0.82284452491782412</v>
      </c>
      <c r="N277" s="13">
        <f t="shared" si="55"/>
        <v>4.3130687813103266E-2</v>
      </c>
      <c r="O277" s="13">
        <f t="shared" si="56"/>
        <v>0.15995181388084126</v>
      </c>
      <c r="Q277" s="41">
        <v>15.448849691617101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14.389051113036739</v>
      </c>
      <c r="G278" s="13">
        <f t="shared" si="50"/>
        <v>0</v>
      </c>
      <c r="H278" s="13">
        <f t="shared" si="51"/>
        <v>14.389051113036739</v>
      </c>
      <c r="I278" s="16">
        <f t="shared" si="58"/>
        <v>24.020023148004643</v>
      </c>
      <c r="J278" s="13">
        <f t="shared" si="52"/>
        <v>23.631453466025551</v>
      </c>
      <c r="K278" s="13">
        <f t="shared" si="53"/>
        <v>0.38856968197909225</v>
      </c>
      <c r="L278" s="13">
        <f t="shared" si="54"/>
        <v>0</v>
      </c>
      <c r="M278" s="13">
        <f t="shared" si="59"/>
        <v>0.77971383710472086</v>
      </c>
      <c r="N278" s="13">
        <f t="shared" si="55"/>
        <v>4.0869925087098434E-2</v>
      </c>
      <c r="O278" s="13">
        <f t="shared" si="56"/>
        <v>4.0869925087098434E-2</v>
      </c>
      <c r="Q278" s="41">
        <v>19.216574385763899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57.69818582084752</v>
      </c>
      <c r="G279" s="13">
        <f t="shared" si="50"/>
        <v>1.1336000713049401E-2</v>
      </c>
      <c r="H279" s="13">
        <f t="shared" si="51"/>
        <v>57.686849820134469</v>
      </c>
      <c r="I279" s="16">
        <f t="shared" si="58"/>
        <v>58.075419502113562</v>
      </c>
      <c r="J279" s="13">
        <f t="shared" si="52"/>
        <v>53.773617751002369</v>
      </c>
      <c r="K279" s="13">
        <f t="shared" si="53"/>
        <v>4.3018017511111921</v>
      </c>
      <c r="L279" s="13">
        <f t="shared" si="54"/>
        <v>0</v>
      </c>
      <c r="M279" s="13">
        <f t="shared" si="59"/>
        <v>0.73884391201762245</v>
      </c>
      <c r="N279" s="13">
        <f t="shared" si="55"/>
        <v>3.8727663789251673E-2</v>
      </c>
      <c r="O279" s="13">
        <f t="shared" si="56"/>
        <v>5.0063664502301077E-2</v>
      </c>
      <c r="Q279" s="41">
        <v>20.293561205217909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3.5972920453417898</v>
      </c>
      <c r="G280" s="13">
        <f t="shared" si="50"/>
        <v>0</v>
      </c>
      <c r="H280" s="13">
        <f t="shared" si="51"/>
        <v>3.5972920453417898</v>
      </c>
      <c r="I280" s="16">
        <f t="shared" si="58"/>
        <v>7.8990937964529824</v>
      </c>
      <c r="J280" s="13">
        <f t="shared" si="52"/>
        <v>7.8914323946228278</v>
      </c>
      <c r="K280" s="13">
        <f t="shared" si="53"/>
        <v>7.6614018301546238E-3</v>
      </c>
      <c r="L280" s="13">
        <f t="shared" si="54"/>
        <v>0</v>
      </c>
      <c r="M280" s="13">
        <f t="shared" si="59"/>
        <v>0.70011624822837082</v>
      </c>
      <c r="N280" s="13">
        <f t="shared" si="55"/>
        <v>3.6697692481133831E-2</v>
      </c>
      <c r="O280" s="13">
        <f t="shared" si="56"/>
        <v>3.6697692481133831E-2</v>
      </c>
      <c r="Q280" s="41">
        <v>23.554769267907691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4.6627079065026811</v>
      </c>
      <c r="G281" s="18">
        <f t="shared" si="50"/>
        <v>0</v>
      </c>
      <c r="H281" s="18">
        <f t="shared" si="51"/>
        <v>4.6627079065026811</v>
      </c>
      <c r="I281" s="17">
        <f t="shared" si="58"/>
        <v>4.6703693083328357</v>
      </c>
      <c r="J281" s="18">
        <f t="shared" si="52"/>
        <v>4.6689354417486255</v>
      </c>
      <c r="K281" s="18">
        <f t="shared" si="53"/>
        <v>1.4338665842101861E-3</v>
      </c>
      <c r="L281" s="18">
        <f t="shared" si="54"/>
        <v>0</v>
      </c>
      <c r="M281" s="18">
        <f t="shared" si="59"/>
        <v>0.66341855574723696</v>
      </c>
      <c r="N281" s="18">
        <f t="shared" si="55"/>
        <v>3.4774125306614292E-2</v>
      </c>
      <c r="O281" s="18">
        <f t="shared" si="56"/>
        <v>3.4774125306614292E-2</v>
      </c>
      <c r="P281" s="3"/>
      <c r="Q281" s="42">
        <v>24.270676193548379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2.4100285939373638</v>
      </c>
      <c r="G282" s="13">
        <f t="shared" si="50"/>
        <v>0</v>
      </c>
      <c r="H282" s="13">
        <f t="shared" si="51"/>
        <v>2.4100285939373638</v>
      </c>
      <c r="I282" s="16">
        <f t="shared" si="58"/>
        <v>2.411462460521574</v>
      </c>
      <c r="J282" s="13">
        <f t="shared" si="52"/>
        <v>2.4111841077768976</v>
      </c>
      <c r="K282" s="13">
        <f t="shared" si="53"/>
        <v>2.7835274467635784E-4</v>
      </c>
      <c r="L282" s="13">
        <f t="shared" si="54"/>
        <v>0</v>
      </c>
      <c r="M282" s="13">
        <f t="shared" si="59"/>
        <v>0.62864443044062268</v>
      </c>
      <c r="N282" s="13">
        <f t="shared" si="55"/>
        <v>3.2951384925953564E-2</v>
      </c>
      <c r="O282" s="13">
        <f t="shared" si="56"/>
        <v>3.2951384925953564E-2</v>
      </c>
      <c r="Q282" s="41">
        <v>21.828097518191839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8.5232854671916982</v>
      </c>
      <c r="G283" s="13">
        <f t="shared" si="50"/>
        <v>0</v>
      </c>
      <c r="H283" s="13">
        <f t="shared" si="51"/>
        <v>8.5232854671916982</v>
      </c>
      <c r="I283" s="16">
        <f t="shared" si="58"/>
        <v>8.5235638199363741</v>
      </c>
      <c r="J283" s="13">
        <f t="shared" si="52"/>
        <v>8.5020410607985877</v>
      </c>
      <c r="K283" s="13">
        <f t="shared" si="53"/>
        <v>2.1522759137786451E-2</v>
      </c>
      <c r="L283" s="13">
        <f t="shared" si="54"/>
        <v>0</v>
      </c>
      <c r="M283" s="13">
        <f t="shared" si="59"/>
        <v>0.59569304551466917</v>
      </c>
      <c r="N283" s="13">
        <f t="shared" si="55"/>
        <v>3.1224186344432185E-2</v>
      </c>
      <c r="O283" s="13">
        <f t="shared" si="56"/>
        <v>3.1224186344432185E-2</v>
      </c>
      <c r="Q283" s="41">
        <v>17.844669338947561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71.739151520459089</v>
      </c>
      <c r="G284" s="13">
        <f t="shared" si="50"/>
        <v>0.29215531470528078</v>
      </c>
      <c r="H284" s="13">
        <f t="shared" si="51"/>
        <v>71.446996205753805</v>
      </c>
      <c r="I284" s="16">
        <f t="shared" si="58"/>
        <v>71.468518964891587</v>
      </c>
      <c r="J284" s="13">
        <f t="shared" si="52"/>
        <v>57.240492947110283</v>
      </c>
      <c r="K284" s="13">
        <f t="shared" si="53"/>
        <v>14.228026017781303</v>
      </c>
      <c r="L284" s="13">
        <f t="shared" si="54"/>
        <v>0</v>
      </c>
      <c r="M284" s="13">
        <f t="shared" si="59"/>
        <v>0.56446885917023704</v>
      </c>
      <c r="N284" s="13">
        <f t="shared" si="55"/>
        <v>2.9587521588627486E-2</v>
      </c>
      <c r="O284" s="13">
        <f t="shared" si="56"/>
        <v>0.32174283629390826</v>
      </c>
      <c r="Q284" s="41">
        <v>14.63638859752019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33.484099162983782</v>
      </c>
      <c r="G285" s="13">
        <f t="shared" si="50"/>
        <v>0</v>
      </c>
      <c r="H285" s="13">
        <f t="shared" si="51"/>
        <v>33.484099162983782</v>
      </c>
      <c r="I285" s="16">
        <f t="shared" si="58"/>
        <v>47.712125180765085</v>
      </c>
      <c r="J285" s="13">
        <f t="shared" si="52"/>
        <v>40.488649365622685</v>
      </c>
      <c r="K285" s="13">
        <f t="shared" si="53"/>
        <v>7.2234758151424003</v>
      </c>
      <c r="L285" s="13">
        <f t="shared" si="54"/>
        <v>0</v>
      </c>
      <c r="M285" s="13">
        <f t="shared" si="59"/>
        <v>0.5348813375816095</v>
      </c>
      <c r="N285" s="13">
        <f t="shared" si="55"/>
        <v>2.8036645185907309E-2</v>
      </c>
      <c r="O285" s="13">
        <f t="shared" si="56"/>
        <v>2.8036645185907309E-2</v>
      </c>
      <c r="Q285" s="41">
        <v>11.39002585261291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1.059052268900224</v>
      </c>
      <c r="G286" s="13">
        <f t="shared" si="50"/>
        <v>0</v>
      </c>
      <c r="H286" s="13">
        <f t="shared" si="51"/>
        <v>1.059052268900224</v>
      </c>
      <c r="I286" s="16">
        <f t="shared" si="58"/>
        <v>8.2825280840426245</v>
      </c>
      <c r="J286" s="13">
        <f t="shared" si="52"/>
        <v>8.2303804813309469</v>
      </c>
      <c r="K286" s="13">
        <f t="shared" si="53"/>
        <v>5.2147602711677621E-2</v>
      </c>
      <c r="L286" s="13">
        <f t="shared" si="54"/>
        <v>0</v>
      </c>
      <c r="M286" s="13">
        <f t="shared" si="59"/>
        <v>0.50684469239570218</v>
      </c>
      <c r="N286" s="13">
        <f t="shared" si="55"/>
        <v>2.6567060405038919E-2</v>
      </c>
      <c r="O286" s="13">
        <f t="shared" si="56"/>
        <v>2.6567060405038919E-2</v>
      </c>
      <c r="Q286" s="41">
        <v>10.781174827573761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31.01172040785201</v>
      </c>
      <c r="G287" s="13">
        <f t="shared" si="50"/>
        <v>0</v>
      </c>
      <c r="H287" s="13">
        <f t="shared" si="51"/>
        <v>31.01172040785201</v>
      </c>
      <c r="I287" s="16">
        <f t="shared" si="58"/>
        <v>31.063868010563688</v>
      </c>
      <c r="J287" s="13">
        <f t="shared" si="52"/>
        <v>28.554754168896618</v>
      </c>
      <c r="K287" s="13">
        <f t="shared" si="53"/>
        <v>2.5091138416670695</v>
      </c>
      <c r="L287" s="13">
        <f t="shared" si="54"/>
        <v>0</v>
      </c>
      <c r="M287" s="13">
        <f t="shared" si="59"/>
        <v>0.48027763199066326</v>
      </c>
      <c r="N287" s="13">
        <f t="shared" si="55"/>
        <v>2.5174506218017957E-2</v>
      </c>
      <c r="O287" s="13">
        <f t="shared" si="56"/>
        <v>2.5174506218017957E-2</v>
      </c>
      <c r="Q287" s="41">
        <v>10.58990362258065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50.043838686076349</v>
      </c>
      <c r="G288" s="13">
        <f t="shared" si="50"/>
        <v>0</v>
      </c>
      <c r="H288" s="13">
        <f t="shared" si="51"/>
        <v>50.043838686076349</v>
      </c>
      <c r="I288" s="16">
        <f t="shared" si="58"/>
        <v>52.552952527743415</v>
      </c>
      <c r="J288" s="13">
        <f t="shared" si="52"/>
        <v>45.690632113038653</v>
      </c>
      <c r="K288" s="13">
        <f t="shared" si="53"/>
        <v>6.8623204147047616</v>
      </c>
      <c r="L288" s="13">
        <f t="shared" si="54"/>
        <v>0</v>
      </c>
      <c r="M288" s="13">
        <f t="shared" si="59"/>
        <v>0.45510312577264528</v>
      </c>
      <c r="N288" s="13">
        <f t="shared" si="55"/>
        <v>2.3854944945313619E-2</v>
      </c>
      <c r="O288" s="13">
        <f t="shared" si="56"/>
        <v>2.3854944945313619E-2</v>
      </c>
      <c r="Q288" s="41">
        <v>14.157926401732469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77.746095742548491</v>
      </c>
      <c r="G289" s="13">
        <f t="shared" si="50"/>
        <v>0.41229419914706883</v>
      </c>
      <c r="H289" s="13">
        <f t="shared" si="51"/>
        <v>77.333801543401421</v>
      </c>
      <c r="I289" s="16">
        <f t="shared" si="58"/>
        <v>84.196121958106175</v>
      </c>
      <c r="J289" s="13">
        <f t="shared" si="52"/>
        <v>61.169819311454241</v>
      </c>
      <c r="K289" s="13">
        <f t="shared" si="53"/>
        <v>23.026302646651935</v>
      </c>
      <c r="L289" s="13">
        <f t="shared" si="54"/>
        <v>0.28273437309705962</v>
      </c>
      <c r="M289" s="13">
        <f t="shared" si="59"/>
        <v>0.71398255392439136</v>
      </c>
      <c r="N289" s="13">
        <f t="shared" si="55"/>
        <v>3.7424516667216669E-2</v>
      </c>
      <c r="O289" s="13">
        <f t="shared" si="56"/>
        <v>0.44971871581428552</v>
      </c>
      <c r="Q289" s="41">
        <v>13.60591847514327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3.9483576151740709</v>
      </c>
      <c r="G290" s="13">
        <f t="shared" si="50"/>
        <v>0</v>
      </c>
      <c r="H290" s="13">
        <f t="shared" si="51"/>
        <v>3.9483576151740709</v>
      </c>
      <c r="I290" s="16">
        <f t="shared" si="58"/>
        <v>26.691925888728946</v>
      </c>
      <c r="J290" s="13">
        <f t="shared" si="52"/>
        <v>26.231391951835047</v>
      </c>
      <c r="K290" s="13">
        <f t="shared" si="53"/>
        <v>0.46053393689389921</v>
      </c>
      <c r="L290" s="13">
        <f t="shared" si="54"/>
        <v>0</v>
      </c>
      <c r="M290" s="13">
        <f t="shared" si="59"/>
        <v>0.67655803725717467</v>
      </c>
      <c r="N290" s="13">
        <f t="shared" si="55"/>
        <v>3.5462851861716257E-2</v>
      </c>
      <c r="O290" s="13">
        <f t="shared" si="56"/>
        <v>3.5462851861716257E-2</v>
      </c>
      <c r="Q290" s="41">
        <v>20.239157724877771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1.428778841243588</v>
      </c>
      <c r="G291" s="13">
        <f t="shared" si="50"/>
        <v>0</v>
      </c>
      <c r="H291" s="13">
        <f t="shared" si="51"/>
        <v>1.428778841243588</v>
      </c>
      <c r="I291" s="16">
        <f t="shared" si="58"/>
        <v>1.8893127781374872</v>
      </c>
      <c r="J291" s="13">
        <f t="shared" si="52"/>
        <v>1.8891633731723421</v>
      </c>
      <c r="K291" s="13">
        <f t="shared" si="53"/>
        <v>1.4940496514515011E-4</v>
      </c>
      <c r="L291" s="13">
        <f t="shared" si="54"/>
        <v>0</v>
      </c>
      <c r="M291" s="13">
        <f t="shared" si="59"/>
        <v>0.6410951853954584</v>
      </c>
      <c r="N291" s="13">
        <f t="shared" si="55"/>
        <v>3.3604010797223832E-2</v>
      </c>
      <c r="O291" s="13">
        <f t="shared" si="56"/>
        <v>3.3604010797223832E-2</v>
      </c>
      <c r="Q291" s="41">
        <v>21.051767975267389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6.6666670000000003E-3</v>
      </c>
      <c r="G292" s="13">
        <f t="shared" si="50"/>
        <v>0</v>
      </c>
      <c r="H292" s="13">
        <f t="shared" si="51"/>
        <v>6.6666670000000003E-3</v>
      </c>
      <c r="I292" s="16">
        <f t="shared" si="58"/>
        <v>6.8160719651451504E-3</v>
      </c>
      <c r="J292" s="13">
        <f t="shared" si="52"/>
        <v>6.8160719601378294E-3</v>
      </c>
      <c r="K292" s="13">
        <f t="shared" si="53"/>
        <v>5.0073209467704771E-12</v>
      </c>
      <c r="L292" s="13">
        <f t="shared" si="54"/>
        <v>0</v>
      </c>
      <c r="M292" s="13">
        <f t="shared" si="59"/>
        <v>0.60749117459823454</v>
      </c>
      <c r="N292" s="13">
        <f t="shared" si="55"/>
        <v>3.184260380589949E-2</v>
      </c>
      <c r="O292" s="13">
        <f t="shared" si="56"/>
        <v>3.184260380589949E-2</v>
      </c>
      <c r="Q292" s="41">
        <v>23.443324620247431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0.46666666699999998</v>
      </c>
      <c r="G293" s="18">
        <f t="shared" si="50"/>
        <v>0</v>
      </c>
      <c r="H293" s="18">
        <f t="shared" si="51"/>
        <v>0.46666666699999998</v>
      </c>
      <c r="I293" s="17">
        <f t="shared" si="58"/>
        <v>0.46666666700500731</v>
      </c>
      <c r="J293" s="18">
        <f t="shared" si="52"/>
        <v>0.46666516594293705</v>
      </c>
      <c r="K293" s="18">
        <f t="shared" si="53"/>
        <v>1.50106207025269E-6</v>
      </c>
      <c r="L293" s="18">
        <f t="shared" si="54"/>
        <v>0</v>
      </c>
      <c r="M293" s="18">
        <f t="shared" si="59"/>
        <v>0.575648570792335</v>
      </c>
      <c r="N293" s="18">
        <f t="shared" si="55"/>
        <v>3.0173523727806066E-2</v>
      </c>
      <c r="O293" s="18">
        <f t="shared" si="56"/>
        <v>3.0173523727806066E-2</v>
      </c>
      <c r="P293" s="3"/>
      <c r="Q293" s="42">
        <v>23.92966819354838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4.7774402627312904</v>
      </c>
      <c r="G294" s="13">
        <f t="shared" si="50"/>
        <v>0</v>
      </c>
      <c r="H294" s="13">
        <f t="shared" si="51"/>
        <v>4.7774402627312904</v>
      </c>
      <c r="I294" s="16">
        <f t="shared" si="58"/>
        <v>4.7774417637933606</v>
      </c>
      <c r="J294" s="13">
        <f t="shared" si="52"/>
        <v>4.7753290237257646</v>
      </c>
      <c r="K294" s="13">
        <f t="shared" si="53"/>
        <v>2.1127400675959862E-3</v>
      </c>
      <c r="L294" s="13">
        <f t="shared" si="54"/>
        <v>0</v>
      </c>
      <c r="M294" s="13">
        <f t="shared" si="59"/>
        <v>0.54547504706452898</v>
      </c>
      <c r="N294" s="13">
        <f t="shared" si="55"/>
        <v>2.8591931102813838E-2</v>
      </c>
      <c r="O294" s="13">
        <f t="shared" si="56"/>
        <v>2.8591931102813838E-2</v>
      </c>
      <c r="Q294" s="41">
        <v>21.99570785286059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1.4355611524027641</v>
      </c>
      <c r="G295" s="13">
        <f t="shared" si="50"/>
        <v>0</v>
      </c>
      <c r="H295" s="13">
        <f t="shared" si="51"/>
        <v>1.4355611524027641</v>
      </c>
      <c r="I295" s="16">
        <f t="shared" si="58"/>
        <v>1.43767389247036</v>
      </c>
      <c r="J295" s="13">
        <f t="shared" si="52"/>
        <v>1.4375857223387287</v>
      </c>
      <c r="K295" s="13">
        <f t="shared" si="53"/>
        <v>8.8170131631315485E-5</v>
      </c>
      <c r="L295" s="13">
        <f t="shared" si="54"/>
        <v>0</v>
      </c>
      <c r="M295" s="13">
        <f t="shared" si="59"/>
        <v>0.5168831159617151</v>
      </c>
      <c r="N295" s="13">
        <f t="shared" si="55"/>
        <v>2.709324013869473E-2</v>
      </c>
      <c r="O295" s="13">
        <f t="shared" si="56"/>
        <v>2.709324013869473E-2</v>
      </c>
      <c r="Q295" s="41">
        <v>18.989059586009631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16.741679008096209</v>
      </c>
      <c r="G296" s="13">
        <f t="shared" si="50"/>
        <v>0</v>
      </c>
      <c r="H296" s="13">
        <f t="shared" si="51"/>
        <v>16.741679008096209</v>
      </c>
      <c r="I296" s="16">
        <f t="shared" si="58"/>
        <v>16.741767178227839</v>
      </c>
      <c r="J296" s="13">
        <f t="shared" si="52"/>
        <v>16.477054606263589</v>
      </c>
      <c r="K296" s="13">
        <f t="shared" si="53"/>
        <v>0.26471257196424958</v>
      </c>
      <c r="L296" s="13">
        <f t="shared" si="54"/>
        <v>0</v>
      </c>
      <c r="M296" s="13">
        <f t="shared" si="59"/>
        <v>0.48978987582302036</v>
      </c>
      <c r="N296" s="13">
        <f t="shared" si="55"/>
        <v>2.5673105414720985E-2</v>
      </c>
      <c r="O296" s="13">
        <f t="shared" si="56"/>
        <v>2.5673105414720985E-2</v>
      </c>
      <c r="Q296" s="41">
        <v>14.24324770863161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3.6065145598425992</v>
      </c>
      <c r="G297" s="13">
        <f t="shared" si="50"/>
        <v>0</v>
      </c>
      <c r="H297" s="13">
        <f t="shared" si="51"/>
        <v>3.6065145598425992</v>
      </c>
      <c r="I297" s="16">
        <f t="shared" si="58"/>
        <v>3.8712271318068487</v>
      </c>
      <c r="J297" s="13">
        <f t="shared" si="52"/>
        <v>3.8662941623194236</v>
      </c>
      <c r="K297" s="13">
        <f t="shared" si="53"/>
        <v>4.9329694874251651E-3</v>
      </c>
      <c r="L297" s="13">
        <f t="shared" si="54"/>
        <v>0</v>
      </c>
      <c r="M297" s="13">
        <f t="shared" si="59"/>
        <v>0.46411677040829935</v>
      </c>
      <c r="N297" s="13">
        <f t="shared" si="55"/>
        <v>2.4327409282215509E-2</v>
      </c>
      <c r="O297" s="13">
        <f t="shared" si="56"/>
        <v>2.4327409282215509E-2</v>
      </c>
      <c r="Q297" s="41">
        <v>11.40488562258065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6.6666670000000003E-3</v>
      </c>
      <c r="G298" s="13">
        <f t="shared" si="50"/>
        <v>0</v>
      </c>
      <c r="H298" s="13">
        <f t="shared" si="51"/>
        <v>6.6666670000000003E-3</v>
      </c>
      <c r="I298" s="16">
        <f t="shared" si="58"/>
        <v>1.1599636487425166E-2</v>
      </c>
      <c r="J298" s="13">
        <f t="shared" si="52"/>
        <v>1.1599636361389172E-2</v>
      </c>
      <c r="K298" s="13">
        <f t="shared" si="53"/>
        <v>1.2603599414129363E-10</v>
      </c>
      <c r="L298" s="13">
        <f t="shared" si="54"/>
        <v>0</v>
      </c>
      <c r="M298" s="13">
        <f t="shared" si="59"/>
        <v>0.43978936112608386</v>
      </c>
      <c r="N298" s="13">
        <f t="shared" si="55"/>
        <v>2.3052249925522194E-2</v>
      </c>
      <c r="O298" s="13">
        <f t="shared" si="56"/>
        <v>2.3052249925522194E-2</v>
      </c>
      <c r="Q298" s="41">
        <v>11.800322555446479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30.723428576300829</v>
      </c>
      <c r="G299" s="13">
        <f t="shared" si="50"/>
        <v>0</v>
      </c>
      <c r="H299" s="13">
        <f t="shared" si="51"/>
        <v>30.723428576300829</v>
      </c>
      <c r="I299" s="16">
        <f t="shared" si="58"/>
        <v>30.723428576426866</v>
      </c>
      <c r="J299" s="13">
        <f t="shared" si="52"/>
        <v>28.983729244623152</v>
      </c>
      <c r="K299" s="13">
        <f t="shared" si="53"/>
        <v>1.7396993318037133</v>
      </c>
      <c r="L299" s="13">
        <f t="shared" si="54"/>
        <v>0</v>
      </c>
      <c r="M299" s="13">
        <f t="shared" si="59"/>
        <v>0.41673711120056167</v>
      </c>
      <c r="N299" s="13">
        <f t="shared" si="55"/>
        <v>2.1843930048779228E-2</v>
      </c>
      <c r="O299" s="13">
        <f t="shared" si="56"/>
        <v>2.1843930048779228E-2</v>
      </c>
      <c r="Q299" s="41">
        <v>13.334422356119299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71.414732022516461</v>
      </c>
      <c r="G300" s="13">
        <f t="shared" si="50"/>
        <v>0.28566692474642824</v>
      </c>
      <c r="H300" s="13">
        <f t="shared" si="51"/>
        <v>71.129065097770038</v>
      </c>
      <c r="I300" s="16">
        <f t="shared" si="58"/>
        <v>72.868764429573758</v>
      </c>
      <c r="J300" s="13">
        <f t="shared" si="52"/>
        <v>55.890104395174383</v>
      </c>
      <c r="K300" s="13">
        <f t="shared" si="53"/>
        <v>16.978660034399375</v>
      </c>
      <c r="L300" s="13">
        <f t="shared" si="54"/>
        <v>3.6098514151598697E-2</v>
      </c>
      <c r="M300" s="13">
        <f t="shared" si="59"/>
        <v>0.43099169530338116</v>
      </c>
      <c r="N300" s="13">
        <f t="shared" si="55"/>
        <v>2.2591106457233463E-2</v>
      </c>
      <c r="O300" s="13">
        <f t="shared" si="56"/>
        <v>0.30825803120366169</v>
      </c>
      <c r="Q300" s="41">
        <v>13.28959480576497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21.00943488688555</v>
      </c>
      <c r="G301" s="13">
        <f t="shared" si="50"/>
        <v>0</v>
      </c>
      <c r="H301" s="13">
        <f t="shared" si="51"/>
        <v>21.00943488688555</v>
      </c>
      <c r="I301" s="16">
        <f t="shared" si="58"/>
        <v>37.951996407133329</v>
      </c>
      <c r="J301" s="13">
        <f t="shared" si="52"/>
        <v>36.244623237567943</v>
      </c>
      <c r="K301" s="13">
        <f t="shared" si="53"/>
        <v>1.7073731695653862</v>
      </c>
      <c r="L301" s="13">
        <f t="shared" si="54"/>
        <v>0</v>
      </c>
      <c r="M301" s="13">
        <f t="shared" si="59"/>
        <v>0.40840058884614772</v>
      </c>
      <c r="N301" s="13">
        <f t="shared" si="55"/>
        <v>2.1406958139473405E-2</v>
      </c>
      <c r="O301" s="13">
        <f t="shared" si="56"/>
        <v>2.1406958139473405E-2</v>
      </c>
      <c r="Q301" s="41">
        <v>18.137232701131069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19.28892240253586</v>
      </c>
      <c r="G302" s="13">
        <f t="shared" si="50"/>
        <v>0</v>
      </c>
      <c r="H302" s="13">
        <f t="shared" si="51"/>
        <v>19.28892240253586</v>
      </c>
      <c r="I302" s="16">
        <f t="shared" si="58"/>
        <v>20.996295572101246</v>
      </c>
      <c r="J302" s="13">
        <f t="shared" si="52"/>
        <v>20.730237206184668</v>
      </c>
      <c r="K302" s="13">
        <f t="shared" si="53"/>
        <v>0.26605836591657805</v>
      </c>
      <c r="L302" s="13">
        <f t="shared" si="54"/>
        <v>0</v>
      </c>
      <c r="M302" s="13">
        <f t="shared" si="59"/>
        <v>0.38699363070667431</v>
      </c>
      <c r="N302" s="13">
        <f t="shared" si="55"/>
        <v>2.0284878815151466E-2</v>
      </c>
      <c r="O302" s="13">
        <f t="shared" si="56"/>
        <v>2.0284878815151466E-2</v>
      </c>
      <c r="Q302" s="41">
        <v>19.078736818182591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19.263955577279731</v>
      </c>
      <c r="G303" s="13">
        <f t="shared" si="50"/>
        <v>0</v>
      </c>
      <c r="H303" s="13">
        <f t="shared" si="51"/>
        <v>19.263955577279731</v>
      </c>
      <c r="I303" s="16">
        <f t="shared" si="58"/>
        <v>19.530013943196309</v>
      </c>
      <c r="J303" s="13">
        <f t="shared" si="52"/>
        <v>19.402271985536469</v>
      </c>
      <c r="K303" s="13">
        <f t="shared" si="53"/>
        <v>0.12774195765983976</v>
      </c>
      <c r="L303" s="13">
        <f t="shared" si="54"/>
        <v>0</v>
      </c>
      <c r="M303" s="13">
        <f t="shared" si="59"/>
        <v>0.36670875189152286</v>
      </c>
      <c r="N303" s="13">
        <f t="shared" si="55"/>
        <v>1.9221615040515179E-2</v>
      </c>
      <c r="O303" s="13">
        <f t="shared" si="56"/>
        <v>1.9221615040515179E-2</v>
      </c>
      <c r="Q303" s="41">
        <v>22.79652482799348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1.0571593789285789</v>
      </c>
      <c r="G304" s="13">
        <f t="shared" si="50"/>
        <v>0</v>
      </c>
      <c r="H304" s="13">
        <f t="shared" si="51"/>
        <v>1.0571593789285789</v>
      </c>
      <c r="I304" s="16">
        <f t="shared" si="58"/>
        <v>1.1849013365884187</v>
      </c>
      <c r="J304" s="13">
        <f t="shared" si="52"/>
        <v>1.1848774265327082</v>
      </c>
      <c r="K304" s="13">
        <f t="shared" si="53"/>
        <v>2.3910055710452127E-5</v>
      </c>
      <c r="L304" s="13">
        <f t="shared" si="54"/>
        <v>0</v>
      </c>
      <c r="M304" s="13">
        <f t="shared" si="59"/>
        <v>0.34748713685100768</v>
      </c>
      <c r="N304" s="13">
        <f t="shared" si="55"/>
        <v>1.821408390617494E-2</v>
      </c>
      <c r="O304" s="13">
        <f t="shared" si="56"/>
        <v>1.821408390617494E-2</v>
      </c>
      <c r="Q304" s="41">
        <v>24.124290568820619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8.48</v>
      </c>
      <c r="G305" s="18">
        <f t="shared" si="50"/>
        <v>0</v>
      </c>
      <c r="H305" s="18">
        <f t="shared" si="51"/>
        <v>8.48</v>
      </c>
      <c r="I305" s="17">
        <f t="shared" si="58"/>
        <v>8.48002391005571</v>
      </c>
      <c r="J305" s="18">
        <f t="shared" si="52"/>
        <v>8.4707487252031175</v>
      </c>
      <c r="K305" s="18">
        <f t="shared" si="53"/>
        <v>9.2751848525924885E-3</v>
      </c>
      <c r="L305" s="18">
        <f t="shared" si="54"/>
        <v>0</v>
      </c>
      <c r="M305" s="18">
        <f t="shared" si="59"/>
        <v>0.32927305294483272</v>
      </c>
      <c r="N305" s="18">
        <f t="shared" si="55"/>
        <v>1.7259364098277628E-2</v>
      </c>
      <c r="O305" s="18">
        <f t="shared" si="56"/>
        <v>1.7259364098277628E-2</v>
      </c>
      <c r="P305" s="3"/>
      <c r="Q305" s="42">
        <v>23.708469193548378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6.3536954002641961</v>
      </c>
      <c r="G306" s="13">
        <f t="shared" si="50"/>
        <v>0</v>
      </c>
      <c r="H306" s="13">
        <f t="shared" si="51"/>
        <v>6.3536954002641961</v>
      </c>
      <c r="I306" s="16">
        <f t="shared" si="58"/>
        <v>6.3629705851167886</v>
      </c>
      <c r="J306" s="13">
        <f t="shared" si="52"/>
        <v>6.358150348771443</v>
      </c>
      <c r="K306" s="13">
        <f t="shared" si="53"/>
        <v>4.8202363453455632E-3</v>
      </c>
      <c r="L306" s="13">
        <f t="shared" si="54"/>
        <v>0</v>
      </c>
      <c r="M306" s="13">
        <f t="shared" si="59"/>
        <v>0.31201368884655512</v>
      </c>
      <c r="N306" s="13">
        <f t="shared" si="55"/>
        <v>1.6354687428222811E-2</v>
      </c>
      <c r="O306" s="13">
        <f t="shared" si="56"/>
        <v>1.6354687428222811E-2</v>
      </c>
      <c r="Q306" s="41">
        <v>22.239840005968361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11.265145254944359</v>
      </c>
      <c r="G307" s="13">
        <f t="shared" si="50"/>
        <v>0</v>
      </c>
      <c r="H307" s="13">
        <f t="shared" si="51"/>
        <v>11.265145254944359</v>
      </c>
      <c r="I307" s="16">
        <f t="shared" si="58"/>
        <v>11.269965491289705</v>
      </c>
      <c r="J307" s="13">
        <f t="shared" si="52"/>
        <v>11.234950718906905</v>
      </c>
      <c r="K307" s="13">
        <f t="shared" si="53"/>
        <v>3.5014772382799819E-2</v>
      </c>
      <c r="L307" s="13">
        <f t="shared" si="54"/>
        <v>0</v>
      </c>
      <c r="M307" s="13">
        <f t="shared" si="59"/>
        <v>0.29565900141833229</v>
      </c>
      <c r="N307" s="13">
        <f t="shared" si="55"/>
        <v>1.5497430806362188E-2</v>
      </c>
      <c r="O307" s="13">
        <f t="shared" si="56"/>
        <v>1.5497430806362188E-2</v>
      </c>
      <c r="Q307" s="41">
        <v>20.319866888027779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44.985184597549811</v>
      </c>
      <c r="G308" s="13">
        <f t="shared" si="50"/>
        <v>0</v>
      </c>
      <c r="H308" s="13">
        <f t="shared" si="51"/>
        <v>44.985184597549811</v>
      </c>
      <c r="I308" s="16">
        <f t="shared" si="58"/>
        <v>45.020199369932612</v>
      </c>
      <c r="J308" s="13">
        <f t="shared" si="52"/>
        <v>40.116685728395545</v>
      </c>
      <c r="K308" s="13">
        <f t="shared" si="53"/>
        <v>4.9035136415370673</v>
      </c>
      <c r="L308" s="13">
        <f t="shared" si="54"/>
        <v>0</v>
      </c>
      <c r="M308" s="13">
        <f t="shared" si="59"/>
        <v>0.28016157061197011</v>
      </c>
      <c r="N308" s="13">
        <f t="shared" si="55"/>
        <v>1.4685108636410179E-2</v>
      </c>
      <c r="O308" s="13">
        <f t="shared" si="56"/>
        <v>1.4685108636410179E-2</v>
      </c>
      <c r="Q308" s="41">
        <v>13.503382377620211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208.1</v>
      </c>
      <c r="G309" s="13">
        <f t="shared" si="50"/>
        <v>3.0193722842960988</v>
      </c>
      <c r="H309" s="13">
        <f t="shared" si="51"/>
        <v>205.08062771570388</v>
      </c>
      <c r="I309" s="16">
        <f t="shared" si="58"/>
        <v>209.98414135724096</v>
      </c>
      <c r="J309" s="13">
        <f t="shared" si="52"/>
        <v>67.685064586444298</v>
      </c>
      <c r="K309" s="13">
        <f t="shared" si="53"/>
        <v>142.29907677079666</v>
      </c>
      <c r="L309" s="13">
        <f t="shared" si="54"/>
        <v>5.1469343566274155</v>
      </c>
      <c r="M309" s="13">
        <f t="shared" si="59"/>
        <v>5.4124108186029751</v>
      </c>
      <c r="N309" s="13">
        <f t="shared" si="55"/>
        <v>0.28370001168415249</v>
      </c>
      <c r="O309" s="13">
        <f t="shared" si="56"/>
        <v>3.3030722959802512</v>
      </c>
      <c r="Q309" s="41">
        <v>10.377742656171829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19.108351676940639</v>
      </c>
      <c r="G310" s="13">
        <f t="shared" si="50"/>
        <v>0</v>
      </c>
      <c r="H310" s="13">
        <f t="shared" si="51"/>
        <v>19.108351676940639</v>
      </c>
      <c r="I310" s="16">
        <f t="shared" si="58"/>
        <v>156.26049409110988</v>
      </c>
      <c r="J310" s="13">
        <f t="shared" si="52"/>
        <v>58.906240855316511</v>
      </c>
      <c r="K310" s="13">
        <f t="shared" si="53"/>
        <v>97.354253235793365</v>
      </c>
      <c r="L310" s="13">
        <f t="shared" si="54"/>
        <v>3.3139878899745385</v>
      </c>
      <c r="M310" s="13">
        <f t="shared" si="59"/>
        <v>8.4426986968933608</v>
      </c>
      <c r="N310" s="13">
        <f t="shared" si="55"/>
        <v>0.44253730901614396</v>
      </c>
      <c r="O310" s="13">
        <f t="shared" si="56"/>
        <v>0.44253730901614396</v>
      </c>
      <c r="Q310" s="41">
        <v>8.614157403613202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176.58881936735469</v>
      </c>
      <c r="G311" s="13">
        <f t="shared" si="50"/>
        <v>2.3891486716431927</v>
      </c>
      <c r="H311" s="13">
        <f t="shared" si="51"/>
        <v>174.19967069571149</v>
      </c>
      <c r="I311" s="16">
        <f t="shared" si="58"/>
        <v>268.23993604153031</v>
      </c>
      <c r="J311" s="13">
        <f t="shared" si="52"/>
        <v>62.236599470260401</v>
      </c>
      <c r="K311" s="13">
        <f t="shared" si="53"/>
        <v>206.00333657126993</v>
      </c>
      <c r="L311" s="13">
        <f t="shared" si="54"/>
        <v>7.7449309383934111</v>
      </c>
      <c r="M311" s="13">
        <f t="shared" si="59"/>
        <v>15.745092326270628</v>
      </c>
      <c r="N311" s="13">
        <f t="shared" si="55"/>
        <v>0.82530373739885599</v>
      </c>
      <c r="O311" s="13">
        <f t="shared" si="56"/>
        <v>3.2144524090420488</v>
      </c>
      <c r="Q311" s="41">
        <v>8.7053936225806474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69.949846350742547</v>
      </c>
      <c r="G312" s="13">
        <f t="shared" si="50"/>
        <v>0.25636921131094992</v>
      </c>
      <c r="H312" s="13">
        <f t="shared" si="51"/>
        <v>69.693477139431593</v>
      </c>
      <c r="I312" s="16">
        <f t="shared" si="58"/>
        <v>267.95188277230812</v>
      </c>
      <c r="J312" s="13">
        <f t="shared" si="52"/>
        <v>80.457957453093954</v>
      </c>
      <c r="K312" s="13">
        <f t="shared" si="53"/>
        <v>187.49392531921416</v>
      </c>
      <c r="L312" s="13">
        <f t="shared" si="54"/>
        <v>6.9900773805001801</v>
      </c>
      <c r="M312" s="13">
        <f t="shared" si="59"/>
        <v>21.909865969371953</v>
      </c>
      <c r="N312" s="13">
        <f t="shared" si="55"/>
        <v>1.1484400278974829</v>
      </c>
      <c r="O312" s="13">
        <f t="shared" si="56"/>
        <v>1.4048092392084328</v>
      </c>
      <c r="Q312" s="41">
        <v>12.82105438242216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108.8411732258395</v>
      </c>
      <c r="G313" s="13">
        <f t="shared" si="50"/>
        <v>1.034195748812889</v>
      </c>
      <c r="H313" s="13">
        <f t="shared" si="51"/>
        <v>107.80697747702661</v>
      </c>
      <c r="I313" s="16">
        <f t="shared" si="58"/>
        <v>288.31082541574057</v>
      </c>
      <c r="J313" s="13">
        <f t="shared" si="52"/>
        <v>82.127001560995041</v>
      </c>
      <c r="K313" s="13">
        <f t="shared" si="53"/>
        <v>206.18382385474553</v>
      </c>
      <c r="L313" s="13">
        <f t="shared" si="54"/>
        <v>7.7522915975862263</v>
      </c>
      <c r="M313" s="13">
        <f t="shared" si="59"/>
        <v>28.513717539060696</v>
      </c>
      <c r="N313" s="13">
        <f t="shared" si="55"/>
        <v>1.4945912773631853</v>
      </c>
      <c r="O313" s="13">
        <f t="shared" si="56"/>
        <v>2.5287870261760741</v>
      </c>
      <c r="Q313" s="41">
        <v>13.048865311216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31.84119429266369</v>
      </c>
      <c r="G314" s="13">
        <f t="shared" si="50"/>
        <v>0</v>
      </c>
      <c r="H314" s="13">
        <f t="shared" si="51"/>
        <v>31.84119429266369</v>
      </c>
      <c r="I314" s="16">
        <f t="shared" si="58"/>
        <v>230.27272654982298</v>
      </c>
      <c r="J314" s="13">
        <f t="shared" si="52"/>
        <v>92.698116402211681</v>
      </c>
      <c r="K314" s="13">
        <f t="shared" si="53"/>
        <v>137.57461014761128</v>
      </c>
      <c r="L314" s="13">
        <f t="shared" si="54"/>
        <v>4.9542604573285818</v>
      </c>
      <c r="M314" s="13">
        <f t="shared" si="59"/>
        <v>31.973386719026095</v>
      </c>
      <c r="N314" s="13">
        <f t="shared" si="55"/>
        <v>1.6759352698417214</v>
      </c>
      <c r="O314" s="13">
        <f t="shared" si="56"/>
        <v>1.6759352698417214</v>
      </c>
      <c r="Q314" s="41">
        <v>15.46355957950577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1.0533333330000001</v>
      </c>
      <c r="G315" s="13">
        <f t="shared" si="50"/>
        <v>0</v>
      </c>
      <c r="H315" s="13">
        <f t="shared" si="51"/>
        <v>1.0533333330000001</v>
      </c>
      <c r="I315" s="16">
        <f t="shared" si="58"/>
        <v>133.67368302328271</v>
      </c>
      <c r="J315" s="13">
        <f t="shared" si="52"/>
        <v>102.20494478002804</v>
      </c>
      <c r="K315" s="13">
        <f t="shared" si="53"/>
        <v>31.468738243254663</v>
      </c>
      <c r="L315" s="13">
        <f t="shared" si="54"/>
        <v>0.62703503510067804</v>
      </c>
      <c r="M315" s="13">
        <f t="shared" si="59"/>
        <v>30.924486484285048</v>
      </c>
      <c r="N315" s="13">
        <f t="shared" si="55"/>
        <v>1.6209555170430687</v>
      </c>
      <c r="O315" s="13">
        <f t="shared" si="56"/>
        <v>1.6209555170430687</v>
      </c>
      <c r="Q315" s="41">
        <v>21.81712710283043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3.304455229305574</v>
      </c>
      <c r="G316" s="13">
        <f t="shared" si="50"/>
        <v>0</v>
      </c>
      <c r="H316" s="13">
        <f t="shared" si="51"/>
        <v>3.304455229305574</v>
      </c>
      <c r="I316" s="16">
        <f t="shared" si="58"/>
        <v>34.146158437459562</v>
      </c>
      <c r="J316" s="13">
        <f t="shared" si="52"/>
        <v>33.609069614624339</v>
      </c>
      <c r="K316" s="13">
        <f t="shared" si="53"/>
        <v>0.53708882283522286</v>
      </c>
      <c r="L316" s="13">
        <f t="shared" si="54"/>
        <v>0</v>
      </c>
      <c r="M316" s="13">
        <f t="shared" si="59"/>
        <v>29.303530967241979</v>
      </c>
      <c r="N316" s="13">
        <f t="shared" si="55"/>
        <v>1.5359905883750509</v>
      </c>
      <c r="O316" s="13">
        <f t="shared" si="56"/>
        <v>1.5359905883750509</v>
      </c>
      <c r="Q316" s="41">
        <v>24.40730719354838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0.43341840144953853</v>
      </c>
      <c r="G317" s="18">
        <f t="shared" si="50"/>
        <v>0</v>
      </c>
      <c r="H317" s="18">
        <f t="shared" si="51"/>
        <v>0.43341840144953853</v>
      </c>
      <c r="I317" s="17">
        <f t="shared" si="58"/>
        <v>0.97050722428476144</v>
      </c>
      <c r="J317" s="18">
        <f t="shared" si="52"/>
        <v>0.97049358623992765</v>
      </c>
      <c r="K317" s="18">
        <f t="shared" si="53"/>
        <v>1.3638044833785834E-5</v>
      </c>
      <c r="L317" s="18">
        <f t="shared" si="54"/>
        <v>0</v>
      </c>
      <c r="M317" s="18">
        <f t="shared" si="59"/>
        <v>27.767540378866929</v>
      </c>
      <c r="N317" s="18">
        <f t="shared" si="55"/>
        <v>1.455479229856034</v>
      </c>
      <c r="O317" s="18">
        <f t="shared" si="56"/>
        <v>1.455479229856034</v>
      </c>
      <c r="P317" s="3"/>
      <c r="Q317" s="42">
        <v>23.857606493692369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2.566921954522841</v>
      </c>
      <c r="G318" s="13">
        <f t="shared" si="50"/>
        <v>0</v>
      </c>
      <c r="H318" s="13">
        <f t="shared" si="51"/>
        <v>2.566921954522841</v>
      </c>
      <c r="I318" s="16">
        <f t="shared" si="58"/>
        <v>2.5669355925676749</v>
      </c>
      <c r="J318" s="13">
        <f t="shared" si="52"/>
        <v>2.5666664253963356</v>
      </c>
      <c r="K318" s="13">
        <f t="shared" si="53"/>
        <v>2.6916717133929069E-4</v>
      </c>
      <c r="L318" s="13">
        <f t="shared" si="54"/>
        <v>0</v>
      </c>
      <c r="M318" s="13">
        <f t="shared" si="59"/>
        <v>26.312061149010894</v>
      </c>
      <c r="N318" s="13">
        <f t="shared" si="55"/>
        <v>1.379188000613613</v>
      </c>
      <c r="O318" s="13">
        <f t="shared" si="56"/>
        <v>1.379188000613613</v>
      </c>
      <c r="Q318" s="41">
        <v>23.396715782766449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43.623309559821791</v>
      </c>
      <c r="G319" s="13">
        <f t="shared" si="50"/>
        <v>0</v>
      </c>
      <c r="H319" s="13">
        <f t="shared" si="51"/>
        <v>43.623309559821791</v>
      </c>
      <c r="I319" s="16">
        <f t="shared" si="58"/>
        <v>43.623578726993131</v>
      </c>
      <c r="J319" s="13">
        <f t="shared" si="52"/>
        <v>40.67281002502942</v>
      </c>
      <c r="K319" s="13">
        <f t="shared" si="53"/>
        <v>2.9507687019637103</v>
      </c>
      <c r="L319" s="13">
        <f t="shared" si="54"/>
        <v>0</v>
      </c>
      <c r="M319" s="13">
        <f t="shared" si="59"/>
        <v>24.932873148397281</v>
      </c>
      <c r="N319" s="13">
        <f t="shared" si="55"/>
        <v>1.306895695945262</v>
      </c>
      <c r="O319" s="13">
        <f t="shared" si="56"/>
        <v>1.306895695945262</v>
      </c>
      <c r="Q319" s="41">
        <v>16.963435011631351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91.832468454114732</v>
      </c>
      <c r="G320" s="13">
        <f t="shared" si="50"/>
        <v>0.69402165337839361</v>
      </c>
      <c r="H320" s="13">
        <f t="shared" si="51"/>
        <v>91.138446800736332</v>
      </c>
      <c r="I320" s="16">
        <f t="shared" si="58"/>
        <v>94.089215502700043</v>
      </c>
      <c r="J320" s="13">
        <f t="shared" si="52"/>
        <v>61.708569122966544</v>
      </c>
      <c r="K320" s="13">
        <f t="shared" si="53"/>
        <v>32.380646379733498</v>
      </c>
      <c r="L320" s="13">
        <f t="shared" si="54"/>
        <v>0.6642246081194515</v>
      </c>
      <c r="M320" s="13">
        <f t="shared" si="59"/>
        <v>24.29020206057147</v>
      </c>
      <c r="N320" s="13">
        <f t="shared" si="55"/>
        <v>1.273209081747652</v>
      </c>
      <c r="O320" s="13">
        <f t="shared" si="56"/>
        <v>1.9672307351260456</v>
      </c>
      <c r="Q320" s="41">
        <v>12.36147119522443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168.14064310512339</v>
      </c>
      <c r="G321" s="13">
        <f t="shared" si="50"/>
        <v>2.2201851463985669</v>
      </c>
      <c r="H321" s="13">
        <f t="shared" si="51"/>
        <v>165.92045795872482</v>
      </c>
      <c r="I321" s="16">
        <f t="shared" si="58"/>
        <v>197.63687973033888</v>
      </c>
      <c r="J321" s="13">
        <f t="shared" si="52"/>
        <v>77.470995493701253</v>
      </c>
      <c r="K321" s="13">
        <f t="shared" si="53"/>
        <v>120.16588423663762</v>
      </c>
      <c r="L321" s="13">
        <f t="shared" si="54"/>
        <v>4.2442952124412265</v>
      </c>
      <c r="M321" s="13">
        <f t="shared" si="59"/>
        <v>27.261288191265045</v>
      </c>
      <c r="N321" s="13">
        <f t="shared" si="55"/>
        <v>1.4289432265201205</v>
      </c>
      <c r="O321" s="13">
        <f t="shared" si="56"/>
        <v>3.6491283729186872</v>
      </c>
      <c r="Q321" s="41">
        <v>12.796749576374481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102.1661837685399</v>
      </c>
      <c r="G322" s="13">
        <f t="shared" si="50"/>
        <v>0.90069595966689686</v>
      </c>
      <c r="H322" s="13">
        <f t="shared" si="51"/>
        <v>101.265487808873</v>
      </c>
      <c r="I322" s="16">
        <f t="shared" si="58"/>
        <v>217.1870768330694</v>
      </c>
      <c r="J322" s="13">
        <f t="shared" si="52"/>
        <v>66.469952907950599</v>
      </c>
      <c r="K322" s="13">
        <f t="shared" si="53"/>
        <v>150.71712392511881</v>
      </c>
      <c r="L322" s="13">
        <f t="shared" si="54"/>
        <v>5.4902404055568388</v>
      </c>
      <c r="M322" s="13">
        <f t="shared" si="59"/>
        <v>31.322585370301763</v>
      </c>
      <c r="N322" s="13">
        <f t="shared" si="55"/>
        <v>1.6418224952528901</v>
      </c>
      <c r="O322" s="13">
        <f t="shared" si="56"/>
        <v>2.542518454919787</v>
      </c>
      <c r="Q322" s="41">
        <v>10.021452042063929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42.036274032075362</v>
      </c>
      <c r="G323" s="13">
        <f t="shared" si="50"/>
        <v>0</v>
      </c>
      <c r="H323" s="13">
        <f t="shared" si="51"/>
        <v>42.036274032075362</v>
      </c>
      <c r="I323" s="16">
        <f t="shared" si="58"/>
        <v>187.26315755163733</v>
      </c>
      <c r="J323" s="13">
        <f t="shared" si="52"/>
        <v>63.880898955176995</v>
      </c>
      <c r="K323" s="13">
        <f t="shared" si="53"/>
        <v>123.38225859646033</v>
      </c>
      <c r="L323" s="13">
        <f t="shared" si="54"/>
        <v>4.3754658691394015</v>
      </c>
      <c r="M323" s="13">
        <f t="shared" si="59"/>
        <v>34.056228744188275</v>
      </c>
      <c r="N323" s="13">
        <f t="shared" si="55"/>
        <v>1.7851107050920847</v>
      </c>
      <c r="O323" s="13">
        <f t="shared" si="56"/>
        <v>1.7851107050920847</v>
      </c>
      <c r="Q323" s="41">
        <v>9.6151679225806461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208.1</v>
      </c>
      <c r="G324" s="13">
        <f t="shared" si="50"/>
        <v>3.0193722842960988</v>
      </c>
      <c r="H324" s="13">
        <f t="shared" si="51"/>
        <v>205.08062771570388</v>
      </c>
      <c r="I324" s="16">
        <f t="shared" si="58"/>
        <v>324.08742044302477</v>
      </c>
      <c r="J324" s="13">
        <f t="shared" si="52"/>
        <v>80.724857813806395</v>
      </c>
      <c r="K324" s="13">
        <f t="shared" si="53"/>
        <v>243.36256262921836</v>
      </c>
      <c r="L324" s="13">
        <f t="shared" si="54"/>
        <v>9.2685204424543635</v>
      </c>
      <c r="M324" s="13">
        <f t="shared" si="59"/>
        <v>41.539638481550547</v>
      </c>
      <c r="N324" s="13">
        <f t="shared" si="55"/>
        <v>2.177365377008317</v>
      </c>
      <c r="O324" s="13">
        <f t="shared" si="56"/>
        <v>5.1967376613044163</v>
      </c>
      <c r="Q324" s="41">
        <v>12.646851709662149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16.820869957684639</v>
      </c>
      <c r="G325" s="13">
        <f t="shared" si="50"/>
        <v>0</v>
      </c>
      <c r="H325" s="13">
        <f t="shared" si="51"/>
        <v>16.820869957684639</v>
      </c>
      <c r="I325" s="16">
        <f t="shared" si="58"/>
        <v>250.91491214444864</v>
      </c>
      <c r="J325" s="13">
        <f t="shared" si="52"/>
        <v>94.692444660472489</v>
      </c>
      <c r="K325" s="13">
        <f t="shared" si="53"/>
        <v>156.22246748397615</v>
      </c>
      <c r="L325" s="13">
        <f t="shared" si="54"/>
        <v>5.7147601439880891</v>
      </c>
      <c r="M325" s="13">
        <f t="shared" si="59"/>
        <v>45.07703324853032</v>
      </c>
      <c r="N325" s="13">
        <f t="shared" si="55"/>
        <v>2.3627834781757846</v>
      </c>
      <c r="O325" s="13">
        <f t="shared" si="56"/>
        <v>2.3627834781757846</v>
      </c>
      <c r="Q325" s="41">
        <v>15.60248587171216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6.2805045835379083</v>
      </c>
      <c r="G326" s="13">
        <f t="shared" ref="G326:G389" si="61">IF((F326-$J$2)&gt;0,$I$2*(F326-$J$2),0)</f>
        <v>0</v>
      </c>
      <c r="H326" s="13">
        <f t="shared" ref="H326:H389" si="62">F326-G326</f>
        <v>6.2805045835379083</v>
      </c>
      <c r="I326" s="16">
        <f t="shared" si="58"/>
        <v>156.78821192352598</v>
      </c>
      <c r="J326" s="13">
        <f t="shared" ref="J326:J389" si="63">I326/SQRT(1+(I326/($K$2*(300+(25*Q326)+0.05*(Q326)^3)))^2)</f>
        <v>108.1588262732342</v>
      </c>
      <c r="K326" s="13">
        <f t="shared" ref="K326:K389" si="64">I326-J326</f>
        <v>48.629385650291781</v>
      </c>
      <c r="L326" s="13">
        <f t="shared" ref="L326:L389" si="65">IF(K326&gt;$N$2,(K326-$N$2)/$L$2,0)</f>
        <v>1.3268831056066741</v>
      </c>
      <c r="M326" s="13">
        <f t="shared" si="59"/>
        <v>44.04113287596121</v>
      </c>
      <c r="N326" s="13">
        <f t="shared" ref="N326:N389" si="66">$M$2*M326</f>
        <v>2.3084851335654006</v>
      </c>
      <c r="O326" s="13">
        <f t="shared" ref="O326:O389" si="67">N326+G326</f>
        <v>2.3084851335654006</v>
      </c>
      <c r="Q326" s="41">
        <v>20.9741280528186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9.5722146799259988</v>
      </c>
      <c r="G327" s="13">
        <f t="shared" si="61"/>
        <v>0</v>
      </c>
      <c r="H327" s="13">
        <f t="shared" si="62"/>
        <v>9.5722146799259988</v>
      </c>
      <c r="I327" s="16">
        <f t="shared" ref="I327:I390" si="69">H327+K326-L326</f>
        <v>56.874717224611103</v>
      </c>
      <c r="J327" s="13">
        <f t="shared" si="63"/>
        <v>53.560861203523579</v>
      </c>
      <c r="K327" s="13">
        <f t="shared" si="64"/>
        <v>3.3138560210875241</v>
      </c>
      <c r="L327" s="13">
        <f t="shared" si="65"/>
        <v>0</v>
      </c>
      <c r="M327" s="13">
        <f t="shared" ref="M327:M390" si="70">L327+M326-N326</f>
        <v>41.732647742395812</v>
      </c>
      <c r="N327" s="13">
        <f t="shared" si="66"/>
        <v>2.1874822604807886</v>
      </c>
      <c r="O327" s="13">
        <f t="shared" si="67"/>
        <v>2.1874822604807886</v>
      </c>
      <c r="Q327" s="41">
        <v>21.876184540305811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0.81276719146461585</v>
      </c>
      <c r="G328" s="13">
        <f t="shared" si="61"/>
        <v>0</v>
      </c>
      <c r="H328" s="13">
        <f t="shared" si="62"/>
        <v>0.81276719146461585</v>
      </c>
      <c r="I328" s="16">
        <f t="shared" si="69"/>
        <v>4.1266232125521398</v>
      </c>
      <c r="J328" s="13">
        <f t="shared" si="63"/>
        <v>4.1255087105289814</v>
      </c>
      <c r="K328" s="13">
        <f t="shared" si="64"/>
        <v>1.1145020231584368E-3</v>
      </c>
      <c r="L328" s="13">
        <f t="shared" si="65"/>
        <v>0</v>
      </c>
      <c r="M328" s="13">
        <f t="shared" si="70"/>
        <v>39.545165481915021</v>
      </c>
      <c r="N328" s="13">
        <f t="shared" si="66"/>
        <v>2.0728219429889507</v>
      </c>
      <c r="O328" s="13">
        <f t="shared" si="67"/>
        <v>2.0728219429889507</v>
      </c>
      <c r="Q328" s="41">
        <v>23.419228817436441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2.5761377857244199</v>
      </c>
      <c r="G329" s="18">
        <f t="shared" si="61"/>
        <v>0</v>
      </c>
      <c r="H329" s="18">
        <f t="shared" si="62"/>
        <v>2.5761377857244199</v>
      </c>
      <c r="I329" s="17">
        <f t="shared" si="69"/>
        <v>2.5772522877475783</v>
      </c>
      <c r="J329" s="18">
        <f t="shared" si="63"/>
        <v>2.57701849037411</v>
      </c>
      <c r="K329" s="18">
        <f t="shared" si="64"/>
        <v>2.3379737346829188E-4</v>
      </c>
      <c r="L329" s="18">
        <f t="shared" si="65"/>
        <v>0</v>
      </c>
      <c r="M329" s="18">
        <f t="shared" si="70"/>
        <v>37.472343538926069</v>
      </c>
      <c r="N329" s="18">
        <f t="shared" si="66"/>
        <v>1.9641717260793405</v>
      </c>
      <c r="O329" s="18">
        <f t="shared" si="67"/>
        <v>1.9641717260793405</v>
      </c>
      <c r="P329" s="3"/>
      <c r="Q329" s="42">
        <v>24.488655193548379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6.009171838476222</v>
      </c>
      <c r="G330" s="13">
        <f t="shared" si="61"/>
        <v>0</v>
      </c>
      <c r="H330" s="13">
        <f t="shared" si="62"/>
        <v>6.009171838476222</v>
      </c>
      <c r="I330" s="16">
        <f t="shared" si="69"/>
        <v>6.0094056358496903</v>
      </c>
      <c r="J330" s="13">
        <f t="shared" si="63"/>
        <v>6.0050561984339179</v>
      </c>
      <c r="K330" s="13">
        <f t="shared" si="64"/>
        <v>4.349437415772428E-3</v>
      </c>
      <c r="L330" s="13">
        <f t="shared" si="65"/>
        <v>0</v>
      </c>
      <c r="M330" s="13">
        <f t="shared" si="70"/>
        <v>35.508171812846726</v>
      </c>
      <c r="N330" s="13">
        <f t="shared" si="66"/>
        <v>1.8612165808928149</v>
      </c>
      <c r="O330" s="13">
        <f t="shared" si="67"/>
        <v>1.8612165808928149</v>
      </c>
      <c r="Q330" s="41">
        <v>21.753439854965791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6.3015629089082923</v>
      </c>
      <c r="G331" s="13">
        <f t="shared" si="61"/>
        <v>0</v>
      </c>
      <c r="H331" s="13">
        <f t="shared" si="62"/>
        <v>6.3015629089082923</v>
      </c>
      <c r="I331" s="16">
        <f t="shared" si="69"/>
        <v>6.3059123463240647</v>
      </c>
      <c r="J331" s="13">
        <f t="shared" si="63"/>
        <v>6.2986343831726526</v>
      </c>
      <c r="K331" s="13">
        <f t="shared" si="64"/>
        <v>7.277963151412159E-3</v>
      </c>
      <c r="L331" s="13">
        <f t="shared" si="65"/>
        <v>0</v>
      </c>
      <c r="M331" s="13">
        <f t="shared" si="70"/>
        <v>33.64695523195391</v>
      </c>
      <c r="N331" s="13">
        <f t="shared" si="66"/>
        <v>1.7636579913025439</v>
      </c>
      <c r="O331" s="13">
        <f t="shared" si="67"/>
        <v>1.7636579913025439</v>
      </c>
      <c r="Q331" s="41">
        <v>19.13315533743841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37.036572690564967</v>
      </c>
      <c r="G332" s="13">
        <f t="shared" si="61"/>
        <v>0</v>
      </c>
      <c r="H332" s="13">
        <f t="shared" si="62"/>
        <v>37.036572690564967</v>
      </c>
      <c r="I332" s="16">
        <f t="shared" si="69"/>
        <v>37.043850653716376</v>
      </c>
      <c r="J332" s="13">
        <f t="shared" si="63"/>
        <v>34.496376056182825</v>
      </c>
      <c r="K332" s="13">
        <f t="shared" si="64"/>
        <v>2.5474745975335509</v>
      </c>
      <c r="L332" s="13">
        <f t="shared" si="65"/>
        <v>0</v>
      </c>
      <c r="M332" s="13">
        <f t="shared" si="70"/>
        <v>31.883297240651366</v>
      </c>
      <c r="N332" s="13">
        <f t="shared" si="66"/>
        <v>1.6712130883732188</v>
      </c>
      <c r="O332" s="13">
        <f t="shared" si="67"/>
        <v>1.6712130883732188</v>
      </c>
      <c r="Q332" s="41">
        <v>14.49434667776376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26.381684162831021</v>
      </c>
      <c r="G333" s="13">
        <f t="shared" si="61"/>
        <v>0</v>
      </c>
      <c r="H333" s="13">
        <f t="shared" si="62"/>
        <v>26.381684162831021</v>
      </c>
      <c r="I333" s="16">
        <f t="shared" si="69"/>
        <v>28.929158760364572</v>
      </c>
      <c r="J333" s="13">
        <f t="shared" si="63"/>
        <v>27.244343371073636</v>
      </c>
      <c r="K333" s="13">
        <f t="shared" si="64"/>
        <v>1.6848153892909359</v>
      </c>
      <c r="L333" s="13">
        <f t="shared" si="65"/>
        <v>0</v>
      </c>
      <c r="M333" s="13">
        <f t="shared" si="70"/>
        <v>30.212084152278148</v>
      </c>
      <c r="N333" s="13">
        <f t="shared" si="66"/>
        <v>1.5836138301889393</v>
      </c>
      <c r="O333" s="13">
        <f t="shared" si="67"/>
        <v>1.5836138301889393</v>
      </c>
      <c r="Q333" s="41">
        <v>12.22984352962729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34.28295450205129</v>
      </c>
      <c r="G334" s="13">
        <f t="shared" si="61"/>
        <v>0</v>
      </c>
      <c r="H334" s="13">
        <f t="shared" si="62"/>
        <v>34.28295450205129</v>
      </c>
      <c r="I334" s="16">
        <f t="shared" si="69"/>
        <v>35.967769891342229</v>
      </c>
      <c r="J334" s="13">
        <f t="shared" si="63"/>
        <v>32.360034972523515</v>
      </c>
      <c r="K334" s="13">
        <f t="shared" si="64"/>
        <v>3.6077349188187142</v>
      </c>
      <c r="L334" s="13">
        <f t="shared" si="65"/>
        <v>0</v>
      </c>
      <c r="M334" s="13">
        <f t="shared" si="70"/>
        <v>28.62847032208921</v>
      </c>
      <c r="N334" s="13">
        <f t="shared" si="66"/>
        <v>1.5006062246717087</v>
      </c>
      <c r="O334" s="13">
        <f t="shared" si="67"/>
        <v>1.5006062246717087</v>
      </c>
      <c r="Q334" s="41">
        <v>10.91667762258065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32.081649934184632</v>
      </c>
      <c r="G335" s="13">
        <f t="shared" si="61"/>
        <v>0</v>
      </c>
      <c r="H335" s="13">
        <f t="shared" si="62"/>
        <v>32.081649934184632</v>
      </c>
      <c r="I335" s="16">
        <f t="shared" si="69"/>
        <v>35.689384853003347</v>
      </c>
      <c r="J335" s="13">
        <f t="shared" si="63"/>
        <v>33.161359866230917</v>
      </c>
      <c r="K335" s="13">
        <f t="shared" si="64"/>
        <v>2.5280249867724294</v>
      </c>
      <c r="L335" s="13">
        <f t="shared" si="65"/>
        <v>0</v>
      </c>
      <c r="M335" s="13">
        <f t="shared" si="70"/>
        <v>27.1278640974175</v>
      </c>
      <c r="N335" s="13">
        <f t="shared" si="66"/>
        <v>1.4219495931371198</v>
      </c>
      <c r="O335" s="13">
        <f t="shared" si="67"/>
        <v>1.4219495931371198</v>
      </c>
      <c r="Q335" s="41">
        <v>13.717536207551751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22.293202760036522</v>
      </c>
      <c r="G336" s="13">
        <f t="shared" si="61"/>
        <v>0</v>
      </c>
      <c r="H336" s="13">
        <f t="shared" si="62"/>
        <v>22.293202760036522</v>
      </c>
      <c r="I336" s="16">
        <f t="shared" si="69"/>
        <v>24.821227746808951</v>
      </c>
      <c r="J336" s="13">
        <f t="shared" si="63"/>
        <v>24.019480785378381</v>
      </c>
      <c r="K336" s="13">
        <f t="shared" si="64"/>
        <v>0.80174696143057034</v>
      </c>
      <c r="L336" s="13">
        <f t="shared" si="65"/>
        <v>0</v>
      </c>
      <c r="M336" s="13">
        <f t="shared" si="70"/>
        <v>25.705914504280379</v>
      </c>
      <c r="N336" s="13">
        <f t="shared" si="66"/>
        <v>1.3474158724519256</v>
      </c>
      <c r="O336" s="13">
        <f t="shared" si="67"/>
        <v>1.3474158724519256</v>
      </c>
      <c r="Q336" s="41">
        <v>14.58783647235399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42.115201859818058</v>
      </c>
      <c r="G337" s="13">
        <f t="shared" si="61"/>
        <v>0</v>
      </c>
      <c r="H337" s="13">
        <f t="shared" si="62"/>
        <v>42.115201859818058</v>
      </c>
      <c r="I337" s="16">
        <f t="shared" si="69"/>
        <v>42.916948821248624</v>
      </c>
      <c r="J337" s="13">
        <f t="shared" si="63"/>
        <v>38.985430494842596</v>
      </c>
      <c r="K337" s="13">
        <f t="shared" si="64"/>
        <v>3.9315183264060281</v>
      </c>
      <c r="L337" s="13">
        <f t="shared" si="65"/>
        <v>0</v>
      </c>
      <c r="M337" s="13">
        <f t="shared" si="70"/>
        <v>24.358498631828454</v>
      </c>
      <c r="N337" s="13">
        <f t="shared" si="66"/>
        <v>1.2767889537701151</v>
      </c>
      <c r="O337" s="13">
        <f t="shared" si="67"/>
        <v>1.2767889537701151</v>
      </c>
      <c r="Q337" s="41">
        <v>14.276541058436109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7.2716457538468564</v>
      </c>
      <c r="G338" s="13">
        <f t="shared" si="61"/>
        <v>0</v>
      </c>
      <c r="H338" s="13">
        <f t="shared" si="62"/>
        <v>7.2716457538468564</v>
      </c>
      <c r="I338" s="16">
        <f t="shared" si="69"/>
        <v>11.203164080252884</v>
      </c>
      <c r="J338" s="13">
        <f t="shared" si="63"/>
        <v>11.175080254049574</v>
      </c>
      <c r="K338" s="13">
        <f t="shared" si="64"/>
        <v>2.8083826203310736E-2</v>
      </c>
      <c r="L338" s="13">
        <f t="shared" si="65"/>
        <v>0</v>
      </c>
      <c r="M338" s="13">
        <f t="shared" si="70"/>
        <v>23.081709678058338</v>
      </c>
      <c r="N338" s="13">
        <f t="shared" si="66"/>
        <v>1.2098640559301772</v>
      </c>
      <c r="O338" s="13">
        <f t="shared" si="67"/>
        <v>1.2098640559301772</v>
      </c>
      <c r="Q338" s="41">
        <v>21.758990515418219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1.0533333330000001</v>
      </c>
      <c r="G339" s="13">
        <f t="shared" si="61"/>
        <v>0</v>
      </c>
      <c r="H339" s="13">
        <f t="shared" si="62"/>
        <v>1.0533333330000001</v>
      </c>
      <c r="I339" s="16">
        <f t="shared" si="69"/>
        <v>1.0814171592033108</v>
      </c>
      <c r="J339" s="13">
        <f t="shared" si="63"/>
        <v>1.0813903680889032</v>
      </c>
      <c r="K339" s="13">
        <f t="shared" si="64"/>
        <v>2.6791114407620498E-5</v>
      </c>
      <c r="L339" s="13">
        <f t="shared" si="65"/>
        <v>0</v>
      </c>
      <c r="M339" s="13">
        <f t="shared" si="70"/>
        <v>21.871845622128163</v>
      </c>
      <c r="N339" s="13">
        <f t="shared" si="66"/>
        <v>1.1464471316967315</v>
      </c>
      <c r="O339" s="13">
        <f t="shared" si="67"/>
        <v>1.1464471316967315</v>
      </c>
      <c r="Q339" s="41">
        <v>21.368774418285181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4.4402230270471881</v>
      </c>
      <c r="G340" s="13">
        <f t="shared" si="61"/>
        <v>0</v>
      </c>
      <c r="H340" s="13">
        <f t="shared" si="62"/>
        <v>4.4402230270471881</v>
      </c>
      <c r="I340" s="16">
        <f t="shared" si="69"/>
        <v>4.4402498181615959</v>
      </c>
      <c r="J340" s="13">
        <f t="shared" si="63"/>
        <v>4.4390470286388961</v>
      </c>
      <c r="K340" s="13">
        <f t="shared" si="64"/>
        <v>1.2027895226998098E-3</v>
      </c>
      <c r="L340" s="13">
        <f t="shared" si="65"/>
        <v>0</v>
      </c>
      <c r="M340" s="13">
        <f t="shared" si="70"/>
        <v>20.725398490431431</v>
      </c>
      <c r="N340" s="13">
        <f t="shared" si="66"/>
        <v>1.0863543051249347</v>
      </c>
      <c r="O340" s="13">
        <f t="shared" si="67"/>
        <v>1.0863543051249347</v>
      </c>
      <c r="Q340" s="41">
        <v>24.443874193548378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0.99848415578098326</v>
      </c>
      <c r="G341" s="18">
        <f t="shared" si="61"/>
        <v>0</v>
      </c>
      <c r="H341" s="18">
        <f t="shared" si="62"/>
        <v>0.99848415578098326</v>
      </c>
      <c r="I341" s="17">
        <f t="shared" si="69"/>
        <v>0.99968694530368307</v>
      </c>
      <c r="J341" s="18">
        <f t="shared" si="63"/>
        <v>0.99966711752858939</v>
      </c>
      <c r="K341" s="18">
        <f t="shared" si="64"/>
        <v>1.9827775093683719E-5</v>
      </c>
      <c r="L341" s="18">
        <f t="shared" si="65"/>
        <v>0</v>
      </c>
      <c r="M341" s="18">
        <f t="shared" si="70"/>
        <v>19.639044185306496</v>
      </c>
      <c r="N341" s="18">
        <f t="shared" si="66"/>
        <v>1.0294113384163166</v>
      </c>
      <c r="O341" s="18">
        <f t="shared" si="67"/>
        <v>1.0294113384163166</v>
      </c>
      <c r="P341" s="3"/>
      <c r="Q341" s="42">
        <v>21.83028725140117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1.5929845411930841</v>
      </c>
      <c r="G342" s="13">
        <f t="shared" si="61"/>
        <v>0</v>
      </c>
      <c r="H342" s="13">
        <f t="shared" si="62"/>
        <v>1.5929845411930841</v>
      </c>
      <c r="I342" s="16">
        <f t="shared" si="69"/>
        <v>1.5930043689681779</v>
      </c>
      <c r="J342" s="13">
        <f t="shared" si="63"/>
        <v>1.5929234457275363</v>
      </c>
      <c r="K342" s="13">
        <f t="shared" si="64"/>
        <v>8.0923240641572747E-5</v>
      </c>
      <c r="L342" s="13">
        <f t="shared" si="65"/>
        <v>0</v>
      </c>
      <c r="M342" s="13">
        <f t="shared" si="70"/>
        <v>18.609632846890179</v>
      </c>
      <c r="N342" s="13">
        <f t="shared" si="66"/>
        <v>0.97545312672020423</v>
      </c>
      <c r="O342" s="13">
        <f t="shared" si="67"/>
        <v>0.97545312672020423</v>
      </c>
      <c r="Q342" s="41">
        <v>21.768998493184441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4.9724193754213468</v>
      </c>
      <c r="G343" s="13">
        <f t="shared" si="61"/>
        <v>0</v>
      </c>
      <c r="H343" s="13">
        <f t="shared" si="62"/>
        <v>4.9724193754213468</v>
      </c>
      <c r="I343" s="16">
        <f t="shared" si="69"/>
        <v>4.9725002986619886</v>
      </c>
      <c r="J343" s="13">
        <f t="shared" si="63"/>
        <v>4.9689484414878633</v>
      </c>
      <c r="K343" s="13">
        <f t="shared" si="64"/>
        <v>3.5518571741253169E-3</v>
      </c>
      <c r="L343" s="13">
        <f t="shared" si="65"/>
        <v>0</v>
      </c>
      <c r="M343" s="13">
        <f t="shared" si="70"/>
        <v>17.634179720169975</v>
      </c>
      <c r="N343" s="13">
        <f t="shared" si="66"/>
        <v>0.92432321941592188</v>
      </c>
      <c r="O343" s="13">
        <f t="shared" si="67"/>
        <v>0.92432321941592188</v>
      </c>
      <c r="Q343" s="41">
        <v>19.170905828481981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31.71465413357722</v>
      </c>
      <c r="G344" s="13">
        <f t="shared" si="61"/>
        <v>0</v>
      </c>
      <c r="H344" s="13">
        <f t="shared" si="62"/>
        <v>31.71465413357722</v>
      </c>
      <c r="I344" s="16">
        <f t="shared" si="69"/>
        <v>31.718205990751343</v>
      </c>
      <c r="J344" s="13">
        <f t="shared" si="63"/>
        <v>30.399795186183685</v>
      </c>
      <c r="K344" s="13">
        <f t="shared" si="64"/>
        <v>1.3184108045676588</v>
      </c>
      <c r="L344" s="13">
        <f t="shared" si="65"/>
        <v>0</v>
      </c>
      <c r="M344" s="13">
        <f t="shared" si="70"/>
        <v>16.709856500754054</v>
      </c>
      <c r="N344" s="13">
        <f t="shared" si="66"/>
        <v>0.87587336648773706</v>
      </c>
      <c r="O344" s="13">
        <f t="shared" si="67"/>
        <v>0.87587336648773706</v>
      </c>
      <c r="Q344" s="41">
        <v>16.189957140888321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44.001952776806789</v>
      </c>
      <c r="G345" s="13">
        <f t="shared" si="61"/>
        <v>0</v>
      </c>
      <c r="H345" s="13">
        <f t="shared" si="62"/>
        <v>44.001952776806789</v>
      </c>
      <c r="I345" s="16">
        <f t="shared" si="69"/>
        <v>45.320363581374451</v>
      </c>
      <c r="J345" s="13">
        <f t="shared" si="63"/>
        <v>38.659497022825711</v>
      </c>
      <c r="K345" s="13">
        <f t="shared" si="64"/>
        <v>6.6608665585487401</v>
      </c>
      <c r="L345" s="13">
        <f t="shared" si="65"/>
        <v>0</v>
      </c>
      <c r="M345" s="13">
        <f t="shared" si="70"/>
        <v>15.833983134266317</v>
      </c>
      <c r="N345" s="13">
        <f t="shared" si="66"/>
        <v>0.82996308867727575</v>
      </c>
      <c r="O345" s="13">
        <f t="shared" si="67"/>
        <v>0.82996308867727575</v>
      </c>
      <c r="Q345" s="41">
        <v>10.906062893276459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69.739229829267131</v>
      </c>
      <c r="G346" s="13">
        <f t="shared" si="61"/>
        <v>0.25215688088144161</v>
      </c>
      <c r="H346" s="13">
        <f t="shared" si="62"/>
        <v>69.487072948385688</v>
      </c>
      <c r="I346" s="16">
        <f t="shared" si="69"/>
        <v>76.147939506934421</v>
      </c>
      <c r="J346" s="13">
        <f t="shared" si="63"/>
        <v>49.438370449152004</v>
      </c>
      <c r="K346" s="13">
        <f t="shared" si="64"/>
        <v>26.709569057782417</v>
      </c>
      <c r="L346" s="13">
        <f t="shared" si="65"/>
        <v>0.43294589075414736</v>
      </c>
      <c r="M346" s="13">
        <f t="shared" si="70"/>
        <v>15.436965936343187</v>
      </c>
      <c r="N346" s="13">
        <f t="shared" si="66"/>
        <v>0.80915280884735818</v>
      </c>
      <c r="O346" s="13">
        <f t="shared" si="67"/>
        <v>1.0613096897287999</v>
      </c>
      <c r="Q346" s="41">
        <v>8.9442333225806472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53.465729844010291</v>
      </c>
      <c r="G347" s="13">
        <f t="shared" si="61"/>
        <v>0</v>
      </c>
      <c r="H347" s="13">
        <f t="shared" si="62"/>
        <v>53.465729844010291</v>
      </c>
      <c r="I347" s="16">
        <f t="shared" si="69"/>
        <v>79.74235301103856</v>
      </c>
      <c r="J347" s="13">
        <f t="shared" si="63"/>
        <v>57.275211461246073</v>
      </c>
      <c r="K347" s="13">
        <f t="shared" si="64"/>
        <v>22.467141549792487</v>
      </c>
      <c r="L347" s="13">
        <f t="shared" si="65"/>
        <v>0.2599305822226764</v>
      </c>
      <c r="M347" s="13">
        <f t="shared" si="70"/>
        <v>14.887743709718505</v>
      </c>
      <c r="N347" s="13">
        <f t="shared" si="66"/>
        <v>0.78036446344403632</v>
      </c>
      <c r="O347" s="13">
        <f t="shared" si="67"/>
        <v>0.78036446344403632</v>
      </c>
      <c r="Q347" s="41">
        <v>12.463903444199969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33.916574619790786</v>
      </c>
      <c r="G348" s="13">
        <f t="shared" si="61"/>
        <v>0</v>
      </c>
      <c r="H348" s="13">
        <f t="shared" si="62"/>
        <v>33.916574619790786</v>
      </c>
      <c r="I348" s="16">
        <f t="shared" si="69"/>
        <v>56.123785587360594</v>
      </c>
      <c r="J348" s="13">
        <f t="shared" si="63"/>
        <v>48.847051478580276</v>
      </c>
      <c r="K348" s="13">
        <f t="shared" si="64"/>
        <v>7.2767341087803175</v>
      </c>
      <c r="L348" s="13">
        <f t="shared" si="65"/>
        <v>0</v>
      </c>
      <c r="M348" s="13">
        <f t="shared" si="70"/>
        <v>14.107379246274469</v>
      </c>
      <c r="N348" s="13">
        <f t="shared" si="66"/>
        <v>0.73946043475574197</v>
      </c>
      <c r="O348" s="13">
        <f t="shared" si="67"/>
        <v>0.73946043475574197</v>
      </c>
      <c r="Q348" s="41">
        <v>15.16723522527082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24.23603444448834</v>
      </c>
      <c r="G349" s="13">
        <f t="shared" si="61"/>
        <v>0</v>
      </c>
      <c r="H349" s="13">
        <f t="shared" si="62"/>
        <v>24.23603444448834</v>
      </c>
      <c r="I349" s="16">
        <f t="shared" si="69"/>
        <v>31.512768553268657</v>
      </c>
      <c r="J349" s="13">
        <f t="shared" si="63"/>
        <v>30.0968656137814</v>
      </c>
      <c r="K349" s="13">
        <f t="shared" si="64"/>
        <v>1.4159029394872569</v>
      </c>
      <c r="L349" s="13">
        <f t="shared" si="65"/>
        <v>0</v>
      </c>
      <c r="M349" s="13">
        <f t="shared" si="70"/>
        <v>13.367918811518727</v>
      </c>
      <c r="N349" s="13">
        <f t="shared" si="66"/>
        <v>0.70070045495910105</v>
      </c>
      <c r="O349" s="13">
        <f t="shared" si="67"/>
        <v>0.70070045495910105</v>
      </c>
      <c r="Q349" s="41">
        <v>15.503252152274349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23.873190142132799</v>
      </c>
      <c r="G350" s="13">
        <f t="shared" si="61"/>
        <v>0</v>
      </c>
      <c r="H350" s="13">
        <f t="shared" si="62"/>
        <v>23.873190142132799</v>
      </c>
      <c r="I350" s="16">
        <f t="shared" si="69"/>
        <v>25.289093081620056</v>
      </c>
      <c r="J350" s="13">
        <f t="shared" si="63"/>
        <v>24.716208416397773</v>
      </c>
      <c r="K350" s="13">
        <f t="shared" si="64"/>
        <v>0.57288466522228276</v>
      </c>
      <c r="L350" s="13">
        <f t="shared" si="65"/>
        <v>0</v>
      </c>
      <c r="M350" s="13">
        <f t="shared" si="70"/>
        <v>12.667218356559626</v>
      </c>
      <c r="N350" s="13">
        <f t="shared" si="66"/>
        <v>0.66397214036484808</v>
      </c>
      <c r="O350" s="13">
        <f t="shared" si="67"/>
        <v>0.66397214036484808</v>
      </c>
      <c r="Q350" s="41">
        <v>17.493343053119219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0.49162222606227263</v>
      </c>
      <c r="G351" s="13">
        <f t="shared" si="61"/>
        <v>0</v>
      </c>
      <c r="H351" s="13">
        <f t="shared" si="62"/>
        <v>0.49162222606227263</v>
      </c>
      <c r="I351" s="16">
        <f t="shared" si="69"/>
        <v>1.0645068912845554</v>
      </c>
      <c r="J351" s="13">
        <f t="shared" si="63"/>
        <v>1.0644892850292074</v>
      </c>
      <c r="K351" s="13">
        <f t="shared" si="64"/>
        <v>1.7606255348079358E-5</v>
      </c>
      <c r="L351" s="13">
        <f t="shared" si="65"/>
        <v>0</v>
      </c>
      <c r="M351" s="13">
        <f t="shared" si="70"/>
        <v>12.003246216194778</v>
      </c>
      <c r="N351" s="13">
        <f t="shared" si="66"/>
        <v>0.62916899805125703</v>
      </c>
      <c r="O351" s="13">
        <f t="shared" si="67"/>
        <v>0.62916899805125703</v>
      </c>
      <c r="Q351" s="41">
        <v>24.014313735655058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5.1751202928123652</v>
      </c>
      <c r="G352" s="13">
        <f t="shared" si="61"/>
        <v>0</v>
      </c>
      <c r="H352" s="13">
        <f t="shared" si="62"/>
        <v>5.1751202928123652</v>
      </c>
      <c r="I352" s="16">
        <f t="shared" si="69"/>
        <v>5.175137899067713</v>
      </c>
      <c r="J352" s="13">
        <f t="shared" si="63"/>
        <v>5.173242671779497</v>
      </c>
      <c r="K352" s="13">
        <f t="shared" si="64"/>
        <v>1.8952272882160059E-3</v>
      </c>
      <c r="L352" s="13">
        <f t="shared" si="65"/>
        <v>0</v>
      </c>
      <c r="M352" s="13">
        <f t="shared" si="70"/>
        <v>11.374077218143521</v>
      </c>
      <c r="N352" s="13">
        <f t="shared" si="66"/>
        <v>0.59619011709031022</v>
      </c>
      <c r="O352" s="13">
        <f t="shared" si="67"/>
        <v>0.59619011709031022</v>
      </c>
      <c r="Q352" s="41">
        <v>24.477010027129442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1.428143588083518</v>
      </c>
      <c r="G353" s="18">
        <f t="shared" si="61"/>
        <v>0</v>
      </c>
      <c r="H353" s="18">
        <f t="shared" si="62"/>
        <v>1.428143588083518</v>
      </c>
      <c r="I353" s="17">
        <f t="shared" si="69"/>
        <v>1.4300388153717341</v>
      </c>
      <c r="J353" s="18">
        <f t="shared" si="63"/>
        <v>1.4300027379909626</v>
      </c>
      <c r="K353" s="18">
        <f t="shared" si="64"/>
        <v>3.6077380771493139E-5</v>
      </c>
      <c r="L353" s="18">
        <f t="shared" si="65"/>
        <v>0</v>
      </c>
      <c r="M353" s="18">
        <f t="shared" si="70"/>
        <v>10.77788710105321</v>
      </c>
      <c r="N353" s="18">
        <f t="shared" si="66"/>
        <v>0.56493987595873352</v>
      </c>
      <c r="O353" s="18">
        <f t="shared" si="67"/>
        <v>0.56493987595873352</v>
      </c>
      <c r="P353" s="3"/>
      <c r="Q353" s="42">
        <v>25.219490193548381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5.0983710942101634</v>
      </c>
      <c r="G354" s="13">
        <f t="shared" si="61"/>
        <v>0</v>
      </c>
      <c r="H354" s="13">
        <f t="shared" si="62"/>
        <v>5.0983710942101634</v>
      </c>
      <c r="I354" s="16">
        <f t="shared" si="69"/>
        <v>5.0984071715909351</v>
      </c>
      <c r="J354" s="13">
        <f t="shared" si="63"/>
        <v>5.0960236022175875</v>
      </c>
      <c r="K354" s="13">
        <f t="shared" si="64"/>
        <v>2.3835693733476049E-3</v>
      </c>
      <c r="L354" s="13">
        <f t="shared" si="65"/>
        <v>0</v>
      </c>
      <c r="M354" s="13">
        <f t="shared" si="70"/>
        <v>10.212947225094476</v>
      </c>
      <c r="N354" s="13">
        <f t="shared" si="66"/>
        <v>0.53532766528554121</v>
      </c>
      <c r="O354" s="13">
        <f t="shared" si="67"/>
        <v>0.53532766528554121</v>
      </c>
      <c r="Q354" s="41">
        <v>22.523168505414269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79.415655963865063</v>
      </c>
      <c r="G355" s="13">
        <f t="shared" si="61"/>
        <v>0.44568540357340025</v>
      </c>
      <c r="H355" s="13">
        <f t="shared" si="62"/>
        <v>78.969970560291657</v>
      </c>
      <c r="I355" s="16">
        <f t="shared" si="69"/>
        <v>78.972354129665007</v>
      </c>
      <c r="J355" s="13">
        <f t="shared" si="63"/>
        <v>64.450791620814741</v>
      </c>
      <c r="K355" s="13">
        <f t="shared" si="64"/>
        <v>14.521562508850266</v>
      </c>
      <c r="L355" s="13">
        <f t="shared" si="65"/>
        <v>0</v>
      </c>
      <c r="M355" s="13">
        <f t="shared" si="70"/>
        <v>9.6776195598089352</v>
      </c>
      <c r="N355" s="13">
        <f t="shared" si="66"/>
        <v>0.50726762513220369</v>
      </c>
      <c r="O355" s="13">
        <f t="shared" si="67"/>
        <v>0.95295302870560394</v>
      </c>
      <c r="Q355" s="41">
        <v>16.84022565913012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49.08312419438019</v>
      </c>
      <c r="G356" s="13">
        <f t="shared" si="61"/>
        <v>0</v>
      </c>
      <c r="H356" s="13">
        <f t="shared" si="62"/>
        <v>49.08312419438019</v>
      </c>
      <c r="I356" s="16">
        <f t="shared" si="69"/>
        <v>63.604686703230456</v>
      </c>
      <c r="J356" s="13">
        <f t="shared" si="63"/>
        <v>51.933962366093894</v>
      </c>
      <c r="K356" s="13">
        <f t="shared" si="64"/>
        <v>11.670724337136562</v>
      </c>
      <c r="L356" s="13">
        <f t="shared" si="65"/>
        <v>0</v>
      </c>
      <c r="M356" s="13">
        <f t="shared" si="70"/>
        <v>9.1703519346767308</v>
      </c>
      <c r="N356" s="13">
        <f t="shared" si="66"/>
        <v>0.48067839604368739</v>
      </c>
      <c r="O356" s="13">
        <f t="shared" si="67"/>
        <v>0.48067839604368739</v>
      </c>
      <c r="Q356" s="41">
        <v>13.757660997104191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45.637289953905743</v>
      </c>
      <c r="G357" s="13">
        <f t="shared" si="61"/>
        <v>0</v>
      </c>
      <c r="H357" s="13">
        <f t="shared" si="62"/>
        <v>45.637289953905743</v>
      </c>
      <c r="I357" s="16">
        <f t="shared" si="69"/>
        <v>57.308014291042305</v>
      </c>
      <c r="J357" s="13">
        <f t="shared" si="63"/>
        <v>45.177354509255863</v>
      </c>
      <c r="K357" s="13">
        <f t="shared" si="64"/>
        <v>12.130659781786441</v>
      </c>
      <c r="L357" s="13">
        <f t="shared" si="65"/>
        <v>0</v>
      </c>
      <c r="M357" s="13">
        <f t="shared" si="70"/>
        <v>8.689673538633043</v>
      </c>
      <c r="N357" s="13">
        <f t="shared" si="66"/>
        <v>0.45548288314854601</v>
      </c>
      <c r="O357" s="13">
        <f t="shared" si="67"/>
        <v>0.45548288314854601</v>
      </c>
      <c r="Q357" s="41">
        <v>10.774627622580651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8.48</v>
      </c>
      <c r="G358" s="13">
        <f t="shared" si="61"/>
        <v>0</v>
      </c>
      <c r="H358" s="13">
        <f t="shared" si="62"/>
        <v>8.48</v>
      </c>
      <c r="I358" s="16">
        <f t="shared" si="69"/>
        <v>20.610659781786442</v>
      </c>
      <c r="J358" s="13">
        <f t="shared" si="63"/>
        <v>19.868217453538527</v>
      </c>
      <c r="K358" s="13">
        <f t="shared" si="64"/>
        <v>0.74244232824791467</v>
      </c>
      <c r="L358" s="13">
        <f t="shared" si="65"/>
        <v>0</v>
      </c>
      <c r="M358" s="13">
        <f t="shared" si="70"/>
        <v>8.2341906554844968</v>
      </c>
      <c r="N358" s="13">
        <f t="shared" si="66"/>
        <v>0.43160803262407532</v>
      </c>
      <c r="O358" s="13">
        <f t="shared" si="67"/>
        <v>0.43160803262407532</v>
      </c>
      <c r="Q358" s="41">
        <v>11.029637245806519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1.518841444958182</v>
      </c>
      <c r="G359" s="13">
        <f t="shared" si="61"/>
        <v>0</v>
      </c>
      <c r="H359" s="13">
        <f t="shared" si="62"/>
        <v>1.518841444958182</v>
      </c>
      <c r="I359" s="16">
        <f t="shared" si="69"/>
        <v>2.2612837732060966</v>
      </c>
      <c r="J359" s="13">
        <f t="shared" si="63"/>
        <v>2.2606294446554909</v>
      </c>
      <c r="K359" s="13">
        <f t="shared" si="64"/>
        <v>6.54328550605765E-4</v>
      </c>
      <c r="L359" s="13">
        <f t="shared" si="65"/>
        <v>0</v>
      </c>
      <c r="M359" s="13">
        <f t="shared" si="70"/>
        <v>7.8025826228604211</v>
      </c>
      <c r="N359" s="13">
        <f t="shared" si="66"/>
        <v>0.40898461987839801</v>
      </c>
      <c r="O359" s="13">
        <f t="shared" si="67"/>
        <v>0.40898461987839801</v>
      </c>
      <c r="Q359" s="41">
        <v>14.390281592698001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57.322093904040017</v>
      </c>
      <c r="G360" s="13">
        <f t="shared" si="61"/>
        <v>3.8141623768993328E-3</v>
      </c>
      <c r="H360" s="13">
        <f t="shared" si="62"/>
        <v>57.318279741663119</v>
      </c>
      <c r="I360" s="16">
        <f t="shared" si="69"/>
        <v>57.318934070213722</v>
      </c>
      <c r="J360" s="13">
        <f t="shared" si="63"/>
        <v>48.326698603519432</v>
      </c>
      <c r="K360" s="13">
        <f t="shared" si="64"/>
        <v>8.9922354666942894</v>
      </c>
      <c r="L360" s="13">
        <f t="shared" si="65"/>
        <v>0</v>
      </c>
      <c r="M360" s="13">
        <f t="shared" si="70"/>
        <v>7.3935980029820234</v>
      </c>
      <c r="N360" s="13">
        <f t="shared" si="66"/>
        <v>0.38754704883531726</v>
      </c>
      <c r="O360" s="13">
        <f t="shared" si="67"/>
        <v>0.39136121121221662</v>
      </c>
      <c r="Q360" s="41">
        <v>13.744225481391499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22.5044026833388</v>
      </c>
      <c r="G361" s="13">
        <f t="shared" si="61"/>
        <v>0</v>
      </c>
      <c r="H361" s="13">
        <f t="shared" si="62"/>
        <v>22.5044026833388</v>
      </c>
      <c r="I361" s="16">
        <f t="shared" si="69"/>
        <v>31.496638150033089</v>
      </c>
      <c r="J361" s="13">
        <f t="shared" si="63"/>
        <v>30.20741643819915</v>
      </c>
      <c r="K361" s="13">
        <f t="shared" si="64"/>
        <v>1.2892217118339389</v>
      </c>
      <c r="L361" s="13">
        <f t="shared" si="65"/>
        <v>0</v>
      </c>
      <c r="M361" s="13">
        <f t="shared" si="70"/>
        <v>7.0060509541467058</v>
      </c>
      <c r="N361" s="13">
        <f t="shared" si="66"/>
        <v>0.36723316173996973</v>
      </c>
      <c r="O361" s="13">
        <f t="shared" si="67"/>
        <v>0.36723316173996973</v>
      </c>
      <c r="Q361" s="41">
        <v>16.206762486010948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31.61424935173531</v>
      </c>
      <c r="G362" s="13">
        <f t="shared" si="61"/>
        <v>0</v>
      </c>
      <c r="H362" s="13">
        <f t="shared" si="62"/>
        <v>31.61424935173531</v>
      </c>
      <c r="I362" s="16">
        <f t="shared" si="69"/>
        <v>32.903471063569249</v>
      </c>
      <c r="J362" s="13">
        <f t="shared" si="63"/>
        <v>31.605391821856355</v>
      </c>
      <c r="K362" s="13">
        <f t="shared" si="64"/>
        <v>1.2980792417128946</v>
      </c>
      <c r="L362" s="13">
        <f t="shared" si="65"/>
        <v>0</v>
      </c>
      <c r="M362" s="13">
        <f t="shared" si="70"/>
        <v>6.6388177924067362</v>
      </c>
      <c r="N362" s="13">
        <f t="shared" si="66"/>
        <v>0.34798405893381407</v>
      </c>
      <c r="O362" s="13">
        <f t="shared" si="67"/>
        <v>0.34798405893381407</v>
      </c>
      <c r="Q362" s="41">
        <v>17.10693828430032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5.5126059062642963</v>
      </c>
      <c r="G363" s="13">
        <f t="shared" si="61"/>
        <v>0</v>
      </c>
      <c r="H363" s="13">
        <f t="shared" si="62"/>
        <v>5.5126059062642963</v>
      </c>
      <c r="I363" s="16">
        <f t="shared" si="69"/>
        <v>6.8106851479771908</v>
      </c>
      <c r="J363" s="13">
        <f t="shared" si="63"/>
        <v>6.8030322544096231</v>
      </c>
      <c r="K363" s="13">
        <f t="shared" si="64"/>
        <v>7.652893567567709E-3</v>
      </c>
      <c r="L363" s="13">
        <f t="shared" si="65"/>
        <v>0</v>
      </c>
      <c r="M363" s="13">
        <f t="shared" si="70"/>
        <v>6.2908337334729225</v>
      </c>
      <c r="N363" s="13">
        <f t="shared" si="66"/>
        <v>0.32974392807639635</v>
      </c>
      <c r="O363" s="13">
        <f t="shared" si="67"/>
        <v>0.32974392807639635</v>
      </c>
      <c r="Q363" s="41">
        <v>20.409691707500642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0.43333333299999999</v>
      </c>
      <c r="G364" s="13">
        <f t="shared" si="61"/>
        <v>0</v>
      </c>
      <c r="H364" s="13">
        <f t="shared" si="62"/>
        <v>0.43333333299999999</v>
      </c>
      <c r="I364" s="16">
        <f t="shared" si="69"/>
        <v>0.4409862265675677</v>
      </c>
      <c r="J364" s="13">
        <f t="shared" si="63"/>
        <v>0.44098500049779149</v>
      </c>
      <c r="K364" s="13">
        <f t="shared" si="64"/>
        <v>1.2260697762056516E-6</v>
      </c>
      <c r="L364" s="13">
        <f t="shared" si="65"/>
        <v>0</v>
      </c>
      <c r="M364" s="13">
        <f t="shared" si="70"/>
        <v>5.9610898053965258</v>
      </c>
      <c r="N364" s="13">
        <f t="shared" si="66"/>
        <v>0.31245988231872446</v>
      </c>
      <c r="O364" s="13">
        <f t="shared" si="67"/>
        <v>0.31245988231872446</v>
      </c>
      <c r="Q364" s="41">
        <v>24.162229193548381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1.144416015933156</v>
      </c>
      <c r="G365" s="18">
        <f t="shared" si="61"/>
        <v>0</v>
      </c>
      <c r="H365" s="18">
        <f t="shared" si="62"/>
        <v>1.144416015933156</v>
      </c>
      <c r="I365" s="17">
        <f t="shared" si="69"/>
        <v>1.1444172420029322</v>
      </c>
      <c r="J365" s="18">
        <f t="shared" si="63"/>
        <v>1.1443951626725077</v>
      </c>
      <c r="K365" s="18">
        <f t="shared" si="64"/>
        <v>2.2079330424418231E-5</v>
      </c>
      <c r="L365" s="18">
        <f t="shared" si="65"/>
        <v>0</v>
      </c>
      <c r="M365" s="18">
        <f t="shared" si="70"/>
        <v>5.6486299230778014</v>
      </c>
      <c r="N365" s="18">
        <f t="shared" si="66"/>
        <v>0.29608180695904002</v>
      </c>
      <c r="O365" s="18">
        <f t="shared" si="67"/>
        <v>0.29608180695904002</v>
      </c>
      <c r="P365" s="3"/>
      <c r="Q365" s="42">
        <v>23.948328661737591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13.373333329999999</v>
      </c>
      <c r="G366" s="13">
        <f t="shared" si="61"/>
        <v>0</v>
      </c>
      <c r="H366" s="13">
        <f t="shared" si="62"/>
        <v>13.373333329999999</v>
      </c>
      <c r="I366" s="16">
        <f t="shared" si="69"/>
        <v>13.373355409330424</v>
      </c>
      <c r="J366" s="13">
        <f t="shared" si="63"/>
        <v>13.319231390143516</v>
      </c>
      <c r="K366" s="13">
        <f t="shared" si="64"/>
        <v>5.4124019186907901E-2</v>
      </c>
      <c r="L366" s="13">
        <f t="shared" si="65"/>
        <v>0</v>
      </c>
      <c r="M366" s="13">
        <f t="shared" si="70"/>
        <v>5.3525481161187614</v>
      </c>
      <c r="N366" s="13">
        <f t="shared" si="66"/>
        <v>0.28056221413636767</v>
      </c>
      <c r="O366" s="13">
        <f t="shared" si="67"/>
        <v>0.28056221413636767</v>
      </c>
      <c r="Q366" s="41">
        <v>20.859698653319509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16.32</v>
      </c>
      <c r="G367" s="13">
        <f t="shared" si="61"/>
        <v>0</v>
      </c>
      <c r="H367" s="13">
        <f t="shared" si="62"/>
        <v>16.32</v>
      </c>
      <c r="I367" s="16">
        <f t="shared" si="69"/>
        <v>16.374124019186908</v>
      </c>
      <c r="J367" s="13">
        <f t="shared" si="63"/>
        <v>16.207756606932072</v>
      </c>
      <c r="K367" s="13">
        <f t="shared" si="64"/>
        <v>0.16636741225483576</v>
      </c>
      <c r="L367" s="13">
        <f t="shared" si="65"/>
        <v>0</v>
      </c>
      <c r="M367" s="13">
        <f t="shared" si="70"/>
        <v>5.0719859019823934</v>
      </c>
      <c r="N367" s="13">
        <f t="shared" si="66"/>
        <v>0.26585610514053132</v>
      </c>
      <c r="O367" s="13">
        <f t="shared" si="67"/>
        <v>0.26585610514053132</v>
      </c>
      <c r="Q367" s="41">
        <v>17.149953864410051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61.646666670000002</v>
      </c>
      <c r="G368" s="13">
        <f t="shared" si="61"/>
        <v>9.030561769609903E-2</v>
      </c>
      <c r="H368" s="13">
        <f t="shared" si="62"/>
        <v>61.556361052303906</v>
      </c>
      <c r="I368" s="16">
        <f t="shared" si="69"/>
        <v>61.722728464558742</v>
      </c>
      <c r="J368" s="13">
        <f t="shared" si="63"/>
        <v>52.094622134697403</v>
      </c>
      <c r="K368" s="13">
        <f t="shared" si="64"/>
        <v>9.628106329861339</v>
      </c>
      <c r="L368" s="13">
        <f t="shared" si="65"/>
        <v>0</v>
      </c>
      <c r="M368" s="13">
        <f t="shared" si="70"/>
        <v>4.8061297968418621</v>
      </c>
      <c r="N368" s="13">
        <f t="shared" si="66"/>
        <v>0.25192083993940606</v>
      </c>
      <c r="O368" s="13">
        <f t="shared" si="67"/>
        <v>0.34222645763550508</v>
      </c>
      <c r="Q368" s="41">
        <v>14.865698772661069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171.81333330000001</v>
      </c>
      <c r="G369" s="13">
        <f t="shared" si="61"/>
        <v>2.2936389502960992</v>
      </c>
      <c r="H369" s="13">
        <f t="shared" si="62"/>
        <v>169.51969434970391</v>
      </c>
      <c r="I369" s="16">
        <f t="shared" si="69"/>
        <v>179.14780067956525</v>
      </c>
      <c r="J369" s="13">
        <f t="shared" si="63"/>
        <v>69.6523014384085</v>
      </c>
      <c r="K369" s="13">
        <f t="shared" si="64"/>
        <v>109.49549924115675</v>
      </c>
      <c r="L369" s="13">
        <f t="shared" si="65"/>
        <v>3.809133987254516</v>
      </c>
      <c r="M369" s="13">
        <f t="shared" si="70"/>
        <v>8.3633429441569724</v>
      </c>
      <c r="N369" s="13">
        <f t="shared" si="66"/>
        <v>0.43837775263118922</v>
      </c>
      <c r="O369" s="13">
        <f t="shared" si="67"/>
        <v>2.7320167029272886</v>
      </c>
      <c r="Q369" s="41">
        <v>11.20808849790682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35.893333329999997</v>
      </c>
      <c r="G370" s="13">
        <f t="shared" si="61"/>
        <v>0</v>
      </c>
      <c r="H370" s="13">
        <f t="shared" si="62"/>
        <v>35.893333329999997</v>
      </c>
      <c r="I370" s="16">
        <f t="shared" si="69"/>
        <v>141.57969858390223</v>
      </c>
      <c r="J370" s="13">
        <f t="shared" si="63"/>
        <v>65.414971590487553</v>
      </c>
      <c r="K370" s="13">
        <f t="shared" si="64"/>
        <v>76.164726993414675</v>
      </c>
      <c r="L370" s="13">
        <f t="shared" si="65"/>
        <v>2.4498334846119678</v>
      </c>
      <c r="M370" s="13">
        <f t="shared" si="70"/>
        <v>10.374798676137752</v>
      </c>
      <c r="N370" s="13">
        <f t="shared" si="66"/>
        <v>0.54381136323290558</v>
      </c>
      <c r="O370" s="13">
        <f t="shared" si="67"/>
        <v>0.54381136323290558</v>
      </c>
      <c r="Q370" s="41">
        <v>10.84179762258065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27.473333329999999</v>
      </c>
      <c r="G371" s="13">
        <f t="shared" si="61"/>
        <v>0</v>
      </c>
      <c r="H371" s="13">
        <f t="shared" si="62"/>
        <v>27.473333329999999</v>
      </c>
      <c r="I371" s="16">
        <f t="shared" si="69"/>
        <v>101.18822683880271</v>
      </c>
      <c r="J371" s="13">
        <f t="shared" si="63"/>
        <v>64.719803717084446</v>
      </c>
      <c r="K371" s="13">
        <f t="shared" si="64"/>
        <v>36.46842312171826</v>
      </c>
      <c r="L371" s="13">
        <f t="shared" si="65"/>
        <v>0.83093292614970116</v>
      </c>
      <c r="M371" s="13">
        <f t="shared" si="70"/>
        <v>10.661920239054549</v>
      </c>
      <c r="N371" s="13">
        <f t="shared" si="66"/>
        <v>0.55886129079462976</v>
      </c>
      <c r="O371" s="13">
        <f t="shared" si="67"/>
        <v>0.55886129079462976</v>
      </c>
      <c r="Q371" s="41">
        <v>12.7937181186341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42.053333330000001</v>
      </c>
      <c r="G372" s="13">
        <f t="shared" si="61"/>
        <v>0</v>
      </c>
      <c r="H372" s="13">
        <f t="shared" si="62"/>
        <v>42.053333330000001</v>
      </c>
      <c r="I372" s="16">
        <f t="shared" si="69"/>
        <v>77.690823525568561</v>
      </c>
      <c r="J372" s="13">
        <f t="shared" si="63"/>
        <v>59.011396354692529</v>
      </c>
      <c r="K372" s="13">
        <f t="shared" si="64"/>
        <v>18.679427170876032</v>
      </c>
      <c r="L372" s="13">
        <f t="shared" si="65"/>
        <v>0.1054594520352764</v>
      </c>
      <c r="M372" s="13">
        <f t="shared" si="70"/>
        <v>10.208518400295196</v>
      </c>
      <c r="N372" s="13">
        <f t="shared" si="66"/>
        <v>0.53509552147949746</v>
      </c>
      <c r="O372" s="13">
        <f t="shared" si="67"/>
        <v>0.53509552147949746</v>
      </c>
      <c r="Q372" s="41">
        <v>13.881394386427919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28.38666667</v>
      </c>
      <c r="G373" s="13">
        <f t="shared" si="61"/>
        <v>0</v>
      </c>
      <c r="H373" s="13">
        <f t="shared" si="62"/>
        <v>28.38666667</v>
      </c>
      <c r="I373" s="16">
        <f t="shared" si="69"/>
        <v>46.960634388840759</v>
      </c>
      <c r="J373" s="13">
        <f t="shared" si="63"/>
        <v>43.090960928449491</v>
      </c>
      <c r="K373" s="13">
        <f t="shared" si="64"/>
        <v>3.8696734603912688</v>
      </c>
      <c r="L373" s="13">
        <f t="shared" si="65"/>
        <v>0</v>
      </c>
      <c r="M373" s="13">
        <f t="shared" si="70"/>
        <v>9.673422878815698</v>
      </c>
      <c r="N373" s="13">
        <f t="shared" si="66"/>
        <v>0.50704764950826842</v>
      </c>
      <c r="O373" s="13">
        <f t="shared" si="67"/>
        <v>0.50704764950826842</v>
      </c>
      <c r="Q373" s="41">
        <v>16.435738181201241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16.739999999999998</v>
      </c>
      <c r="G374" s="13">
        <f t="shared" si="61"/>
        <v>0</v>
      </c>
      <c r="H374" s="13">
        <f t="shared" si="62"/>
        <v>16.739999999999998</v>
      </c>
      <c r="I374" s="16">
        <f t="shared" si="69"/>
        <v>20.609673460391267</v>
      </c>
      <c r="J374" s="13">
        <f t="shared" si="63"/>
        <v>20.432006777581289</v>
      </c>
      <c r="K374" s="13">
        <f t="shared" si="64"/>
        <v>0.17766668280997777</v>
      </c>
      <c r="L374" s="13">
        <f t="shared" si="65"/>
        <v>0</v>
      </c>
      <c r="M374" s="13">
        <f t="shared" si="70"/>
        <v>9.1663752293074303</v>
      </c>
      <c r="N374" s="13">
        <f t="shared" si="66"/>
        <v>0.48046995078748894</v>
      </c>
      <c r="O374" s="13">
        <f t="shared" si="67"/>
        <v>0.48046995078748894</v>
      </c>
      <c r="Q374" s="41">
        <v>21.58031213735077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2.1</v>
      </c>
      <c r="G375" s="13">
        <f t="shared" si="61"/>
        <v>0</v>
      </c>
      <c r="H375" s="13">
        <f t="shared" si="62"/>
        <v>2.1</v>
      </c>
      <c r="I375" s="16">
        <f t="shared" si="69"/>
        <v>2.2776666828099779</v>
      </c>
      <c r="J375" s="13">
        <f t="shared" si="63"/>
        <v>2.2774390891285203</v>
      </c>
      <c r="K375" s="13">
        <f t="shared" si="64"/>
        <v>2.2759368145752745E-4</v>
      </c>
      <c r="L375" s="13">
        <f t="shared" si="65"/>
        <v>0</v>
      </c>
      <c r="M375" s="13">
        <f t="shared" si="70"/>
        <v>8.6859052785199413</v>
      </c>
      <c r="N375" s="13">
        <f t="shared" si="66"/>
        <v>0.45528536387775426</v>
      </c>
      <c r="O375" s="13">
        <f t="shared" si="67"/>
        <v>0.45528536387775426</v>
      </c>
      <c r="Q375" s="41">
        <v>22.041259178645319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0.5</v>
      </c>
      <c r="G376" s="13">
        <f t="shared" si="61"/>
        <v>0</v>
      </c>
      <c r="H376" s="13">
        <f t="shared" si="62"/>
        <v>0.5</v>
      </c>
      <c r="I376" s="16">
        <f t="shared" si="69"/>
        <v>0.50022759368145753</v>
      </c>
      <c r="J376" s="13">
        <f t="shared" si="63"/>
        <v>0.50022531053701746</v>
      </c>
      <c r="K376" s="13">
        <f t="shared" si="64"/>
        <v>2.2831444400628342E-6</v>
      </c>
      <c r="L376" s="13">
        <f t="shared" si="65"/>
        <v>0</v>
      </c>
      <c r="M376" s="13">
        <f t="shared" si="70"/>
        <v>8.2306199146421868</v>
      </c>
      <c r="N376" s="13">
        <f t="shared" si="66"/>
        <v>0.43142086663600904</v>
      </c>
      <c r="O376" s="13">
        <f t="shared" si="67"/>
        <v>0.43142086663600904</v>
      </c>
      <c r="Q376" s="41">
        <v>22.428366895467001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4.6666667000000002E-2</v>
      </c>
      <c r="G377" s="18">
        <f t="shared" si="61"/>
        <v>0</v>
      </c>
      <c r="H377" s="18">
        <f t="shared" si="62"/>
        <v>4.6666667000000002E-2</v>
      </c>
      <c r="I377" s="17">
        <f t="shared" si="69"/>
        <v>4.6668950144440065E-2</v>
      </c>
      <c r="J377" s="18">
        <f t="shared" si="63"/>
        <v>4.6668949076778418E-2</v>
      </c>
      <c r="K377" s="18">
        <f t="shared" si="64"/>
        <v>1.0676616465921107E-9</v>
      </c>
      <c r="L377" s="18">
        <f t="shared" si="65"/>
        <v>0</v>
      </c>
      <c r="M377" s="18">
        <f t="shared" si="70"/>
        <v>7.7991990480061775</v>
      </c>
      <c r="N377" s="18">
        <f t="shared" si="66"/>
        <v>0.40880726448948634</v>
      </c>
      <c r="O377" s="18">
        <f t="shared" si="67"/>
        <v>0.40880726448948634</v>
      </c>
      <c r="P377" s="3"/>
      <c r="Q377" s="42">
        <v>26.38150419354838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4.693333333</v>
      </c>
      <c r="G378" s="13">
        <f t="shared" si="61"/>
        <v>0</v>
      </c>
      <c r="H378" s="13">
        <f t="shared" si="62"/>
        <v>4.693333333</v>
      </c>
      <c r="I378" s="16">
        <f t="shared" si="69"/>
        <v>4.6933333340676615</v>
      </c>
      <c r="J378" s="13">
        <f t="shared" si="63"/>
        <v>4.6919116825920311</v>
      </c>
      <c r="K378" s="13">
        <f t="shared" si="64"/>
        <v>1.4216514756304477E-3</v>
      </c>
      <c r="L378" s="13">
        <f t="shared" si="65"/>
        <v>0</v>
      </c>
      <c r="M378" s="13">
        <f t="shared" si="70"/>
        <v>7.3903917835166908</v>
      </c>
      <c r="N378" s="13">
        <f t="shared" si="66"/>
        <v>0.38737898980760072</v>
      </c>
      <c r="O378" s="13">
        <f t="shared" si="67"/>
        <v>0.38737898980760072</v>
      </c>
      <c r="Q378" s="41">
        <v>24.437240645150329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5.92</v>
      </c>
      <c r="G379" s="13">
        <f t="shared" si="61"/>
        <v>0</v>
      </c>
      <c r="H379" s="13">
        <f t="shared" si="62"/>
        <v>5.92</v>
      </c>
      <c r="I379" s="16">
        <f t="shared" si="69"/>
        <v>5.9214216514756304</v>
      </c>
      <c r="J379" s="13">
        <f t="shared" si="63"/>
        <v>5.9148662105818817</v>
      </c>
      <c r="K379" s="13">
        <f t="shared" si="64"/>
        <v>6.5554408937487096E-3</v>
      </c>
      <c r="L379" s="13">
        <f t="shared" si="65"/>
        <v>0</v>
      </c>
      <c r="M379" s="13">
        <f t="shared" si="70"/>
        <v>7.0030127937090905</v>
      </c>
      <c r="N379" s="13">
        <f t="shared" si="66"/>
        <v>0.36707391179007914</v>
      </c>
      <c r="O379" s="13">
        <f t="shared" si="67"/>
        <v>0.36707391179007914</v>
      </c>
      <c r="Q379" s="41">
        <v>18.539030239105742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40.833333330000002</v>
      </c>
      <c r="G380" s="13">
        <f t="shared" si="61"/>
        <v>0</v>
      </c>
      <c r="H380" s="13">
        <f t="shared" si="62"/>
        <v>40.833333330000002</v>
      </c>
      <c r="I380" s="16">
        <f t="shared" si="69"/>
        <v>40.839888770893751</v>
      </c>
      <c r="J380" s="13">
        <f t="shared" si="63"/>
        <v>37.268883758459928</v>
      </c>
      <c r="K380" s="13">
        <f t="shared" si="64"/>
        <v>3.5710050124338224</v>
      </c>
      <c r="L380" s="13">
        <f t="shared" si="65"/>
        <v>0</v>
      </c>
      <c r="M380" s="13">
        <f t="shared" si="70"/>
        <v>6.635938881919011</v>
      </c>
      <c r="N380" s="13">
        <f t="shared" si="66"/>
        <v>0.34783315632010303</v>
      </c>
      <c r="O380" s="13">
        <f t="shared" si="67"/>
        <v>0.34783315632010303</v>
      </c>
      <c r="Q380" s="41">
        <v>13.946404959151209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101.44</v>
      </c>
      <c r="G381" s="13">
        <f t="shared" si="61"/>
        <v>0.88617228429609896</v>
      </c>
      <c r="H381" s="13">
        <f t="shared" si="62"/>
        <v>100.5538277157039</v>
      </c>
      <c r="I381" s="16">
        <f t="shared" si="69"/>
        <v>104.12483272813773</v>
      </c>
      <c r="J381" s="13">
        <f t="shared" si="63"/>
        <v>58.43773798710837</v>
      </c>
      <c r="K381" s="13">
        <f t="shared" si="64"/>
        <v>45.687094741029362</v>
      </c>
      <c r="L381" s="13">
        <f t="shared" si="65"/>
        <v>1.2068901608841907</v>
      </c>
      <c r="M381" s="13">
        <f t="shared" si="70"/>
        <v>7.4949958864830988</v>
      </c>
      <c r="N381" s="13">
        <f t="shared" si="66"/>
        <v>0.39286197811509954</v>
      </c>
      <c r="O381" s="13">
        <f t="shared" si="67"/>
        <v>1.2790342624111986</v>
      </c>
      <c r="Q381" s="41">
        <v>10.189140655553279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8.4666666670000001</v>
      </c>
      <c r="G382" s="13">
        <f t="shared" si="61"/>
        <v>0</v>
      </c>
      <c r="H382" s="13">
        <f t="shared" si="62"/>
        <v>8.4666666670000001</v>
      </c>
      <c r="I382" s="16">
        <f t="shared" si="69"/>
        <v>52.946871247145168</v>
      </c>
      <c r="J382" s="13">
        <f t="shared" si="63"/>
        <v>42.848383248379427</v>
      </c>
      <c r="K382" s="13">
        <f t="shared" si="64"/>
        <v>10.098487998765741</v>
      </c>
      <c r="L382" s="13">
        <f t="shared" si="65"/>
        <v>0</v>
      </c>
      <c r="M382" s="13">
        <f t="shared" si="70"/>
        <v>7.1021339083679988</v>
      </c>
      <c r="N382" s="13">
        <f t="shared" si="66"/>
        <v>0.37226950065599174</v>
      </c>
      <c r="O382" s="13">
        <f t="shared" si="67"/>
        <v>0.37226950065599174</v>
      </c>
      <c r="Q382" s="41">
        <v>10.675494022580651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39.42</v>
      </c>
      <c r="G383" s="13">
        <f t="shared" si="61"/>
        <v>0</v>
      </c>
      <c r="H383" s="13">
        <f t="shared" si="62"/>
        <v>39.42</v>
      </c>
      <c r="I383" s="16">
        <f t="shared" si="69"/>
        <v>49.518487998765742</v>
      </c>
      <c r="J383" s="13">
        <f t="shared" si="63"/>
        <v>43.329965108323059</v>
      </c>
      <c r="K383" s="13">
        <f t="shared" si="64"/>
        <v>6.1885228904426839</v>
      </c>
      <c r="L383" s="13">
        <f t="shared" si="65"/>
        <v>0</v>
      </c>
      <c r="M383" s="13">
        <f t="shared" si="70"/>
        <v>6.7298644077120073</v>
      </c>
      <c r="N383" s="13">
        <f t="shared" si="66"/>
        <v>0.35275641023743798</v>
      </c>
      <c r="O383" s="13">
        <f t="shared" si="67"/>
        <v>0.35275641023743798</v>
      </c>
      <c r="Q383" s="41">
        <v>13.685753883612289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16.993333329999999</v>
      </c>
      <c r="G384" s="13">
        <f t="shared" si="61"/>
        <v>0</v>
      </c>
      <c r="H384" s="13">
        <f t="shared" si="62"/>
        <v>16.993333329999999</v>
      </c>
      <c r="I384" s="16">
        <f t="shared" si="69"/>
        <v>23.181856220442683</v>
      </c>
      <c r="J384" s="13">
        <f t="shared" si="63"/>
        <v>22.6743611077747</v>
      </c>
      <c r="K384" s="13">
        <f t="shared" si="64"/>
        <v>0.50749511266798208</v>
      </c>
      <c r="L384" s="13">
        <f t="shared" si="65"/>
        <v>0</v>
      </c>
      <c r="M384" s="13">
        <f t="shared" si="70"/>
        <v>6.3771079974745692</v>
      </c>
      <c r="N384" s="13">
        <f t="shared" si="66"/>
        <v>0.3342661290928422</v>
      </c>
      <c r="O384" s="13">
        <f t="shared" si="67"/>
        <v>0.3342661290928422</v>
      </c>
      <c r="Q384" s="41">
        <v>16.50886574222973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13.04666667</v>
      </c>
      <c r="G385" s="13">
        <f t="shared" si="61"/>
        <v>0</v>
      </c>
      <c r="H385" s="13">
        <f t="shared" si="62"/>
        <v>13.04666667</v>
      </c>
      <c r="I385" s="16">
        <f t="shared" si="69"/>
        <v>13.554161782667983</v>
      </c>
      <c r="J385" s="13">
        <f t="shared" si="63"/>
        <v>13.475974835054846</v>
      </c>
      <c r="K385" s="13">
        <f t="shared" si="64"/>
        <v>7.8186947613136937E-2</v>
      </c>
      <c r="L385" s="13">
        <f t="shared" si="65"/>
        <v>0</v>
      </c>
      <c r="M385" s="13">
        <f t="shared" si="70"/>
        <v>6.0428418683817267</v>
      </c>
      <c r="N385" s="13">
        <f t="shared" si="66"/>
        <v>0.31674504506808343</v>
      </c>
      <c r="O385" s="13">
        <f t="shared" si="67"/>
        <v>0.31674504506808343</v>
      </c>
      <c r="Q385" s="41">
        <v>18.528596045211891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33.886666669999997</v>
      </c>
      <c r="G386" s="13">
        <f t="shared" si="61"/>
        <v>0</v>
      </c>
      <c r="H386" s="13">
        <f t="shared" si="62"/>
        <v>33.886666669999997</v>
      </c>
      <c r="I386" s="16">
        <f t="shared" si="69"/>
        <v>33.96485361761313</v>
      </c>
      <c r="J386" s="13">
        <f t="shared" si="63"/>
        <v>32.720494168055239</v>
      </c>
      <c r="K386" s="13">
        <f t="shared" si="64"/>
        <v>1.2443594495578907</v>
      </c>
      <c r="L386" s="13">
        <f t="shared" si="65"/>
        <v>0</v>
      </c>
      <c r="M386" s="13">
        <f t="shared" si="70"/>
        <v>5.7260968233136431</v>
      </c>
      <c r="N386" s="13">
        <f t="shared" si="66"/>
        <v>0.30014235617428159</v>
      </c>
      <c r="O386" s="13">
        <f t="shared" si="67"/>
        <v>0.30014235617428159</v>
      </c>
      <c r="Q386" s="41">
        <v>18.112459868588349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7.4866666669999997</v>
      </c>
      <c r="G387" s="13">
        <f t="shared" si="61"/>
        <v>0</v>
      </c>
      <c r="H387" s="13">
        <f t="shared" si="62"/>
        <v>7.4866666669999997</v>
      </c>
      <c r="I387" s="16">
        <f t="shared" si="69"/>
        <v>8.7310261165578904</v>
      </c>
      <c r="J387" s="13">
        <f t="shared" si="63"/>
        <v>8.7177472174545265</v>
      </c>
      <c r="K387" s="13">
        <f t="shared" si="64"/>
        <v>1.3278899103363884E-2</v>
      </c>
      <c r="L387" s="13">
        <f t="shared" si="65"/>
        <v>0</v>
      </c>
      <c r="M387" s="13">
        <f t="shared" si="70"/>
        <v>5.4259544671393618</v>
      </c>
      <c r="N387" s="13">
        <f t="shared" si="66"/>
        <v>0.28440992328857329</v>
      </c>
      <c r="O387" s="13">
        <f t="shared" si="67"/>
        <v>0.28440992328857329</v>
      </c>
      <c r="Q387" s="41">
        <v>21.7771075783611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0.85333333300000003</v>
      </c>
      <c r="G388" s="13">
        <f t="shared" si="61"/>
        <v>0</v>
      </c>
      <c r="H388" s="13">
        <f t="shared" si="62"/>
        <v>0.85333333300000003</v>
      </c>
      <c r="I388" s="16">
        <f t="shared" si="69"/>
        <v>0.86661223210336391</v>
      </c>
      <c r="J388" s="13">
        <f t="shared" si="63"/>
        <v>0.86659921780604343</v>
      </c>
      <c r="K388" s="13">
        <f t="shared" si="64"/>
        <v>1.3014297320479429E-5</v>
      </c>
      <c r="L388" s="13">
        <f t="shared" si="65"/>
        <v>0</v>
      </c>
      <c r="M388" s="13">
        <f t="shared" si="70"/>
        <v>5.1415445438507881</v>
      </c>
      <c r="N388" s="13">
        <f t="shared" si="66"/>
        <v>0.2695021305758088</v>
      </c>
      <c r="O388" s="13">
        <f t="shared" si="67"/>
        <v>0.2695021305758088</v>
      </c>
      <c r="Q388" s="41">
        <v>21.777136828165609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2.9533333329999998</v>
      </c>
      <c r="G389" s="18">
        <f t="shared" si="61"/>
        <v>0</v>
      </c>
      <c r="H389" s="18">
        <f t="shared" si="62"/>
        <v>2.9533333329999998</v>
      </c>
      <c r="I389" s="17">
        <f t="shared" si="69"/>
        <v>2.9533463472973205</v>
      </c>
      <c r="J389" s="18">
        <f t="shared" si="63"/>
        <v>2.9529394511419937</v>
      </c>
      <c r="K389" s="18">
        <f t="shared" si="64"/>
        <v>4.0689615532674139E-4</v>
      </c>
      <c r="L389" s="18">
        <f t="shared" si="65"/>
        <v>0</v>
      </c>
      <c r="M389" s="18">
        <f t="shared" si="70"/>
        <v>4.8720424132749791</v>
      </c>
      <c r="N389" s="18">
        <f t="shared" si="66"/>
        <v>0.25537575322646416</v>
      </c>
      <c r="O389" s="18">
        <f t="shared" si="67"/>
        <v>0.25537575322646416</v>
      </c>
      <c r="P389" s="3"/>
      <c r="Q389" s="42">
        <v>23.449436193548379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47.986666669999998</v>
      </c>
      <c r="G390" s="13">
        <f t="shared" ref="G390:G453" si="72">IF((F390-$J$2)&gt;0,$I$2*(F390-$J$2),0)</f>
        <v>0</v>
      </c>
      <c r="H390" s="13">
        <f t="shared" ref="H390:H453" si="73">F390-G390</f>
        <v>47.986666669999998</v>
      </c>
      <c r="I390" s="16">
        <f t="shared" si="69"/>
        <v>47.987073566155324</v>
      </c>
      <c r="J390" s="13">
        <f t="shared" ref="J390:J453" si="74">I390/SQRT(1+(I390/($K$2*(300+(25*Q390)+0.05*(Q390)^3)))^2)</f>
        <v>45.835248123758227</v>
      </c>
      <c r="K390" s="13">
        <f t="shared" ref="K390:K453" si="75">I390-J390</f>
        <v>2.1518254423970973</v>
      </c>
      <c r="L390" s="13">
        <f t="shared" ref="L390:L453" si="76">IF(K390&gt;$N$2,(K390-$N$2)/$L$2,0)</f>
        <v>0</v>
      </c>
      <c r="M390" s="13">
        <f t="shared" si="70"/>
        <v>4.6166666600485149</v>
      </c>
      <c r="N390" s="13">
        <f t="shared" ref="N390:N453" si="77">$M$2*M390</f>
        <v>0.2419898321272787</v>
      </c>
      <c r="O390" s="13">
        <f t="shared" ref="O390:O453" si="78">N390+G390</f>
        <v>0.2419898321272787</v>
      </c>
      <c r="Q390" s="41">
        <v>21.47610176774808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29.493333329999999</v>
      </c>
      <c r="G391" s="13">
        <f t="shared" si="72"/>
        <v>0</v>
      </c>
      <c r="H391" s="13">
        <f t="shared" si="73"/>
        <v>29.493333329999999</v>
      </c>
      <c r="I391" s="16">
        <f t="shared" ref="I391:I454" si="80">H391+K390-L390</f>
        <v>31.645158772397096</v>
      </c>
      <c r="J391" s="13">
        <f t="shared" si="74"/>
        <v>30.60714384180578</v>
      </c>
      <c r="K391" s="13">
        <f t="shared" si="75"/>
        <v>1.0380149305913164</v>
      </c>
      <c r="L391" s="13">
        <f t="shared" si="76"/>
        <v>0</v>
      </c>
      <c r="M391" s="13">
        <f t="shared" ref="M391:M454" si="81">L391+M390-N390</f>
        <v>4.3746768279212365</v>
      </c>
      <c r="N391" s="13">
        <f t="shared" si="77"/>
        <v>0.2293055551012278</v>
      </c>
      <c r="O391" s="13">
        <f t="shared" si="78"/>
        <v>0.2293055551012278</v>
      </c>
      <c r="Q391" s="41">
        <v>17.93614855044439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86.626666670000006</v>
      </c>
      <c r="G392" s="13">
        <f t="shared" si="72"/>
        <v>0.58990561769609917</v>
      </c>
      <c r="H392" s="13">
        <f t="shared" si="73"/>
        <v>86.036761052303902</v>
      </c>
      <c r="I392" s="16">
        <f t="shared" si="80"/>
        <v>87.074775982895218</v>
      </c>
      <c r="J392" s="13">
        <f t="shared" si="74"/>
        <v>62.370724544899588</v>
      </c>
      <c r="K392" s="13">
        <f t="shared" si="75"/>
        <v>24.704051437995631</v>
      </c>
      <c r="L392" s="13">
        <f t="shared" si="76"/>
        <v>0.35115657341184248</v>
      </c>
      <c r="M392" s="13">
        <f t="shared" si="81"/>
        <v>4.4965278462318503</v>
      </c>
      <c r="N392" s="13">
        <f t="shared" si="77"/>
        <v>0.23569256755778961</v>
      </c>
      <c r="O392" s="13">
        <f t="shared" si="78"/>
        <v>0.82559818525388873</v>
      </c>
      <c r="Q392" s="41">
        <v>13.664798408644099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59.34</v>
      </c>
      <c r="G393" s="13">
        <f t="shared" si="72"/>
        <v>4.4172284296099068E-2</v>
      </c>
      <c r="H393" s="13">
        <f t="shared" si="73"/>
        <v>59.295827715703908</v>
      </c>
      <c r="I393" s="16">
        <f t="shared" si="80"/>
        <v>83.648722580287696</v>
      </c>
      <c r="J393" s="13">
        <f t="shared" si="74"/>
        <v>54.81794660739417</v>
      </c>
      <c r="K393" s="13">
        <f t="shared" si="75"/>
        <v>28.830775972893527</v>
      </c>
      <c r="L393" s="13">
        <f t="shared" si="76"/>
        <v>0.51945326611550602</v>
      </c>
      <c r="M393" s="13">
        <f t="shared" si="81"/>
        <v>4.7802885447895669</v>
      </c>
      <c r="N393" s="13">
        <f t="shared" si="77"/>
        <v>0.25056633013686641</v>
      </c>
      <c r="O393" s="13">
        <f t="shared" si="78"/>
        <v>0.29473861443296545</v>
      </c>
      <c r="Q393" s="41">
        <v>10.60015972916155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10.153333330000001</v>
      </c>
      <c r="G394" s="13">
        <f t="shared" si="72"/>
        <v>0</v>
      </c>
      <c r="H394" s="13">
        <f t="shared" si="73"/>
        <v>10.153333330000001</v>
      </c>
      <c r="I394" s="16">
        <f t="shared" si="80"/>
        <v>38.464656036778024</v>
      </c>
      <c r="J394" s="13">
        <f t="shared" si="74"/>
        <v>33.907851665141976</v>
      </c>
      <c r="K394" s="13">
        <f t="shared" si="75"/>
        <v>4.5568043716360478</v>
      </c>
      <c r="L394" s="13">
        <f t="shared" si="76"/>
        <v>0</v>
      </c>
      <c r="M394" s="13">
        <f t="shared" si="81"/>
        <v>4.5297222146527005</v>
      </c>
      <c r="N394" s="13">
        <f t="shared" si="77"/>
        <v>0.23743250250073134</v>
      </c>
      <c r="O394" s="13">
        <f t="shared" si="78"/>
        <v>0.23743250250073134</v>
      </c>
      <c r="Q394" s="41">
        <v>10.44419132258065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18.186666670000001</v>
      </c>
      <c r="G395" s="13">
        <f t="shared" si="72"/>
        <v>0</v>
      </c>
      <c r="H395" s="13">
        <f t="shared" si="73"/>
        <v>18.186666670000001</v>
      </c>
      <c r="I395" s="16">
        <f t="shared" si="80"/>
        <v>22.743471041636049</v>
      </c>
      <c r="J395" s="13">
        <f t="shared" si="74"/>
        <v>22.008822822239985</v>
      </c>
      <c r="K395" s="13">
        <f t="shared" si="75"/>
        <v>0.73464821939606395</v>
      </c>
      <c r="L395" s="13">
        <f t="shared" si="76"/>
        <v>0</v>
      </c>
      <c r="M395" s="13">
        <f t="shared" si="81"/>
        <v>4.2922897121519696</v>
      </c>
      <c r="N395" s="13">
        <f t="shared" si="77"/>
        <v>0.22498710506302513</v>
      </c>
      <c r="O395" s="13">
        <f t="shared" si="78"/>
        <v>0.22498710506302513</v>
      </c>
      <c r="Q395" s="41">
        <v>13.32210958428672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102.64</v>
      </c>
      <c r="G396" s="13">
        <f t="shared" si="72"/>
        <v>0.91017228429609898</v>
      </c>
      <c r="H396" s="13">
        <f t="shared" si="73"/>
        <v>101.72982771570391</v>
      </c>
      <c r="I396" s="16">
        <f t="shared" si="80"/>
        <v>102.46447593509997</v>
      </c>
      <c r="J396" s="13">
        <f t="shared" si="74"/>
        <v>66.530265999407021</v>
      </c>
      <c r="K396" s="13">
        <f t="shared" si="75"/>
        <v>35.934209935692948</v>
      </c>
      <c r="L396" s="13">
        <f t="shared" si="76"/>
        <v>0.80914656467913315</v>
      </c>
      <c r="M396" s="13">
        <f t="shared" si="81"/>
        <v>4.8764491717680771</v>
      </c>
      <c r="N396" s="13">
        <f t="shared" si="77"/>
        <v>0.25560674039242059</v>
      </c>
      <c r="O396" s="13">
        <f t="shared" si="78"/>
        <v>1.1657790246885196</v>
      </c>
      <c r="Q396" s="41">
        <v>13.35212234990184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44.846666669999998</v>
      </c>
      <c r="G397" s="13">
        <f t="shared" si="72"/>
        <v>0</v>
      </c>
      <c r="H397" s="13">
        <f t="shared" si="73"/>
        <v>44.846666669999998</v>
      </c>
      <c r="I397" s="16">
        <f t="shared" si="80"/>
        <v>79.971730041013814</v>
      </c>
      <c r="J397" s="13">
        <f t="shared" si="74"/>
        <v>62.416814330526471</v>
      </c>
      <c r="K397" s="13">
        <f t="shared" si="75"/>
        <v>17.554915710487343</v>
      </c>
      <c r="L397" s="13">
        <f t="shared" si="76"/>
        <v>5.9599458694222042E-2</v>
      </c>
      <c r="M397" s="13">
        <f t="shared" si="81"/>
        <v>4.6804418900698783</v>
      </c>
      <c r="N397" s="13">
        <f t="shared" si="77"/>
        <v>0.24533271094941703</v>
      </c>
      <c r="O397" s="13">
        <f t="shared" si="78"/>
        <v>0.24533271094941703</v>
      </c>
      <c r="Q397" s="41">
        <v>15.26030314228495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9.9733333329999994</v>
      </c>
      <c r="G398" s="13">
        <f t="shared" si="72"/>
        <v>0</v>
      </c>
      <c r="H398" s="13">
        <f t="shared" si="73"/>
        <v>9.9733333329999994</v>
      </c>
      <c r="I398" s="16">
        <f t="shared" si="80"/>
        <v>27.46864958479312</v>
      </c>
      <c r="J398" s="13">
        <f t="shared" si="74"/>
        <v>27.001547630105165</v>
      </c>
      <c r="K398" s="13">
        <f t="shared" si="75"/>
        <v>0.4671019546879549</v>
      </c>
      <c r="L398" s="13">
        <f t="shared" si="76"/>
        <v>0</v>
      </c>
      <c r="M398" s="13">
        <f t="shared" si="81"/>
        <v>4.4351091791204613</v>
      </c>
      <c r="N398" s="13">
        <f t="shared" si="77"/>
        <v>0.23247321168087862</v>
      </c>
      <c r="O398" s="13">
        <f t="shared" si="78"/>
        <v>0.23247321168087862</v>
      </c>
      <c r="Q398" s="41">
        <v>20.749474381166529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4.84</v>
      </c>
      <c r="G399" s="13">
        <f t="shared" si="72"/>
        <v>0</v>
      </c>
      <c r="H399" s="13">
        <f t="shared" si="73"/>
        <v>4.84</v>
      </c>
      <c r="I399" s="16">
        <f t="shared" si="80"/>
        <v>5.3071019546879548</v>
      </c>
      <c r="J399" s="13">
        <f t="shared" si="74"/>
        <v>5.3042020173543403</v>
      </c>
      <c r="K399" s="13">
        <f t="shared" si="75"/>
        <v>2.8999373336144885E-3</v>
      </c>
      <c r="L399" s="13">
        <f t="shared" si="76"/>
        <v>0</v>
      </c>
      <c r="M399" s="13">
        <f t="shared" si="81"/>
        <v>4.2026359674395826</v>
      </c>
      <c r="N399" s="13">
        <f t="shared" si="77"/>
        <v>0.22028776325862801</v>
      </c>
      <c r="O399" s="13">
        <f t="shared" si="78"/>
        <v>0.22028776325862801</v>
      </c>
      <c r="Q399" s="41">
        <v>21.985526608152409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2.306666667</v>
      </c>
      <c r="G400" s="13">
        <f t="shared" si="72"/>
        <v>0</v>
      </c>
      <c r="H400" s="13">
        <f t="shared" si="73"/>
        <v>2.306666667</v>
      </c>
      <c r="I400" s="16">
        <f t="shared" si="80"/>
        <v>2.3095666043336145</v>
      </c>
      <c r="J400" s="13">
        <f t="shared" si="74"/>
        <v>2.3093724153392157</v>
      </c>
      <c r="K400" s="13">
        <f t="shared" si="75"/>
        <v>1.9418899439882509E-4</v>
      </c>
      <c r="L400" s="13">
        <f t="shared" si="76"/>
        <v>0</v>
      </c>
      <c r="M400" s="13">
        <f t="shared" si="81"/>
        <v>3.9823482041809544</v>
      </c>
      <c r="N400" s="13">
        <f t="shared" si="77"/>
        <v>0.20874103424915497</v>
      </c>
      <c r="O400" s="13">
        <f t="shared" si="78"/>
        <v>0.20874103424915497</v>
      </c>
      <c r="Q400" s="41">
        <v>23.46488919354838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0.47333333300000002</v>
      </c>
      <c r="G401" s="13">
        <f t="shared" si="72"/>
        <v>0</v>
      </c>
      <c r="H401" s="13">
        <f t="shared" si="73"/>
        <v>0.47333333300000002</v>
      </c>
      <c r="I401" s="16">
        <f t="shared" si="80"/>
        <v>0.47352752199439885</v>
      </c>
      <c r="J401" s="13">
        <f t="shared" si="74"/>
        <v>0.47352554037694855</v>
      </c>
      <c r="K401" s="13">
        <f t="shared" si="75"/>
        <v>1.981617450297346E-6</v>
      </c>
      <c r="L401" s="13">
        <f t="shared" si="76"/>
        <v>0</v>
      </c>
      <c r="M401" s="13">
        <f t="shared" si="81"/>
        <v>3.7736071699317995</v>
      </c>
      <c r="N401" s="13">
        <f t="shared" si="77"/>
        <v>0.19779954517151455</v>
      </c>
      <c r="O401" s="13">
        <f t="shared" si="78"/>
        <v>0.19779954517151455</v>
      </c>
      <c r="Q401" s="42">
        <v>22.265877153717469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1.5933333329999999</v>
      </c>
      <c r="G402" s="13">
        <f t="shared" si="72"/>
        <v>0</v>
      </c>
      <c r="H402" s="13">
        <f t="shared" si="73"/>
        <v>1.5933333329999999</v>
      </c>
      <c r="I402" s="16">
        <f t="shared" si="80"/>
        <v>1.5933353146174503</v>
      </c>
      <c r="J402" s="13">
        <f t="shared" si="74"/>
        <v>1.5932599002726251</v>
      </c>
      <c r="K402" s="13">
        <f t="shared" si="75"/>
        <v>7.5414344825164292E-5</v>
      </c>
      <c r="L402" s="13">
        <f t="shared" si="76"/>
        <v>0</v>
      </c>
      <c r="M402" s="13">
        <f t="shared" si="81"/>
        <v>3.575807624760285</v>
      </c>
      <c r="N402" s="13">
        <f t="shared" si="77"/>
        <v>0.18743157142432529</v>
      </c>
      <c r="O402" s="13">
        <f t="shared" si="78"/>
        <v>0.18743157142432529</v>
      </c>
      <c r="P402" s="1"/>
      <c r="Q402">
        <v>22.272790852740449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1.586666667</v>
      </c>
      <c r="G403" s="13">
        <f t="shared" si="72"/>
        <v>0</v>
      </c>
      <c r="H403" s="13">
        <f t="shared" si="73"/>
        <v>1.586666667</v>
      </c>
      <c r="I403" s="16">
        <f t="shared" si="80"/>
        <v>1.5867420813448252</v>
      </c>
      <c r="J403" s="13">
        <f t="shared" si="74"/>
        <v>1.5866353436602567</v>
      </c>
      <c r="K403" s="13">
        <f t="shared" si="75"/>
        <v>1.0673768456848087E-4</v>
      </c>
      <c r="L403" s="13">
        <f t="shared" si="76"/>
        <v>0</v>
      </c>
      <c r="M403" s="13">
        <f t="shared" si="81"/>
        <v>3.3883760533359597</v>
      </c>
      <c r="N403" s="13">
        <f t="shared" si="77"/>
        <v>0.17760705130100155</v>
      </c>
      <c r="O403" s="13">
        <f t="shared" si="78"/>
        <v>0.17760705130100155</v>
      </c>
      <c r="P403" s="1"/>
      <c r="Q403">
        <v>19.729337067239872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9.3666666670000005</v>
      </c>
      <c r="G404" s="13">
        <f t="shared" si="72"/>
        <v>0</v>
      </c>
      <c r="H404" s="13">
        <f t="shared" si="73"/>
        <v>9.3666666670000005</v>
      </c>
      <c r="I404" s="16">
        <f t="shared" si="80"/>
        <v>9.3667734046845688</v>
      </c>
      <c r="J404" s="13">
        <f t="shared" si="74"/>
        <v>9.3230462903469729</v>
      </c>
      <c r="K404" s="13">
        <f t="shared" si="75"/>
        <v>4.3727114337595907E-2</v>
      </c>
      <c r="L404" s="13">
        <f t="shared" si="76"/>
        <v>0</v>
      </c>
      <c r="M404" s="13">
        <f t="shared" si="81"/>
        <v>3.210769002034958</v>
      </c>
      <c r="N404" s="13">
        <f t="shared" si="77"/>
        <v>0.16829749882651149</v>
      </c>
      <c r="O404" s="13">
        <f t="shared" si="78"/>
        <v>0.16829749882651149</v>
      </c>
      <c r="P404" s="1"/>
      <c r="Q404">
        <v>14.78645243962462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66.466666669999995</v>
      </c>
      <c r="G405" s="13">
        <f t="shared" si="72"/>
        <v>0.18670561769609889</v>
      </c>
      <c r="H405" s="13">
        <f t="shared" si="73"/>
        <v>66.279961052303889</v>
      </c>
      <c r="I405" s="16">
        <f t="shared" si="80"/>
        <v>66.323688166641489</v>
      </c>
      <c r="J405" s="13">
        <f t="shared" si="74"/>
        <v>50.953636319702341</v>
      </c>
      <c r="K405" s="13">
        <f t="shared" si="75"/>
        <v>15.370051846939148</v>
      </c>
      <c r="L405" s="13">
        <f t="shared" si="76"/>
        <v>0</v>
      </c>
      <c r="M405" s="13">
        <f t="shared" si="81"/>
        <v>3.0424715032084464</v>
      </c>
      <c r="N405" s="13">
        <f t="shared" si="77"/>
        <v>0.15947592116293366</v>
      </c>
      <c r="O405" s="13">
        <f t="shared" si="78"/>
        <v>0.34618153885903258</v>
      </c>
      <c r="P405" s="1"/>
      <c r="Q405">
        <v>11.969912622580649</v>
      </c>
    </row>
    <row r="406" spans="1:18" x14ac:dyDescent="0.2">
      <c r="A406" s="14">
        <f t="shared" si="79"/>
        <v>34335</v>
      </c>
      <c r="B406" s="1">
        <v>1</v>
      </c>
      <c r="F406" s="34">
        <v>2.5733333329999999</v>
      </c>
      <c r="G406" s="13">
        <f t="shared" si="72"/>
        <v>0</v>
      </c>
      <c r="H406" s="13">
        <f t="shared" si="73"/>
        <v>2.5733333329999999</v>
      </c>
      <c r="I406" s="16">
        <f t="shared" si="80"/>
        <v>17.943385179939149</v>
      </c>
      <c r="J406" s="13">
        <f t="shared" si="74"/>
        <v>17.541616447737237</v>
      </c>
      <c r="K406" s="13">
        <f t="shared" si="75"/>
        <v>0.40176873220191212</v>
      </c>
      <c r="L406" s="13">
        <f t="shared" si="76"/>
        <v>0</v>
      </c>
      <c r="M406" s="13">
        <f t="shared" si="81"/>
        <v>2.8829955820455129</v>
      </c>
      <c r="N406" s="13">
        <f t="shared" si="77"/>
        <v>0.15111674034433067</v>
      </c>
      <c r="O406" s="13">
        <f t="shared" si="78"/>
        <v>0.15111674034433067</v>
      </c>
      <c r="P406" s="1"/>
      <c r="Q406">
        <v>12.64846215682555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54.673333329999998</v>
      </c>
      <c r="G407" s="13">
        <f t="shared" si="72"/>
        <v>0</v>
      </c>
      <c r="H407" s="13">
        <f t="shared" si="73"/>
        <v>54.673333329999998</v>
      </c>
      <c r="I407" s="16">
        <f t="shared" si="80"/>
        <v>55.075102062201907</v>
      </c>
      <c r="J407" s="13">
        <f t="shared" si="74"/>
        <v>45.322802006248246</v>
      </c>
      <c r="K407" s="13">
        <f t="shared" si="75"/>
        <v>9.7523000559536612</v>
      </c>
      <c r="L407" s="13">
        <f t="shared" si="76"/>
        <v>0</v>
      </c>
      <c r="M407" s="13">
        <f t="shared" si="81"/>
        <v>2.7318788417011821</v>
      </c>
      <c r="N407" s="13">
        <f t="shared" si="77"/>
        <v>0.14319571911401255</v>
      </c>
      <c r="O407" s="13">
        <f t="shared" si="78"/>
        <v>0.14319571911401255</v>
      </c>
      <c r="P407" s="1"/>
      <c r="Q407">
        <v>12.002376348764081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32.246666670000003</v>
      </c>
      <c r="G408" s="13">
        <f t="shared" si="72"/>
        <v>0</v>
      </c>
      <c r="H408" s="13">
        <f t="shared" si="73"/>
        <v>32.246666670000003</v>
      </c>
      <c r="I408" s="16">
        <f t="shared" si="80"/>
        <v>41.998966725953665</v>
      </c>
      <c r="J408" s="13">
        <f t="shared" si="74"/>
        <v>38.216616362649397</v>
      </c>
      <c r="K408" s="13">
        <f t="shared" si="75"/>
        <v>3.7823503633042677</v>
      </c>
      <c r="L408" s="13">
        <f t="shared" si="76"/>
        <v>0</v>
      </c>
      <c r="M408" s="13">
        <f t="shared" si="81"/>
        <v>2.5886831225871694</v>
      </c>
      <c r="N408" s="13">
        <f t="shared" si="77"/>
        <v>0.13568989064915632</v>
      </c>
      <c r="O408" s="13">
        <f t="shared" si="78"/>
        <v>0.13568989064915632</v>
      </c>
      <c r="P408" s="1"/>
      <c r="Q408">
        <v>14.106132400892729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98.28</v>
      </c>
      <c r="G409" s="13">
        <f t="shared" si="72"/>
        <v>0.82297228429609903</v>
      </c>
      <c r="H409" s="13">
        <f t="shared" si="73"/>
        <v>97.457027715703902</v>
      </c>
      <c r="I409" s="16">
        <f t="shared" si="80"/>
        <v>101.23937807900816</v>
      </c>
      <c r="J409" s="13">
        <f t="shared" si="74"/>
        <v>69.522509762013229</v>
      </c>
      <c r="K409" s="13">
        <f t="shared" si="75"/>
        <v>31.716868316994933</v>
      </c>
      <c r="L409" s="13">
        <f t="shared" si="76"/>
        <v>0.63715431260942912</v>
      </c>
      <c r="M409" s="13">
        <f t="shared" si="81"/>
        <v>3.0901475445474422</v>
      </c>
      <c r="N409" s="13">
        <f t="shared" si="77"/>
        <v>0.16197493573116231</v>
      </c>
      <c r="O409" s="13">
        <f t="shared" si="78"/>
        <v>0.98494722002726132</v>
      </c>
      <c r="P409" s="1"/>
      <c r="Q409">
        <v>14.642785584836179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34.76</v>
      </c>
      <c r="G410" s="13">
        <f t="shared" si="72"/>
        <v>0</v>
      </c>
      <c r="H410" s="13">
        <f t="shared" si="73"/>
        <v>34.76</v>
      </c>
      <c r="I410" s="16">
        <f t="shared" si="80"/>
        <v>65.839714004385513</v>
      </c>
      <c r="J410" s="13">
        <f t="shared" si="74"/>
        <v>57.744922086641473</v>
      </c>
      <c r="K410" s="13">
        <f t="shared" si="75"/>
        <v>8.0947919177440397</v>
      </c>
      <c r="L410" s="13">
        <f t="shared" si="76"/>
        <v>0</v>
      </c>
      <c r="M410" s="13">
        <f t="shared" si="81"/>
        <v>2.9281726088162801</v>
      </c>
      <c r="N410" s="13">
        <f t="shared" si="77"/>
        <v>0.15348476513998544</v>
      </c>
      <c r="O410" s="13">
        <f t="shared" si="78"/>
        <v>0.15348476513998544</v>
      </c>
      <c r="P410" s="1"/>
      <c r="Q410">
        <v>17.902448957820759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2.64</v>
      </c>
      <c r="G411" s="13">
        <f t="shared" si="72"/>
        <v>0</v>
      </c>
      <c r="H411" s="13">
        <f t="shared" si="73"/>
        <v>2.64</v>
      </c>
      <c r="I411" s="16">
        <f t="shared" si="80"/>
        <v>10.73479191774404</v>
      </c>
      <c r="J411" s="13">
        <f t="shared" si="74"/>
        <v>10.713475173914496</v>
      </c>
      <c r="K411" s="13">
        <f t="shared" si="75"/>
        <v>2.1316743829544293E-2</v>
      </c>
      <c r="L411" s="13">
        <f t="shared" si="76"/>
        <v>0</v>
      </c>
      <c r="M411" s="13">
        <f t="shared" si="81"/>
        <v>2.7746878436762947</v>
      </c>
      <c r="N411" s="13">
        <f t="shared" si="77"/>
        <v>0.14543962017170448</v>
      </c>
      <c r="O411" s="13">
        <f t="shared" si="78"/>
        <v>0.14543962017170448</v>
      </c>
      <c r="P411" s="1"/>
      <c r="Q411">
        <v>22.810720668707091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2.246666667</v>
      </c>
      <c r="G412" s="13">
        <f t="shared" si="72"/>
        <v>0</v>
      </c>
      <c r="H412" s="13">
        <f t="shared" si="73"/>
        <v>2.246666667</v>
      </c>
      <c r="I412" s="16">
        <f t="shared" si="80"/>
        <v>2.2679834108295442</v>
      </c>
      <c r="J412" s="13">
        <f t="shared" si="74"/>
        <v>2.2678303172034107</v>
      </c>
      <c r="K412" s="13">
        <f t="shared" si="75"/>
        <v>1.5309362613358246E-4</v>
      </c>
      <c r="L412" s="13">
        <f t="shared" si="76"/>
        <v>0</v>
      </c>
      <c r="M412" s="13">
        <f t="shared" si="81"/>
        <v>2.6292482235045904</v>
      </c>
      <c r="N412" s="13">
        <f t="shared" si="77"/>
        <v>0.13781617410951116</v>
      </c>
      <c r="O412" s="13">
        <f t="shared" si="78"/>
        <v>0.13781617410951116</v>
      </c>
      <c r="P412" s="1"/>
      <c r="Q412">
        <v>24.774946171011649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8.84</v>
      </c>
      <c r="G413" s="13">
        <f t="shared" si="72"/>
        <v>0</v>
      </c>
      <c r="H413" s="13">
        <f t="shared" si="73"/>
        <v>8.84</v>
      </c>
      <c r="I413" s="16">
        <f t="shared" si="80"/>
        <v>8.8401530936261334</v>
      </c>
      <c r="J413" s="13">
        <f t="shared" si="74"/>
        <v>8.8320297634032165</v>
      </c>
      <c r="K413" s="13">
        <f t="shared" si="75"/>
        <v>8.1233302229168913E-3</v>
      </c>
      <c r="L413" s="13">
        <f t="shared" si="76"/>
        <v>0</v>
      </c>
      <c r="M413" s="13">
        <f t="shared" si="81"/>
        <v>2.4914320493950792</v>
      </c>
      <c r="N413" s="13">
        <f t="shared" si="77"/>
        <v>0.1305923229430867</v>
      </c>
      <c r="O413" s="13">
        <f t="shared" si="78"/>
        <v>0.1305923229430867</v>
      </c>
      <c r="P413" s="1"/>
      <c r="Q413">
        <v>25.555405193548381</v>
      </c>
    </row>
    <row r="414" spans="1:18" x14ac:dyDescent="0.2">
      <c r="A414" s="14">
        <f t="shared" si="79"/>
        <v>34578</v>
      </c>
      <c r="B414" s="1">
        <v>9</v>
      </c>
      <c r="F414" s="34">
        <v>16.766666669999999</v>
      </c>
      <c r="G414" s="13">
        <f t="shared" si="72"/>
        <v>0</v>
      </c>
      <c r="H414" s="13">
        <f t="shared" si="73"/>
        <v>16.766666669999999</v>
      </c>
      <c r="I414" s="16">
        <f t="shared" si="80"/>
        <v>16.774790000222914</v>
      </c>
      <c r="J414" s="13">
        <f t="shared" si="74"/>
        <v>16.691542980564193</v>
      </c>
      <c r="K414" s="13">
        <f t="shared" si="75"/>
        <v>8.3247019658720944E-2</v>
      </c>
      <c r="L414" s="13">
        <f t="shared" si="76"/>
        <v>0</v>
      </c>
      <c r="M414" s="13">
        <f t="shared" si="81"/>
        <v>2.3608397264519927</v>
      </c>
      <c r="N414" s="13">
        <f t="shared" si="77"/>
        <v>0.12374712127852104</v>
      </c>
      <c r="O414" s="13">
        <f t="shared" si="78"/>
        <v>0.12374712127852104</v>
      </c>
      <c r="P414" s="1"/>
      <c r="Q414">
        <v>22.61448430944478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5.0999999999999996</v>
      </c>
      <c r="G415" s="13">
        <f t="shared" si="72"/>
        <v>0</v>
      </c>
      <c r="H415" s="13">
        <f t="shared" si="73"/>
        <v>5.0999999999999996</v>
      </c>
      <c r="I415" s="16">
        <f t="shared" si="80"/>
        <v>5.1832470196587206</v>
      </c>
      <c r="J415" s="13">
        <f t="shared" si="74"/>
        <v>5.179394751337087</v>
      </c>
      <c r="K415" s="13">
        <f t="shared" si="75"/>
        <v>3.8522683216335452E-3</v>
      </c>
      <c r="L415" s="13">
        <f t="shared" si="76"/>
        <v>0</v>
      </c>
      <c r="M415" s="13">
        <f t="shared" si="81"/>
        <v>2.2370926051734719</v>
      </c>
      <c r="N415" s="13">
        <f t="shared" si="77"/>
        <v>0.11726072160761464</v>
      </c>
      <c r="O415" s="13">
        <f t="shared" si="78"/>
        <v>0.11726072160761464</v>
      </c>
      <c r="P415" s="1"/>
      <c r="Q415">
        <v>19.47654710776866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37.020000000000003</v>
      </c>
      <c r="G416" s="13">
        <f t="shared" si="72"/>
        <v>0</v>
      </c>
      <c r="H416" s="13">
        <f t="shared" si="73"/>
        <v>37.020000000000003</v>
      </c>
      <c r="I416" s="16">
        <f t="shared" si="80"/>
        <v>37.023852268321633</v>
      </c>
      <c r="J416" s="13">
        <f t="shared" si="74"/>
        <v>34.47414921453052</v>
      </c>
      <c r="K416" s="13">
        <f t="shared" si="75"/>
        <v>2.5497030537911129</v>
      </c>
      <c r="L416" s="13">
        <f t="shared" si="76"/>
        <v>0</v>
      </c>
      <c r="M416" s="13">
        <f t="shared" si="81"/>
        <v>2.1198318835658574</v>
      </c>
      <c r="N416" s="13">
        <f t="shared" si="77"/>
        <v>0.11111431676047499</v>
      </c>
      <c r="O416" s="13">
        <f t="shared" si="78"/>
        <v>0.11111431676047499</v>
      </c>
      <c r="Q416">
        <v>14.475223931400681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21.213333330000001</v>
      </c>
      <c r="G417" s="13">
        <f t="shared" si="72"/>
        <v>0</v>
      </c>
      <c r="H417" s="13">
        <f t="shared" si="73"/>
        <v>21.213333330000001</v>
      </c>
      <c r="I417" s="16">
        <f t="shared" si="80"/>
        <v>23.763036383791114</v>
      </c>
      <c r="J417" s="13">
        <f t="shared" si="74"/>
        <v>22.599083337677641</v>
      </c>
      <c r="K417" s="13">
        <f t="shared" si="75"/>
        <v>1.1639530461134733</v>
      </c>
      <c r="L417" s="13">
        <f t="shared" si="76"/>
        <v>0</v>
      </c>
      <c r="M417" s="13">
        <f t="shared" si="81"/>
        <v>2.0087175668053825</v>
      </c>
      <c r="N417" s="13">
        <f t="shared" si="77"/>
        <v>0.10529008537455076</v>
      </c>
      <c r="O417" s="13">
        <f t="shared" si="78"/>
        <v>0.10529008537455076</v>
      </c>
      <c r="Q417">
        <v>10.70875447798902</v>
      </c>
    </row>
    <row r="418" spans="1:17" x14ac:dyDescent="0.2">
      <c r="A418" s="14">
        <f t="shared" si="79"/>
        <v>34700</v>
      </c>
      <c r="B418" s="1">
        <v>1</v>
      </c>
      <c r="F418" s="34">
        <v>62.553333330000001</v>
      </c>
      <c r="G418" s="13">
        <f t="shared" si="72"/>
        <v>0.10843895089609902</v>
      </c>
      <c r="H418" s="13">
        <f t="shared" si="73"/>
        <v>62.4448943791039</v>
      </c>
      <c r="I418" s="16">
        <f t="shared" si="80"/>
        <v>63.608847425217377</v>
      </c>
      <c r="J418" s="13">
        <f t="shared" si="74"/>
        <v>48.094005743565013</v>
      </c>
      <c r="K418" s="13">
        <f t="shared" si="75"/>
        <v>15.514841681652364</v>
      </c>
      <c r="L418" s="13">
        <f t="shared" si="76"/>
        <v>0</v>
      </c>
      <c r="M418" s="13">
        <f t="shared" si="81"/>
        <v>1.9034274814308318</v>
      </c>
      <c r="N418" s="13">
        <f t="shared" si="77"/>
        <v>9.9771140221992002E-2</v>
      </c>
      <c r="O418" s="13">
        <f t="shared" si="78"/>
        <v>0.20821009111809102</v>
      </c>
      <c r="Q418">
        <v>10.78627912258065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13.41333333</v>
      </c>
      <c r="G419" s="13">
        <f t="shared" si="72"/>
        <v>0</v>
      </c>
      <c r="H419" s="13">
        <f t="shared" si="73"/>
        <v>13.41333333</v>
      </c>
      <c r="I419" s="16">
        <f t="shared" si="80"/>
        <v>28.928175011652364</v>
      </c>
      <c r="J419" s="13">
        <f t="shared" si="74"/>
        <v>27.345638368597587</v>
      </c>
      <c r="K419" s="13">
        <f t="shared" si="75"/>
        <v>1.5825366430547767</v>
      </c>
      <c r="L419" s="13">
        <f t="shared" si="76"/>
        <v>0</v>
      </c>
      <c r="M419" s="13">
        <f t="shared" si="81"/>
        <v>1.8036563412088398</v>
      </c>
      <c r="N419" s="13">
        <f t="shared" si="77"/>
        <v>9.454147924551308E-2</v>
      </c>
      <c r="O419" s="13">
        <f t="shared" si="78"/>
        <v>9.454147924551308E-2</v>
      </c>
      <c r="Q419">
        <v>12.72986652189574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21.006666670000001</v>
      </c>
      <c r="G420" s="13">
        <f t="shared" si="72"/>
        <v>0</v>
      </c>
      <c r="H420" s="13">
        <f t="shared" si="73"/>
        <v>21.006666670000001</v>
      </c>
      <c r="I420" s="16">
        <f t="shared" si="80"/>
        <v>22.589203313054778</v>
      </c>
      <c r="J420" s="13">
        <f t="shared" si="74"/>
        <v>22.041755523323186</v>
      </c>
      <c r="K420" s="13">
        <f t="shared" si="75"/>
        <v>0.54744778973159214</v>
      </c>
      <c r="L420" s="13">
        <f t="shared" si="76"/>
        <v>0</v>
      </c>
      <c r="M420" s="13">
        <f t="shared" si="81"/>
        <v>1.7091148619633267</v>
      </c>
      <c r="N420" s="13">
        <f t="shared" si="77"/>
        <v>8.9585939160787553E-2</v>
      </c>
      <c r="O420" s="13">
        <f t="shared" si="78"/>
        <v>8.9585939160787553E-2</v>
      </c>
      <c r="Q420">
        <v>15.38755310707103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19.606666669999999</v>
      </c>
      <c r="G421" s="13">
        <f t="shared" si="72"/>
        <v>0</v>
      </c>
      <c r="H421" s="13">
        <f t="shared" si="73"/>
        <v>19.606666669999999</v>
      </c>
      <c r="I421" s="16">
        <f t="shared" si="80"/>
        <v>20.154114459731591</v>
      </c>
      <c r="J421" s="13">
        <f t="shared" si="74"/>
        <v>19.773016368323198</v>
      </c>
      <c r="K421" s="13">
        <f t="shared" si="75"/>
        <v>0.38109809140839346</v>
      </c>
      <c r="L421" s="13">
        <f t="shared" si="76"/>
        <v>0</v>
      </c>
      <c r="M421" s="13">
        <f t="shared" si="81"/>
        <v>1.6195289228025391</v>
      </c>
      <c r="N421" s="13">
        <f t="shared" si="77"/>
        <v>8.4890151490846541E-2</v>
      </c>
      <c r="O421" s="13">
        <f t="shared" si="78"/>
        <v>8.4890151490846541E-2</v>
      </c>
      <c r="Q421">
        <v>15.589495925984499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20.193333330000002</v>
      </c>
      <c r="G422" s="13">
        <f t="shared" si="72"/>
        <v>0</v>
      </c>
      <c r="H422" s="13">
        <f t="shared" si="73"/>
        <v>20.193333330000002</v>
      </c>
      <c r="I422" s="16">
        <f t="shared" si="80"/>
        <v>20.574431421408395</v>
      </c>
      <c r="J422" s="13">
        <f t="shared" si="74"/>
        <v>20.329949728771425</v>
      </c>
      <c r="K422" s="13">
        <f t="shared" si="75"/>
        <v>0.24448169263697039</v>
      </c>
      <c r="L422" s="13">
        <f t="shared" si="76"/>
        <v>0</v>
      </c>
      <c r="M422" s="13">
        <f t="shared" si="81"/>
        <v>1.5346387713116927</v>
      </c>
      <c r="N422" s="13">
        <f t="shared" si="77"/>
        <v>8.0440500905003001E-2</v>
      </c>
      <c r="O422" s="13">
        <f t="shared" si="78"/>
        <v>8.0440500905003001E-2</v>
      </c>
      <c r="Q422">
        <v>19.254449007648461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2.4066666670000001</v>
      </c>
      <c r="G423" s="13">
        <f t="shared" si="72"/>
        <v>0</v>
      </c>
      <c r="H423" s="13">
        <f t="shared" si="73"/>
        <v>2.4066666670000001</v>
      </c>
      <c r="I423" s="16">
        <f t="shared" si="80"/>
        <v>2.6511483596369705</v>
      </c>
      <c r="J423" s="13">
        <f t="shared" si="74"/>
        <v>2.6507160413720534</v>
      </c>
      <c r="K423" s="13">
        <f t="shared" si="75"/>
        <v>4.3231826491707537E-4</v>
      </c>
      <c r="L423" s="13">
        <f t="shared" si="76"/>
        <v>0</v>
      </c>
      <c r="M423" s="13">
        <f t="shared" si="81"/>
        <v>1.4541982704066896</v>
      </c>
      <c r="N423" s="13">
        <f t="shared" si="77"/>
        <v>7.6224085741506797E-2</v>
      </c>
      <c r="O423" s="13">
        <f t="shared" si="78"/>
        <v>7.6224085741506797E-2</v>
      </c>
      <c r="Q423">
        <v>20.724770859984691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0.43333333299999999</v>
      </c>
      <c r="G424" s="13">
        <f t="shared" si="72"/>
        <v>0</v>
      </c>
      <c r="H424" s="13">
        <f t="shared" si="73"/>
        <v>0.43333333299999999</v>
      </c>
      <c r="I424" s="16">
        <f t="shared" si="80"/>
        <v>0.43376565126491706</v>
      </c>
      <c r="J424" s="13">
        <f t="shared" si="74"/>
        <v>0.43376451159500135</v>
      </c>
      <c r="K424" s="13">
        <f t="shared" si="75"/>
        <v>1.1396699157173451E-6</v>
      </c>
      <c r="L424" s="13">
        <f t="shared" si="76"/>
        <v>0</v>
      </c>
      <c r="M424" s="13">
        <f t="shared" si="81"/>
        <v>1.3779741846651827</v>
      </c>
      <c r="N424" s="13">
        <f t="shared" si="77"/>
        <v>7.2228680599466785E-2</v>
      </c>
      <c r="O424" s="13">
        <f t="shared" si="78"/>
        <v>7.2228680599466785E-2</v>
      </c>
      <c r="Q424">
        <v>24.330631193548381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0.77333333299999996</v>
      </c>
      <c r="G425" s="13">
        <f t="shared" si="72"/>
        <v>0</v>
      </c>
      <c r="H425" s="13">
        <f t="shared" si="73"/>
        <v>0.77333333299999996</v>
      </c>
      <c r="I425" s="16">
        <f t="shared" si="80"/>
        <v>0.77333447266991562</v>
      </c>
      <c r="J425" s="13">
        <f t="shared" si="74"/>
        <v>0.77332863119313244</v>
      </c>
      <c r="K425" s="13">
        <f t="shared" si="75"/>
        <v>5.8414767831749259E-6</v>
      </c>
      <c r="L425" s="13">
        <f t="shared" si="76"/>
        <v>0</v>
      </c>
      <c r="M425" s="13">
        <f t="shared" si="81"/>
        <v>1.305745504065716</v>
      </c>
      <c r="N425" s="13">
        <f t="shared" si="77"/>
        <v>6.8442700891575961E-2</v>
      </c>
      <c r="O425" s="13">
        <f t="shared" si="78"/>
        <v>6.8442700891575961E-2</v>
      </c>
      <c r="Q425">
        <v>25.050320931156332</v>
      </c>
    </row>
    <row r="426" spans="1:17" x14ac:dyDescent="0.2">
      <c r="A426" s="14">
        <f t="shared" si="79"/>
        <v>34943</v>
      </c>
      <c r="B426" s="1">
        <v>9</v>
      </c>
      <c r="F426" s="34">
        <v>11.96</v>
      </c>
      <c r="G426" s="13">
        <f t="shared" si="72"/>
        <v>0</v>
      </c>
      <c r="H426" s="13">
        <f t="shared" si="73"/>
        <v>11.96</v>
      </c>
      <c r="I426" s="16">
        <f t="shared" si="80"/>
        <v>11.960005841476784</v>
      </c>
      <c r="J426" s="13">
        <f t="shared" si="74"/>
        <v>11.923301201479257</v>
      </c>
      <c r="K426" s="13">
        <f t="shared" si="75"/>
        <v>3.6704639997527266E-2</v>
      </c>
      <c r="L426" s="13">
        <f t="shared" si="76"/>
        <v>0</v>
      </c>
      <c r="M426" s="13">
        <f t="shared" si="81"/>
        <v>1.23730280317414</v>
      </c>
      <c r="N426" s="13">
        <f t="shared" si="77"/>
        <v>6.4855169254861261E-2</v>
      </c>
      <c r="O426" s="13">
        <f t="shared" si="78"/>
        <v>6.4855169254861261E-2</v>
      </c>
      <c r="Q426">
        <v>21.2466465197754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54.293333330000003</v>
      </c>
      <c r="G427" s="13">
        <f t="shared" si="72"/>
        <v>0</v>
      </c>
      <c r="H427" s="13">
        <f t="shared" si="73"/>
        <v>54.293333330000003</v>
      </c>
      <c r="I427" s="16">
        <f t="shared" si="80"/>
        <v>54.330037969997534</v>
      </c>
      <c r="J427" s="13">
        <f t="shared" si="74"/>
        <v>49.600300812362889</v>
      </c>
      <c r="K427" s="13">
        <f t="shared" si="75"/>
        <v>4.729737157634645</v>
      </c>
      <c r="L427" s="13">
        <f t="shared" si="76"/>
        <v>0</v>
      </c>
      <c r="M427" s="13">
        <f t="shared" si="81"/>
        <v>1.1724476339192786</v>
      </c>
      <c r="N427" s="13">
        <f t="shared" si="77"/>
        <v>6.1455683722066654E-2</v>
      </c>
      <c r="O427" s="13">
        <f t="shared" si="78"/>
        <v>6.1455683722066654E-2</v>
      </c>
      <c r="Q427">
        <v>18.059459341866159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20.91333333</v>
      </c>
      <c r="G428" s="13">
        <f t="shared" si="72"/>
        <v>0</v>
      </c>
      <c r="H428" s="13">
        <f t="shared" si="73"/>
        <v>20.91333333</v>
      </c>
      <c r="I428" s="16">
        <f t="shared" si="80"/>
        <v>25.643070487634645</v>
      </c>
      <c r="J428" s="13">
        <f t="shared" si="74"/>
        <v>24.818449343435297</v>
      </c>
      <c r="K428" s="13">
        <f t="shared" si="75"/>
        <v>0.82462114419934807</v>
      </c>
      <c r="L428" s="13">
        <f t="shared" si="76"/>
        <v>0</v>
      </c>
      <c r="M428" s="13">
        <f t="shared" si="81"/>
        <v>1.1109919501972121</v>
      </c>
      <c r="N428" s="13">
        <f t="shared" si="77"/>
        <v>5.8234387561383105E-2</v>
      </c>
      <c r="O428" s="13">
        <f t="shared" si="78"/>
        <v>5.8234387561383105E-2</v>
      </c>
      <c r="Q428">
        <v>15.08974186075525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29.193333330000002</v>
      </c>
      <c r="G429" s="13">
        <f t="shared" si="72"/>
        <v>0</v>
      </c>
      <c r="H429" s="13">
        <f t="shared" si="73"/>
        <v>29.193333330000002</v>
      </c>
      <c r="I429" s="16">
        <f t="shared" si="80"/>
        <v>30.01795447419935</v>
      </c>
      <c r="J429" s="13">
        <f t="shared" si="74"/>
        <v>27.923319736024233</v>
      </c>
      <c r="K429" s="13">
        <f t="shared" si="75"/>
        <v>2.0946347381751167</v>
      </c>
      <c r="L429" s="13">
        <f t="shared" si="76"/>
        <v>0</v>
      </c>
      <c r="M429" s="13">
        <f t="shared" si="81"/>
        <v>1.052757562635829</v>
      </c>
      <c r="N429" s="13">
        <f t="shared" si="77"/>
        <v>5.5181940697076493E-2</v>
      </c>
      <c r="O429" s="13">
        <f t="shared" si="78"/>
        <v>5.5181940697076493E-2</v>
      </c>
      <c r="Q429">
        <v>11.30291362258065</v>
      </c>
    </row>
    <row r="430" spans="1:17" x14ac:dyDescent="0.2">
      <c r="A430" s="14">
        <f t="shared" si="79"/>
        <v>35065</v>
      </c>
      <c r="B430" s="1">
        <v>1</v>
      </c>
      <c r="F430" s="34">
        <v>83</v>
      </c>
      <c r="G430" s="13">
        <f t="shared" si="72"/>
        <v>0.51737228429609905</v>
      </c>
      <c r="H430" s="13">
        <f t="shared" si="73"/>
        <v>82.482627715703899</v>
      </c>
      <c r="I430" s="16">
        <f t="shared" si="80"/>
        <v>84.577262453879015</v>
      </c>
      <c r="J430" s="13">
        <f t="shared" si="74"/>
        <v>57.848028837128382</v>
      </c>
      <c r="K430" s="13">
        <f t="shared" si="75"/>
        <v>26.729233616750633</v>
      </c>
      <c r="L430" s="13">
        <f t="shared" si="76"/>
        <v>0.43374785371771329</v>
      </c>
      <c r="M430" s="13">
        <f t="shared" si="81"/>
        <v>1.4313234756564657</v>
      </c>
      <c r="N430" s="13">
        <f t="shared" si="77"/>
        <v>7.5025067456419167E-2</v>
      </c>
      <c r="O430" s="13">
        <f t="shared" si="78"/>
        <v>0.59239735175251818</v>
      </c>
      <c r="Q430">
        <v>11.91413147554019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77.306666669999998</v>
      </c>
      <c r="G431" s="13">
        <f t="shared" si="72"/>
        <v>0.40350561769609899</v>
      </c>
      <c r="H431" s="13">
        <f t="shared" si="73"/>
        <v>76.903161052303901</v>
      </c>
      <c r="I431" s="16">
        <f t="shared" si="80"/>
        <v>103.19864681533682</v>
      </c>
      <c r="J431" s="13">
        <f t="shared" si="74"/>
        <v>64.79298039320301</v>
      </c>
      <c r="K431" s="13">
        <f t="shared" si="75"/>
        <v>38.405666422133805</v>
      </c>
      <c r="L431" s="13">
        <f t="shared" si="76"/>
        <v>0.90993787006227866</v>
      </c>
      <c r="M431" s="13">
        <f t="shared" si="81"/>
        <v>2.2662362782623253</v>
      </c>
      <c r="N431" s="13">
        <f t="shared" si="77"/>
        <v>0.11878833299428336</v>
      </c>
      <c r="O431" s="13">
        <f t="shared" si="78"/>
        <v>0.52229395069038231</v>
      </c>
      <c r="Q431">
        <v>12.628130722477151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8.48</v>
      </c>
      <c r="G432" s="13">
        <f t="shared" si="72"/>
        <v>0</v>
      </c>
      <c r="H432" s="13">
        <f t="shared" si="73"/>
        <v>8.48</v>
      </c>
      <c r="I432" s="16">
        <f t="shared" si="80"/>
        <v>45.97572855207153</v>
      </c>
      <c r="J432" s="13">
        <f t="shared" si="74"/>
        <v>41.62997769517208</v>
      </c>
      <c r="K432" s="13">
        <f t="shared" si="75"/>
        <v>4.3457508568994498</v>
      </c>
      <c r="L432" s="13">
        <f t="shared" si="76"/>
        <v>0</v>
      </c>
      <c r="M432" s="13">
        <f t="shared" si="81"/>
        <v>2.1474479452680422</v>
      </c>
      <c r="N432" s="13">
        <f t="shared" si="77"/>
        <v>0.11256185599763925</v>
      </c>
      <c r="O432" s="13">
        <f t="shared" si="78"/>
        <v>0.11256185599763925</v>
      </c>
      <c r="Q432">
        <v>15.007061127602199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63.486666669999998</v>
      </c>
      <c r="G433" s="13">
        <f t="shared" si="72"/>
        <v>0.12710561769609896</v>
      </c>
      <c r="H433" s="13">
        <f t="shared" si="73"/>
        <v>63.359561052303903</v>
      </c>
      <c r="I433" s="16">
        <f t="shared" si="80"/>
        <v>67.705311909203346</v>
      </c>
      <c r="J433" s="13">
        <f t="shared" si="74"/>
        <v>58.032668883714642</v>
      </c>
      <c r="K433" s="13">
        <f t="shared" si="75"/>
        <v>9.6726430254887035</v>
      </c>
      <c r="L433" s="13">
        <f t="shared" si="76"/>
        <v>0</v>
      </c>
      <c r="M433" s="13">
        <f t="shared" si="81"/>
        <v>2.0348860892704028</v>
      </c>
      <c r="N433" s="13">
        <f t="shared" si="77"/>
        <v>0.10666174956965699</v>
      </c>
      <c r="O433" s="13">
        <f t="shared" si="78"/>
        <v>0.23376736726575595</v>
      </c>
      <c r="Q433">
        <v>16.984236296930721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31.573333330000001</v>
      </c>
      <c r="G434" s="13">
        <f t="shared" si="72"/>
        <v>0</v>
      </c>
      <c r="H434" s="13">
        <f t="shared" si="73"/>
        <v>31.573333330000001</v>
      </c>
      <c r="I434" s="16">
        <f t="shared" si="80"/>
        <v>41.245976355488708</v>
      </c>
      <c r="J434" s="13">
        <f t="shared" si="74"/>
        <v>38.831221883839845</v>
      </c>
      <c r="K434" s="13">
        <f t="shared" si="75"/>
        <v>2.4147544716488625</v>
      </c>
      <c r="L434" s="13">
        <f t="shared" si="76"/>
        <v>0</v>
      </c>
      <c r="M434" s="13">
        <f t="shared" si="81"/>
        <v>1.9282243397007459</v>
      </c>
      <c r="N434" s="13">
        <f t="shared" si="77"/>
        <v>0.1010709064845095</v>
      </c>
      <c r="O434" s="13">
        <f t="shared" si="78"/>
        <v>0.1010709064845095</v>
      </c>
      <c r="Q434">
        <v>17.29739154085021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4.9133333329999997</v>
      </c>
      <c r="G435" s="13">
        <f t="shared" si="72"/>
        <v>0</v>
      </c>
      <c r="H435" s="13">
        <f t="shared" si="73"/>
        <v>4.9133333329999997</v>
      </c>
      <c r="I435" s="16">
        <f t="shared" si="80"/>
        <v>7.3280878046488622</v>
      </c>
      <c r="J435" s="13">
        <f t="shared" si="74"/>
        <v>7.320292881714499</v>
      </c>
      <c r="K435" s="13">
        <f t="shared" si="75"/>
        <v>7.7949229343632354E-3</v>
      </c>
      <c r="L435" s="13">
        <f t="shared" si="76"/>
        <v>0</v>
      </c>
      <c r="M435" s="13">
        <f t="shared" si="81"/>
        <v>1.8271534332162365</v>
      </c>
      <c r="N435" s="13">
        <f t="shared" si="77"/>
        <v>9.5773116218473425E-2</v>
      </c>
      <c r="O435" s="13">
        <f t="shared" si="78"/>
        <v>9.5773116218473425E-2</v>
      </c>
      <c r="Q435">
        <v>21.832921778169421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2.2733333330000001</v>
      </c>
      <c r="G436" s="13">
        <f t="shared" si="72"/>
        <v>0</v>
      </c>
      <c r="H436" s="13">
        <f t="shared" si="73"/>
        <v>2.2733333330000001</v>
      </c>
      <c r="I436" s="16">
        <f t="shared" si="80"/>
        <v>2.2811282559343633</v>
      </c>
      <c r="J436" s="13">
        <f t="shared" si="74"/>
        <v>2.2809787004947455</v>
      </c>
      <c r="K436" s="13">
        <f t="shared" si="75"/>
        <v>1.4955543961781004E-4</v>
      </c>
      <c r="L436" s="13">
        <f t="shared" si="76"/>
        <v>0</v>
      </c>
      <c r="M436" s="13">
        <f t="shared" si="81"/>
        <v>1.7313803169977631</v>
      </c>
      <c r="N436" s="13">
        <f t="shared" si="77"/>
        <v>9.0753017947880252E-2</v>
      </c>
      <c r="O436" s="13">
        <f t="shared" si="78"/>
        <v>9.0753017947880252E-2</v>
      </c>
      <c r="Q436">
        <v>25.067360193548382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0.37333333299999999</v>
      </c>
      <c r="G437" s="13">
        <f t="shared" si="72"/>
        <v>0</v>
      </c>
      <c r="H437" s="13">
        <f t="shared" si="73"/>
        <v>0.37333333299999999</v>
      </c>
      <c r="I437" s="16">
        <f t="shared" si="80"/>
        <v>0.3734828884396178</v>
      </c>
      <c r="J437" s="13">
        <f t="shared" si="74"/>
        <v>0.37348218576816888</v>
      </c>
      <c r="K437" s="13">
        <f t="shared" si="75"/>
        <v>7.0267144891555944E-7</v>
      </c>
      <c r="L437" s="13">
        <f t="shared" si="76"/>
        <v>0</v>
      </c>
      <c r="M437" s="13">
        <f t="shared" si="81"/>
        <v>1.6406272990498829</v>
      </c>
      <c r="N437" s="13">
        <f t="shared" si="77"/>
        <v>8.5996056010753816E-2</v>
      </c>
      <c r="O437" s="13">
        <f t="shared" si="78"/>
        <v>8.5996056010753816E-2</v>
      </c>
      <c r="Q437">
        <v>24.579152757630741</v>
      </c>
    </row>
    <row r="438" spans="1:17" x14ac:dyDescent="0.2">
      <c r="A438" s="14">
        <f t="shared" si="79"/>
        <v>35309</v>
      </c>
      <c r="B438" s="1">
        <v>9</v>
      </c>
      <c r="F438" s="34">
        <v>4.1333333330000004</v>
      </c>
      <c r="G438" s="13">
        <f t="shared" si="72"/>
        <v>0</v>
      </c>
      <c r="H438" s="13">
        <f t="shared" si="73"/>
        <v>4.1333333330000004</v>
      </c>
      <c r="I438" s="16">
        <f t="shared" si="80"/>
        <v>4.1333340356714494</v>
      </c>
      <c r="J438" s="13">
        <f t="shared" si="74"/>
        <v>4.1317979271127427</v>
      </c>
      <c r="K438" s="13">
        <f t="shared" si="75"/>
        <v>1.5361085587066725E-3</v>
      </c>
      <c r="L438" s="13">
        <f t="shared" si="76"/>
        <v>0</v>
      </c>
      <c r="M438" s="13">
        <f t="shared" si="81"/>
        <v>1.5546312430391291</v>
      </c>
      <c r="N438" s="13">
        <f t="shared" si="77"/>
        <v>8.1488437702995881E-2</v>
      </c>
      <c r="O438" s="13">
        <f t="shared" si="78"/>
        <v>8.1488437702995881E-2</v>
      </c>
      <c r="Q438">
        <v>21.177754630636851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10.27333333</v>
      </c>
      <c r="G439" s="13">
        <f t="shared" si="72"/>
        <v>0</v>
      </c>
      <c r="H439" s="13">
        <f t="shared" si="73"/>
        <v>10.27333333</v>
      </c>
      <c r="I439" s="16">
        <f t="shared" si="80"/>
        <v>10.274869438558706</v>
      </c>
      <c r="J439" s="13">
        <f t="shared" si="74"/>
        <v>10.237931439404791</v>
      </c>
      <c r="K439" s="13">
        <f t="shared" si="75"/>
        <v>3.6937999153915158E-2</v>
      </c>
      <c r="L439" s="13">
        <f t="shared" si="76"/>
        <v>0</v>
      </c>
      <c r="M439" s="13">
        <f t="shared" si="81"/>
        <v>1.4731428053361333</v>
      </c>
      <c r="N439" s="13">
        <f t="shared" si="77"/>
        <v>7.7217093286750985E-2</v>
      </c>
      <c r="O439" s="13">
        <f t="shared" si="78"/>
        <v>7.7217093286750985E-2</v>
      </c>
      <c r="Q439">
        <v>17.97815074950482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48.40666667</v>
      </c>
      <c r="G440" s="13">
        <f t="shared" si="72"/>
        <v>0</v>
      </c>
      <c r="H440" s="13">
        <f t="shared" si="73"/>
        <v>48.40666667</v>
      </c>
      <c r="I440" s="16">
        <f t="shared" si="80"/>
        <v>48.443604669153913</v>
      </c>
      <c r="J440" s="13">
        <f t="shared" si="74"/>
        <v>43.418289267844173</v>
      </c>
      <c r="K440" s="13">
        <f t="shared" si="75"/>
        <v>5.0253154013097401</v>
      </c>
      <c r="L440" s="13">
        <f t="shared" si="76"/>
        <v>0</v>
      </c>
      <c r="M440" s="13">
        <f t="shared" si="81"/>
        <v>1.3959257120493822</v>
      </c>
      <c r="N440" s="13">
        <f t="shared" si="77"/>
        <v>7.3169638094995618E-2</v>
      </c>
      <c r="O440" s="13">
        <f t="shared" si="78"/>
        <v>7.3169638094995618E-2</v>
      </c>
      <c r="Q440">
        <v>14.978078279848241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57.28</v>
      </c>
      <c r="G441" s="13">
        <f t="shared" si="72"/>
        <v>2.9722842960990194E-3</v>
      </c>
      <c r="H441" s="13">
        <f t="shared" si="73"/>
        <v>57.277027715703902</v>
      </c>
      <c r="I441" s="16">
        <f t="shared" si="80"/>
        <v>62.302343117013642</v>
      </c>
      <c r="J441" s="13">
        <f t="shared" si="74"/>
        <v>48.194505528099882</v>
      </c>
      <c r="K441" s="13">
        <f t="shared" si="75"/>
        <v>14.10783758891376</v>
      </c>
      <c r="L441" s="13">
        <f t="shared" si="76"/>
        <v>0</v>
      </c>
      <c r="M441" s="13">
        <f t="shared" si="81"/>
        <v>1.3227560739543867</v>
      </c>
      <c r="N441" s="13">
        <f t="shared" si="77"/>
        <v>6.9334336622474818E-2</v>
      </c>
      <c r="O441" s="13">
        <f t="shared" si="78"/>
        <v>7.2306620918573844E-2</v>
      </c>
      <c r="Q441">
        <v>11.29597526489389</v>
      </c>
    </row>
    <row r="442" spans="1:17" x14ac:dyDescent="0.2">
      <c r="A442" s="14">
        <f t="shared" si="79"/>
        <v>35431</v>
      </c>
      <c r="B442" s="1">
        <v>1</v>
      </c>
      <c r="F442" s="34">
        <v>33.926666670000003</v>
      </c>
      <c r="G442" s="13">
        <f t="shared" si="72"/>
        <v>0</v>
      </c>
      <c r="H442" s="13">
        <f t="shared" si="73"/>
        <v>33.926666670000003</v>
      </c>
      <c r="I442" s="16">
        <f t="shared" si="80"/>
        <v>48.034504258913763</v>
      </c>
      <c r="J442" s="13">
        <f t="shared" si="74"/>
        <v>38.605516770208048</v>
      </c>
      <c r="K442" s="13">
        <f t="shared" si="75"/>
        <v>9.4289874887057152</v>
      </c>
      <c r="L442" s="13">
        <f t="shared" si="76"/>
        <v>0</v>
      </c>
      <c r="M442" s="13">
        <f t="shared" si="81"/>
        <v>1.2534217373319119</v>
      </c>
      <c r="N442" s="13">
        <f t="shared" si="77"/>
        <v>6.5700068498868822E-2</v>
      </c>
      <c r="O442" s="13">
        <f t="shared" si="78"/>
        <v>6.5700068498868822E-2</v>
      </c>
      <c r="Q442">
        <v>8.9161436225806465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38.340000000000003</v>
      </c>
      <c r="G443" s="13">
        <f t="shared" si="72"/>
        <v>0</v>
      </c>
      <c r="H443" s="13">
        <f t="shared" si="73"/>
        <v>38.340000000000003</v>
      </c>
      <c r="I443" s="16">
        <f t="shared" si="80"/>
        <v>47.768987488705719</v>
      </c>
      <c r="J443" s="13">
        <f t="shared" si="74"/>
        <v>40.463946475705498</v>
      </c>
      <c r="K443" s="13">
        <f t="shared" si="75"/>
        <v>7.3050410130002206</v>
      </c>
      <c r="L443" s="13">
        <f t="shared" si="76"/>
        <v>0</v>
      </c>
      <c r="M443" s="13">
        <f t="shared" si="81"/>
        <v>1.187721668833043</v>
      </c>
      <c r="N443" s="13">
        <f t="shared" si="77"/>
        <v>6.2256296245529454E-2</v>
      </c>
      <c r="O443" s="13">
        <f t="shared" si="78"/>
        <v>6.2256296245529454E-2</v>
      </c>
      <c r="Q443">
        <v>11.31273180958287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115.0733333</v>
      </c>
      <c r="G444" s="13">
        <f t="shared" si="72"/>
        <v>1.158838950296099</v>
      </c>
      <c r="H444" s="13">
        <f t="shared" si="73"/>
        <v>113.9144943497039</v>
      </c>
      <c r="I444" s="16">
        <f t="shared" si="80"/>
        <v>121.21953536270412</v>
      </c>
      <c r="J444" s="13">
        <f t="shared" si="74"/>
        <v>68.674794983656668</v>
      </c>
      <c r="K444" s="13">
        <f t="shared" si="75"/>
        <v>52.544740379047454</v>
      </c>
      <c r="L444" s="13">
        <f t="shared" si="76"/>
        <v>1.4865596834928048</v>
      </c>
      <c r="M444" s="13">
        <f t="shared" si="81"/>
        <v>2.6120250560803182</v>
      </c>
      <c r="N444" s="13">
        <f t="shared" si="77"/>
        <v>0.13691339474496075</v>
      </c>
      <c r="O444" s="13">
        <f t="shared" si="78"/>
        <v>1.2957523450410597</v>
      </c>
      <c r="Q444">
        <v>12.64461387888548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54.186666670000001</v>
      </c>
      <c r="G445" s="13">
        <f t="shared" si="72"/>
        <v>0</v>
      </c>
      <c r="H445" s="13">
        <f t="shared" si="73"/>
        <v>54.186666670000001</v>
      </c>
      <c r="I445" s="16">
        <f t="shared" si="80"/>
        <v>105.24484736555465</v>
      </c>
      <c r="J445" s="13">
        <f t="shared" si="74"/>
        <v>68.621898335695334</v>
      </c>
      <c r="K445" s="13">
        <f t="shared" si="75"/>
        <v>36.622949029859313</v>
      </c>
      <c r="L445" s="13">
        <f t="shared" si="76"/>
        <v>0.83723482467896959</v>
      </c>
      <c r="M445" s="13">
        <f t="shared" si="81"/>
        <v>3.3123464860143272</v>
      </c>
      <c r="N445" s="13">
        <f t="shared" si="77"/>
        <v>0.17362184214737419</v>
      </c>
      <c r="O445" s="13">
        <f t="shared" si="78"/>
        <v>0.17362184214737419</v>
      </c>
      <c r="Q445">
        <v>13.846122705658409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16.12</v>
      </c>
      <c r="G446" s="13">
        <f t="shared" si="72"/>
        <v>0</v>
      </c>
      <c r="H446" s="13">
        <f t="shared" si="73"/>
        <v>16.12</v>
      </c>
      <c r="I446" s="16">
        <f t="shared" si="80"/>
        <v>51.905714205180345</v>
      </c>
      <c r="J446" s="13">
        <f t="shared" si="74"/>
        <v>47.903242633162982</v>
      </c>
      <c r="K446" s="13">
        <f t="shared" si="75"/>
        <v>4.0024715720173631</v>
      </c>
      <c r="L446" s="13">
        <f t="shared" si="76"/>
        <v>0</v>
      </c>
      <c r="M446" s="13">
        <f t="shared" si="81"/>
        <v>3.1387246438669529</v>
      </c>
      <c r="N446" s="13">
        <f t="shared" si="77"/>
        <v>0.16452118066829083</v>
      </c>
      <c r="O446" s="13">
        <f t="shared" si="78"/>
        <v>0.16452118066829083</v>
      </c>
      <c r="Q446">
        <v>18.388286604630341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3.5666666669999998</v>
      </c>
      <c r="G447" s="13">
        <f t="shared" si="72"/>
        <v>0</v>
      </c>
      <c r="H447" s="13">
        <f t="shared" si="73"/>
        <v>3.5666666669999998</v>
      </c>
      <c r="I447" s="16">
        <f t="shared" si="80"/>
        <v>7.5691382390173629</v>
      </c>
      <c r="J447" s="13">
        <f t="shared" si="74"/>
        <v>7.5620175468163806</v>
      </c>
      <c r="K447" s="13">
        <f t="shared" si="75"/>
        <v>7.1206922009823259E-3</v>
      </c>
      <c r="L447" s="13">
        <f t="shared" si="76"/>
        <v>0</v>
      </c>
      <c r="M447" s="13">
        <f t="shared" si="81"/>
        <v>2.9742034631986622</v>
      </c>
      <c r="N447" s="13">
        <f t="shared" si="77"/>
        <v>0.15589754465059252</v>
      </c>
      <c r="O447" s="13">
        <f t="shared" si="78"/>
        <v>0.15589754465059252</v>
      </c>
      <c r="Q447">
        <v>23.16484384454526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1.6266666670000001</v>
      </c>
      <c r="G448" s="13">
        <f t="shared" si="72"/>
        <v>0</v>
      </c>
      <c r="H448" s="13">
        <f t="shared" si="73"/>
        <v>1.6266666670000001</v>
      </c>
      <c r="I448" s="16">
        <f t="shared" si="80"/>
        <v>1.6337873592009824</v>
      </c>
      <c r="J448" s="13">
        <f t="shared" si="74"/>
        <v>1.6337351017722517</v>
      </c>
      <c r="K448" s="13">
        <f t="shared" si="75"/>
        <v>5.2257428730717592E-5</v>
      </c>
      <c r="L448" s="13">
        <f t="shared" si="76"/>
        <v>0</v>
      </c>
      <c r="M448" s="13">
        <f t="shared" si="81"/>
        <v>2.8183059185480697</v>
      </c>
      <c r="N448" s="13">
        <f t="shared" si="77"/>
        <v>0.1477259300556901</v>
      </c>
      <c r="O448" s="13">
        <f t="shared" si="78"/>
        <v>0.1477259300556901</v>
      </c>
      <c r="Q448">
        <v>25.428795193548378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2.58</v>
      </c>
      <c r="G449" s="13">
        <f t="shared" si="72"/>
        <v>0</v>
      </c>
      <c r="H449" s="13">
        <f t="shared" si="73"/>
        <v>2.58</v>
      </c>
      <c r="I449" s="16">
        <f t="shared" si="80"/>
        <v>2.580052257428731</v>
      </c>
      <c r="J449" s="13">
        <f t="shared" si="74"/>
        <v>2.5798254065572723</v>
      </c>
      <c r="K449" s="13">
        <f t="shared" si="75"/>
        <v>2.2685087145868366E-4</v>
      </c>
      <c r="L449" s="13">
        <f t="shared" si="76"/>
        <v>0</v>
      </c>
      <c r="M449" s="13">
        <f t="shared" si="81"/>
        <v>2.6705799884923795</v>
      </c>
      <c r="N449" s="13">
        <f t="shared" si="77"/>
        <v>0.13998264347093872</v>
      </c>
      <c r="O449" s="13">
        <f t="shared" si="78"/>
        <v>0.13998264347093872</v>
      </c>
      <c r="Q449">
        <v>24.72819236505666</v>
      </c>
    </row>
    <row r="450" spans="1:17" x14ac:dyDescent="0.2">
      <c r="A450" s="14">
        <f t="shared" si="79"/>
        <v>35674</v>
      </c>
      <c r="B450" s="1">
        <v>9</v>
      </c>
      <c r="F450" s="34">
        <v>11.073333330000001</v>
      </c>
      <c r="G450" s="13">
        <f t="shared" si="72"/>
        <v>0</v>
      </c>
      <c r="H450" s="13">
        <f t="shared" si="73"/>
        <v>11.073333330000001</v>
      </c>
      <c r="I450" s="16">
        <f t="shared" si="80"/>
        <v>11.073560180871459</v>
      </c>
      <c r="J450" s="13">
        <f t="shared" si="74"/>
        <v>11.046386101009938</v>
      </c>
      <c r="K450" s="13">
        <f t="shared" si="75"/>
        <v>2.7174079861520539E-2</v>
      </c>
      <c r="L450" s="13">
        <f t="shared" si="76"/>
        <v>0</v>
      </c>
      <c r="M450" s="13">
        <f t="shared" si="81"/>
        <v>2.530597345021441</v>
      </c>
      <c r="N450" s="13">
        <f t="shared" si="77"/>
        <v>0.132645233411121</v>
      </c>
      <c r="O450" s="13">
        <f t="shared" si="78"/>
        <v>0.132645233411121</v>
      </c>
      <c r="Q450">
        <v>21.745557463017711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19.313333329999999</v>
      </c>
      <c r="G451" s="13">
        <f t="shared" si="72"/>
        <v>0</v>
      </c>
      <c r="H451" s="13">
        <f t="shared" si="73"/>
        <v>19.313333329999999</v>
      </c>
      <c r="I451" s="16">
        <f t="shared" si="80"/>
        <v>19.34050740986152</v>
      </c>
      <c r="J451" s="13">
        <f t="shared" si="74"/>
        <v>19.053177161009152</v>
      </c>
      <c r="K451" s="13">
        <f t="shared" si="75"/>
        <v>0.28733024885236702</v>
      </c>
      <c r="L451" s="13">
        <f t="shared" si="76"/>
        <v>0</v>
      </c>
      <c r="M451" s="13">
        <f t="shared" si="81"/>
        <v>2.3979521116103202</v>
      </c>
      <c r="N451" s="13">
        <f t="shared" si="77"/>
        <v>0.12569242522087071</v>
      </c>
      <c r="O451" s="13">
        <f t="shared" si="78"/>
        <v>0.12569242522087071</v>
      </c>
      <c r="Q451">
        <v>16.76585769618838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53.90666667</v>
      </c>
      <c r="G452" s="13">
        <f t="shared" si="72"/>
        <v>0</v>
      </c>
      <c r="H452" s="13">
        <f t="shared" si="73"/>
        <v>53.90666667</v>
      </c>
      <c r="I452" s="16">
        <f t="shared" si="80"/>
        <v>54.193996918852363</v>
      </c>
      <c r="J452" s="13">
        <f t="shared" si="74"/>
        <v>47.080856652990747</v>
      </c>
      <c r="K452" s="13">
        <f t="shared" si="75"/>
        <v>7.1131402658616167</v>
      </c>
      <c r="L452" s="13">
        <f t="shared" si="76"/>
        <v>0</v>
      </c>
      <c r="M452" s="13">
        <f t="shared" si="81"/>
        <v>2.2722596863894493</v>
      </c>
      <c r="N452" s="13">
        <f t="shared" si="77"/>
        <v>0.11910405938928834</v>
      </c>
      <c r="O452" s="13">
        <f t="shared" si="78"/>
        <v>0.11910405938928834</v>
      </c>
      <c r="Q452">
        <v>14.55588582524074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63.06</v>
      </c>
      <c r="G453" s="13">
        <f t="shared" si="72"/>
        <v>0.11857228429609905</v>
      </c>
      <c r="H453" s="13">
        <f t="shared" si="73"/>
        <v>62.941427715703902</v>
      </c>
      <c r="I453" s="16">
        <f t="shared" si="80"/>
        <v>70.054567981565526</v>
      </c>
      <c r="J453" s="13">
        <f t="shared" si="74"/>
        <v>50.66641492982491</v>
      </c>
      <c r="K453" s="13">
        <f t="shared" si="75"/>
        <v>19.388153051740616</v>
      </c>
      <c r="L453" s="13">
        <f t="shared" si="76"/>
        <v>0.13436281613780701</v>
      </c>
      <c r="M453" s="13">
        <f t="shared" si="81"/>
        <v>2.287518443137968</v>
      </c>
      <c r="N453" s="13">
        <f t="shared" si="77"/>
        <v>0.11990387108372985</v>
      </c>
      <c r="O453" s="13">
        <f t="shared" si="78"/>
        <v>0.23847615537982891</v>
      </c>
      <c r="Q453">
        <v>10.762071922580651</v>
      </c>
    </row>
    <row r="454" spans="1:17" x14ac:dyDescent="0.2">
      <c r="A454" s="14">
        <f t="shared" si="79"/>
        <v>35796</v>
      </c>
      <c r="B454" s="1">
        <v>1</v>
      </c>
      <c r="F454" s="34">
        <v>21.02</v>
      </c>
      <c r="G454" s="13">
        <f t="shared" ref="G454:G517" si="86">IF((F454-$J$2)&gt;0,$I$2*(F454-$J$2),0)</f>
        <v>0</v>
      </c>
      <c r="H454" s="13">
        <f t="shared" ref="H454:H517" si="87">F454-G454</f>
        <v>21.02</v>
      </c>
      <c r="I454" s="16">
        <f t="shared" si="80"/>
        <v>40.273790235602803</v>
      </c>
      <c r="J454" s="13">
        <f t="shared" ref="J454:J517" si="88">I454/SQRT(1+(I454/($K$2*(300+(25*Q454)+0.05*(Q454)^3)))^2)</f>
        <v>35.525192432885298</v>
      </c>
      <c r="K454" s="13">
        <f t="shared" ref="K454:K517" si="89">I454-J454</f>
        <v>4.7485978027175051</v>
      </c>
      <c r="L454" s="13">
        <f t="shared" ref="L454:L517" si="90">IF(K454&gt;$N$2,(K454-$N$2)/$L$2,0)</f>
        <v>0</v>
      </c>
      <c r="M454" s="13">
        <f t="shared" si="81"/>
        <v>2.1676145720542381</v>
      </c>
      <c r="N454" s="13">
        <f t="shared" ref="N454:N517" si="91">$M$2*M454</f>
        <v>0.11361892140649719</v>
      </c>
      <c r="O454" s="13">
        <f t="shared" ref="O454:O517" si="92">N454+G454</f>
        <v>0.11361892140649719</v>
      </c>
      <c r="Q454">
        <v>11.171214858603671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3.1066666669999998</v>
      </c>
      <c r="G455" s="13">
        <f t="shared" si="86"/>
        <v>0</v>
      </c>
      <c r="H455" s="13">
        <f t="shared" si="87"/>
        <v>3.1066666669999998</v>
      </c>
      <c r="I455" s="16">
        <f t="shared" ref="I455:I518" si="95">H455+K454-L454</f>
        <v>7.8552644697175049</v>
      </c>
      <c r="J455" s="13">
        <f t="shared" si="88"/>
        <v>7.8269457613823485</v>
      </c>
      <c r="K455" s="13">
        <f t="shared" si="89"/>
        <v>2.8318708335156373E-2</v>
      </c>
      <c r="L455" s="13">
        <f t="shared" si="90"/>
        <v>0</v>
      </c>
      <c r="M455" s="13">
        <f t="shared" ref="M455:M518" si="96">L455+M454-N454</f>
        <v>2.053995650647741</v>
      </c>
      <c r="N455" s="13">
        <f t="shared" si="91"/>
        <v>0.1076634072352939</v>
      </c>
      <c r="O455" s="13">
        <f t="shared" si="92"/>
        <v>0.1076634072352939</v>
      </c>
      <c r="Q455">
        <v>14.123848494342459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8.1533333330000008</v>
      </c>
      <c r="G456" s="13">
        <f t="shared" si="86"/>
        <v>0</v>
      </c>
      <c r="H456" s="13">
        <f t="shared" si="87"/>
        <v>8.1533333330000008</v>
      </c>
      <c r="I456" s="16">
        <f t="shared" si="95"/>
        <v>8.1816520413351572</v>
      </c>
      <c r="J456" s="13">
        <f t="shared" si="88"/>
        <v>8.1538553549458488</v>
      </c>
      <c r="K456" s="13">
        <f t="shared" si="89"/>
        <v>2.7796686389308434E-2</v>
      </c>
      <c r="L456" s="13">
        <f t="shared" si="90"/>
        <v>0</v>
      </c>
      <c r="M456" s="13">
        <f t="shared" si="96"/>
        <v>1.946332243412447</v>
      </c>
      <c r="N456" s="13">
        <f t="shared" si="91"/>
        <v>0.10202006069078817</v>
      </c>
      <c r="O456" s="13">
        <f t="shared" si="92"/>
        <v>0.10202006069078817</v>
      </c>
      <c r="Q456">
        <v>15.139435375144769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39.68</v>
      </c>
      <c r="G457" s="13">
        <f t="shared" si="86"/>
        <v>0</v>
      </c>
      <c r="H457" s="13">
        <f t="shared" si="87"/>
        <v>39.68</v>
      </c>
      <c r="I457" s="16">
        <f t="shared" si="95"/>
        <v>39.707796686389308</v>
      </c>
      <c r="J457" s="13">
        <f t="shared" si="88"/>
        <v>36.756339206683521</v>
      </c>
      <c r="K457" s="13">
        <f t="shared" si="89"/>
        <v>2.9514574797057875</v>
      </c>
      <c r="L457" s="13">
        <f t="shared" si="90"/>
        <v>0</v>
      </c>
      <c r="M457" s="13">
        <f t="shared" si="96"/>
        <v>1.8443121827216589</v>
      </c>
      <c r="N457" s="13">
        <f t="shared" si="91"/>
        <v>9.6672519016657604E-2</v>
      </c>
      <c r="O457" s="13">
        <f t="shared" si="92"/>
        <v>9.6672519016657604E-2</v>
      </c>
      <c r="Q457">
        <v>14.86892764711606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6.693333333</v>
      </c>
      <c r="G458" s="13">
        <f t="shared" si="86"/>
        <v>0</v>
      </c>
      <c r="H458" s="13">
        <f t="shared" si="87"/>
        <v>6.693333333</v>
      </c>
      <c r="I458" s="16">
        <f t="shared" si="95"/>
        <v>9.6447908127057875</v>
      </c>
      <c r="J458" s="13">
        <f t="shared" si="88"/>
        <v>9.6271117019517334</v>
      </c>
      <c r="K458" s="13">
        <f t="shared" si="89"/>
        <v>1.767911075405415E-2</v>
      </c>
      <c r="L458" s="13">
        <f t="shared" si="90"/>
        <v>0</v>
      </c>
      <c r="M458" s="13">
        <f t="shared" si="96"/>
        <v>1.7476396637050013</v>
      </c>
      <c r="N458" s="13">
        <f t="shared" si="91"/>
        <v>9.1605277136145427E-2</v>
      </c>
      <c r="O458" s="13">
        <f t="shared" si="92"/>
        <v>9.1605277136145427E-2</v>
      </c>
      <c r="Q458">
        <v>21.861541384175851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4.6133333329999999</v>
      </c>
      <c r="G459" s="13">
        <f t="shared" si="86"/>
        <v>0</v>
      </c>
      <c r="H459" s="13">
        <f t="shared" si="87"/>
        <v>4.6133333329999999</v>
      </c>
      <c r="I459" s="16">
        <f t="shared" si="95"/>
        <v>4.6310124437540541</v>
      </c>
      <c r="J459" s="13">
        <f t="shared" si="88"/>
        <v>4.6289947591440388</v>
      </c>
      <c r="K459" s="13">
        <f t="shared" si="89"/>
        <v>2.0176846100152801E-3</v>
      </c>
      <c r="L459" s="13">
        <f t="shared" si="90"/>
        <v>0</v>
      </c>
      <c r="M459" s="13">
        <f t="shared" si="96"/>
        <v>1.6560343865688558</v>
      </c>
      <c r="N459" s="13">
        <f t="shared" si="91"/>
        <v>8.680364269543929E-2</v>
      </c>
      <c r="O459" s="13">
        <f t="shared" si="92"/>
        <v>8.680364269543929E-2</v>
      </c>
      <c r="Q459">
        <v>21.660581196665571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3.2733333330000001</v>
      </c>
      <c r="G460" s="13">
        <f t="shared" si="86"/>
        <v>0</v>
      </c>
      <c r="H460" s="13">
        <f t="shared" si="87"/>
        <v>3.2733333330000001</v>
      </c>
      <c r="I460" s="16">
        <f t="shared" si="95"/>
        <v>3.2753510176100153</v>
      </c>
      <c r="J460" s="13">
        <f t="shared" si="88"/>
        <v>3.2749079096756213</v>
      </c>
      <c r="K460" s="13">
        <f t="shared" si="89"/>
        <v>4.4310793439406027E-4</v>
      </c>
      <c r="L460" s="13">
        <f t="shared" si="90"/>
        <v>0</v>
      </c>
      <c r="M460" s="13">
        <f t="shared" si="96"/>
        <v>1.5692307438734165</v>
      </c>
      <c r="N460" s="13">
        <f t="shared" si="91"/>
        <v>8.2253693463522057E-2</v>
      </c>
      <c r="O460" s="13">
        <f t="shared" si="92"/>
        <v>8.2253693463522057E-2</v>
      </c>
      <c r="Q460">
        <v>25.060272193548379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3.9466666670000001</v>
      </c>
      <c r="G461" s="13">
        <f t="shared" si="86"/>
        <v>0</v>
      </c>
      <c r="H461" s="13">
        <f t="shared" si="87"/>
        <v>3.9466666670000001</v>
      </c>
      <c r="I461" s="16">
        <f t="shared" si="95"/>
        <v>3.9471097749343942</v>
      </c>
      <c r="J461" s="13">
        <f t="shared" si="88"/>
        <v>3.9463002704047812</v>
      </c>
      <c r="K461" s="13">
        <f t="shared" si="89"/>
        <v>8.0950452961303654E-4</v>
      </c>
      <c r="L461" s="13">
        <f t="shared" si="90"/>
        <v>0</v>
      </c>
      <c r="M461" s="13">
        <f t="shared" si="96"/>
        <v>1.4869770504098945</v>
      </c>
      <c r="N461" s="13">
        <f t="shared" si="91"/>
        <v>7.7942236964976166E-2</v>
      </c>
      <c r="O461" s="13">
        <f t="shared" si="92"/>
        <v>7.7942236964976166E-2</v>
      </c>
      <c r="Q461">
        <v>24.751262980480259</v>
      </c>
    </row>
    <row r="462" spans="1:17" x14ac:dyDescent="0.2">
      <c r="A462" s="14">
        <f t="shared" si="93"/>
        <v>36039</v>
      </c>
      <c r="B462" s="1">
        <v>9</v>
      </c>
      <c r="F462" s="34">
        <v>25.626666669999999</v>
      </c>
      <c r="G462" s="13">
        <f t="shared" si="86"/>
        <v>0</v>
      </c>
      <c r="H462" s="13">
        <f t="shared" si="87"/>
        <v>25.626666669999999</v>
      </c>
      <c r="I462" s="16">
        <f t="shared" si="95"/>
        <v>25.627476174529612</v>
      </c>
      <c r="J462" s="13">
        <f t="shared" si="88"/>
        <v>25.289784885024059</v>
      </c>
      <c r="K462" s="13">
        <f t="shared" si="89"/>
        <v>0.33769128950555327</v>
      </c>
      <c r="L462" s="13">
        <f t="shared" si="90"/>
        <v>0</v>
      </c>
      <c r="M462" s="13">
        <f t="shared" si="96"/>
        <v>1.4090348134449182</v>
      </c>
      <c r="N462" s="13">
        <f t="shared" si="91"/>
        <v>7.385677222869802E-2</v>
      </c>
      <c r="O462" s="13">
        <f t="shared" si="92"/>
        <v>7.385677222869802E-2</v>
      </c>
      <c r="Q462">
        <v>21.61262800290314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25.873333330000001</v>
      </c>
      <c r="G463" s="13">
        <f t="shared" si="86"/>
        <v>0</v>
      </c>
      <c r="H463" s="13">
        <f t="shared" si="87"/>
        <v>25.873333330000001</v>
      </c>
      <c r="I463" s="16">
        <f t="shared" si="95"/>
        <v>26.211024619505555</v>
      </c>
      <c r="J463" s="13">
        <f t="shared" si="88"/>
        <v>25.707589722790338</v>
      </c>
      <c r="K463" s="13">
        <f t="shared" si="89"/>
        <v>0.50343489671521624</v>
      </c>
      <c r="L463" s="13">
        <f t="shared" si="90"/>
        <v>0</v>
      </c>
      <c r="M463" s="13">
        <f t="shared" si="96"/>
        <v>1.3351780412162202</v>
      </c>
      <c r="N463" s="13">
        <f t="shared" si="91"/>
        <v>6.9985453541613632E-2</v>
      </c>
      <c r="O463" s="13">
        <f t="shared" si="92"/>
        <v>6.9985453541613632E-2</v>
      </c>
      <c r="Q463">
        <v>19.204248927271479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91.593333329999993</v>
      </c>
      <c r="G464" s="13">
        <f t="shared" si="86"/>
        <v>0.68923895089609888</v>
      </c>
      <c r="H464" s="13">
        <f t="shared" si="87"/>
        <v>90.904094379103896</v>
      </c>
      <c r="I464" s="16">
        <f t="shared" si="95"/>
        <v>91.407529275819115</v>
      </c>
      <c r="J464" s="13">
        <f t="shared" si="88"/>
        <v>64.174057247372971</v>
      </c>
      <c r="K464" s="13">
        <f t="shared" si="89"/>
        <v>27.233472028446144</v>
      </c>
      <c r="L464" s="13">
        <f t="shared" si="90"/>
        <v>0.45431177949101487</v>
      </c>
      <c r="M464" s="13">
        <f t="shared" si="96"/>
        <v>1.7195043671656216</v>
      </c>
      <c r="N464" s="13">
        <f t="shared" si="91"/>
        <v>9.0130521389681334E-2</v>
      </c>
      <c r="O464" s="13">
        <f t="shared" si="92"/>
        <v>0.77936947228578024</v>
      </c>
      <c r="Q464">
        <v>13.7837940147773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8.6</v>
      </c>
      <c r="G465" s="13">
        <f t="shared" si="86"/>
        <v>0</v>
      </c>
      <c r="H465" s="13">
        <f t="shared" si="87"/>
        <v>8.6</v>
      </c>
      <c r="I465" s="16">
        <f t="shared" si="95"/>
        <v>35.379160248955131</v>
      </c>
      <c r="J465" s="13">
        <f t="shared" si="88"/>
        <v>31.67188766987233</v>
      </c>
      <c r="K465" s="13">
        <f t="shared" si="89"/>
        <v>3.7072725790828009</v>
      </c>
      <c r="L465" s="13">
        <f t="shared" si="90"/>
        <v>0</v>
      </c>
      <c r="M465" s="13">
        <f t="shared" si="96"/>
        <v>1.6293738457759404</v>
      </c>
      <c r="N465" s="13">
        <f t="shared" si="91"/>
        <v>8.5406188587103846E-2</v>
      </c>
      <c r="O465" s="13">
        <f t="shared" si="92"/>
        <v>8.5406188587103846E-2</v>
      </c>
      <c r="Q465">
        <v>10.28740362258065</v>
      </c>
    </row>
    <row r="466" spans="1:17" x14ac:dyDescent="0.2">
      <c r="A466" s="14">
        <f t="shared" si="93"/>
        <v>36161</v>
      </c>
      <c r="B466" s="1">
        <v>1</v>
      </c>
      <c r="F466" s="34">
        <v>26.61333333</v>
      </c>
      <c r="G466" s="13">
        <f t="shared" si="86"/>
        <v>0</v>
      </c>
      <c r="H466" s="13">
        <f t="shared" si="87"/>
        <v>26.61333333</v>
      </c>
      <c r="I466" s="16">
        <f t="shared" si="95"/>
        <v>30.320605909082801</v>
      </c>
      <c r="J466" s="13">
        <f t="shared" si="88"/>
        <v>28.069642728898877</v>
      </c>
      <c r="K466" s="13">
        <f t="shared" si="89"/>
        <v>2.2509631801839234</v>
      </c>
      <c r="L466" s="13">
        <f t="shared" si="90"/>
        <v>0</v>
      </c>
      <c r="M466" s="13">
        <f t="shared" si="96"/>
        <v>1.5439676571888366</v>
      </c>
      <c r="N466" s="13">
        <f t="shared" si="91"/>
        <v>8.0929489106572841E-2</v>
      </c>
      <c r="O466" s="13">
        <f t="shared" si="92"/>
        <v>8.0929489106572841E-2</v>
      </c>
      <c r="Q466">
        <v>10.937710170832821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57.306666669999998</v>
      </c>
      <c r="G467" s="13">
        <f t="shared" si="86"/>
        <v>3.5056176960989662E-3</v>
      </c>
      <c r="H467" s="13">
        <f t="shared" si="87"/>
        <v>57.303161052303899</v>
      </c>
      <c r="I467" s="16">
        <f t="shared" si="95"/>
        <v>59.554124232487823</v>
      </c>
      <c r="J467" s="13">
        <f t="shared" si="88"/>
        <v>45.802998364167323</v>
      </c>
      <c r="K467" s="13">
        <f t="shared" si="89"/>
        <v>13.7511258683205</v>
      </c>
      <c r="L467" s="13">
        <f t="shared" si="90"/>
        <v>0</v>
      </c>
      <c r="M467" s="13">
        <f t="shared" si="96"/>
        <v>1.4630381680822637</v>
      </c>
      <c r="N467" s="13">
        <f t="shared" si="91"/>
        <v>7.6687442858676708E-2</v>
      </c>
      <c r="O467" s="13">
        <f t="shared" si="92"/>
        <v>8.019306055477568E-2</v>
      </c>
      <c r="Q467">
        <v>10.411828403589251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44.513333330000002</v>
      </c>
      <c r="G468" s="13">
        <f t="shared" si="86"/>
        <v>0</v>
      </c>
      <c r="H468" s="13">
        <f t="shared" si="87"/>
        <v>44.513333330000002</v>
      </c>
      <c r="I468" s="16">
        <f t="shared" si="95"/>
        <v>58.264459198320502</v>
      </c>
      <c r="J468" s="13">
        <f t="shared" si="88"/>
        <v>49.362076846147048</v>
      </c>
      <c r="K468" s="13">
        <f t="shared" si="89"/>
        <v>8.9023823521734542</v>
      </c>
      <c r="L468" s="13">
        <f t="shared" si="90"/>
        <v>0</v>
      </c>
      <c r="M468" s="13">
        <f t="shared" si="96"/>
        <v>1.3863507252235869</v>
      </c>
      <c r="N468" s="13">
        <f t="shared" si="91"/>
        <v>7.2667750125771785E-2</v>
      </c>
      <c r="O468" s="13">
        <f t="shared" si="92"/>
        <v>7.2667750125771785E-2</v>
      </c>
      <c r="Q468">
        <v>14.22604888699529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30.54</v>
      </c>
      <c r="G469" s="13">
        <f t="shared" si="86"/>
        <v>0</v>
      </c>
      <c r="H469" s="13">
        <f t="shared" si="87"/>
        <v>30.54</v>
      </c>
      <c r="I469" s="16">
        <f t="shared" si="95"/>
        <v>39.442382352173453</v>
      </c>
      <c r="J469" s="13">
        <f t="shared" si="88"/>
        <v>37.083043488600424</v>
      </c>
      <c r="K469" s="13">
        <f t="shared" si="89"/>
        <v>2.3593388635730292</v>
      </c>
      <c r="L469" s="13">
        <f t="shared" si="90"/>
        <v>0</v>
      </c>
      <c r="M469" s="13">
        <f t="shared" si="96"/>
        <v>1.3136829750978152</v>
      </c>
      <c r="N469" s="13">
        <f t="shared" si="91"/>
        <v>6.885875589922788E-2</v>
      </c>
      <c r="O469" s="13">
        <f t="shared" si="92"/>
        <v>6.885875589922788E-2</v>
      </c>
      <c r="Q469">
        <v>16.494846730222172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6.7733333330000001</v>
      </c>
      <c r="G470" s="13">
        <f t="shared" si="86"/>
        <v>0</v>
      </c>
      <c r="H470" s="13">
        <f t="shared" si="87"/>
        <v>6.7733333330000001</v>
      </c>
      <c r="I470" s="16">
        <f t="shared" si="95"/>
        <v>9.1326721965730293</v>
      </c>
      <c r="J470" s="13">
        <f t="shared" si="88"/>
        <v>9.1100000453227814</v>
      </c>
      <c r="K470" s="13">
        <f t="shared" si="89"/>
        <v>2.2672151250247907E-2</v>
      </c>
      <c r="L470" s="13">
        <f t="shared" si="90"/>
        <v>0</v>
      </c>
      <c r="M470" s="13">
        <f t="shared" si="96"/>
        <v>1.2448242191985872</v>
      </c>
      <c r="N470" s="13">
        <f t="shared" si="91"/>
        <v>6.524941608599294E-2</v>
      </c>
      <c r="O470" s="13">
        <f t="shared" si="92"/>
        <v>6.524941608599294E-2</v>
      </c>
      <c r="Q470">
        <v>18.94127495870968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3.26</v>
      </c>
      <c r="G471" s="13">
        <f t="shared" si="86"/>
        <v>0</v>
      </c>
      <c r="H471" s="13">
        <f t="shared" si="87"/>
        <v>3.26</v>
      </c>
      <c r="I471" s="16">
        <f t="shared" si="95"/>
        <v>3.2826721512502477</v>
      </c>
      <c r="J471" s="13">
        <f t="shared" si="88"/>
        <v>3.2820293105023772</v>
      </c>
      <c r="K471" s="13">
        <f t="shared" si="89"/>
        <v>6.4284074787046563E-4</v>
      </c>
      <c r="L471" s="13">
        <f t="shared" si="90"/>
        <v>0</v>
      </c>
      <c r="M471" s="13">
        <f t="shared" si="96"/>
        <v>1.1795748031125943</v>
      </c>
      <c r="N471" s="13">
        <f t="shared" si="91"/>
        <v>6.182926548649386E-2</v>
      </c>
      <c r="O471" s="13">
        <f t="shared" si="92"/>
        <v>6.182926548649386E-2</v>
      </c>
      <c r="Q471">
        <v>22.452616946966991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0.25333333299999999</v>
      </c>
      <c r="G472" s="13">
        <f t="shared" si="86"/>
        <v>0</v>
      </c>
      <c r="H472" s="13">
        <f t="shared" si="87"/>
        <v>0.25333333299999999</v>
      </c>
      <c r="I472" s="16">
        <f t="shared" si="95"/>
        <v>0.25397617374787046</v>
      </c>
      <c r="J472" s="13">
        <f t="shared" si="88"/>
        <v>0.25397600595909131</v>
      </c>
      <c r="K472" s="13">
        <f t="shared" si="89"/>
        <v>1.6778877914847001E-7</v>
      </c>
      <c r="L472" s="13">
        <f t="shared" si="90"/>
        <v>0</v>
      </c>
      <c r="M472" s="13">
        <f t="shared" si="96"/>
        <v>1.1177455376261005</v>
      </c>
      <c r="N472" s="13">
        <f t="shared" si="91"/>
        <v>5.8588387451025653E-2</v>
      </c>
      <c r="O472" s="13">
        <f t="shared" si="92"/>
        <v>5.8588387451025653E-2</v>
      </c>
      <c r="Q472">
        <v>26.564814193548379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8.58</v>
      </c>
      <c r="G473" s="13">
        <f t="shared" si="86"/>
        <v>0</v>
      </c>
      <c r="H473" s="13">
        <f t="shared" si="87"/>
        <v>8.58</v>
      </c>
      <c r="I473" s="16">
        <f t="shared" si="95"/>
        <v>8.5800001677887785</v>
      </c>
      <c r="J473" s="13">
        <f t="shared" si="88"/>
        <v>8.5695212786589448</v>
      </c>
      <c r="K473" s="13">
        <f t="shared" si="89"/>
        <v>1.0478889129833746E-2</v>
      </c>
      <c r="L473" s="13">
        <f t="shared" si="90"/>
        <v>0</v>
      </c>
      <c r="M473" s="13">
        <f t="shared" si="96"/>
        <v>1.0591571501750749</v>
      </c>
      <c r="N473" s="13">
        <f t="shared" si="91"/>
        <v>5.5517385126648902E-2</v>
      </c>
      <c r="O473" s="13">
        <f t="shared" si="92"/>
        <v>5.5517385126648902E-2</v>
      </c>
      <c r="Q473">
        <v>23.088644858890301</v>
      </c>
    </row>
    <row r="474" spans="1:17" x14ac:dyDescent="0.2">
      <c r="A474" s="14">
        <f t="shared" si="93"/>
        <v>36404</v>
      </c>
      <c r="B474" s="1">
        <v>9</v>
      </c>
      <c r="F474" s="34">
        <v>1.0533333330000001</v>
      </c>
      <c r="G474" s="13">
        <f t="shared" si="86"/>
        <v>0</v>
      </c>
      <c r="H474" s="13">
        <f t="shared" si="87"/>
        <v>1.0533333330000001</v>
      </c>
      <c r="I474" s="16">
        <f t="shared" si="95"/>
        <v>1.0638122221298338</v>
      </c>
      <c r="J474" s="13">
        <f t="shared" si="88"/>
        <v>1.0637858481740539</v>
      </c>
      <c r="K474" s="13">
        <f t="shared" si="89"/>
        <v>2.6373955779979141E-5</v>
      </c>
      <c r="L474" s="13">
        <f t="shared" si="90"/>
        <v>0</v>
      </c>
      <c r="M474" s="13">
        <f t="shared" si="96"/>
        <v>1.0036397650484261</v>
      </c>
      <c r="N474" s="13">
        <f t="shared" si="91"/>
        <v>5.2607354211226032E-2</v>
      </c>
      <c r="O474" s="13">
        <f t="shared" si="92"/>
        <v>5.2607354211226032E-2</v>
      </c>
      <c r="Q474">
        <v>21.131636520642079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7.233333333</v>
      </c>
      <c r="G475" s="13">
        <f t="shared" si="86"/>
        <v>0</v>
      </c>
      <c r="H475" s="13">
        <f t="shared" si="87"/>
        <v>7.233333333</v>
      </c>
      <c r="I475" s="16">
        <f t="shared" si="95"/>
        <v>7.2333597069557802</v>
      </c>
      <c r="J475" s="13">
        <f t="shared" si="88"/>
        <v>7.2200071226155904</v>
      </c>
      <c r="K475" s="13">
        <f t="shared" si="89"/>
        <v>1.3352584340189821E-2</v>
      </c>
      <c r="L475" s="13">
        <f t="shared" si="90"/>
        <v>0</v>
      </c>
      <c r="M475" s="13">
        <f t="shared" si="96"/>
        <v>0.95103241083720014</v>
      </c>
      <c r="N475" s="13">
        <f t="shared" si="91"/>
        <v>4.9849857135597642E-2</v>
      </c>
      <c r="O475" s="13">
        <f t="shared" si="92"/>
        <v>4.9849857135597642E-2</v>
      </c>
      <c r="Q475">
        <v>17.745754813040261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3.9533333329999998</v>
      </c>
      <c r="G476" s="13">
        <f t="shared" si="86"/>
        <v>0</v>
      </c>
      <c r="H476" s="13">
        <f t="shared" si="87"/>
        <v>3.9533333329999998</v>
      </c>
      <c r="I476" s="16">
        <f t="shared" si="95"/>
        <v>3.9666859173401896</v>
      </c>
      <c r="J476" s="13">
        <f t="shared" si="88"/>
        <v>3.963012761733228</v>
      </c>
      <c r="K476" s="13">
        <f t="shared" si="89"/>
        <v>3.6731556069615756E-3</v>
      </c>
      <c r="L476" s="13">
        <f t="shared" si="90"/>
        <v>0</v>
      </c>
      <c r="M476" s="13">
        <f t="shared" si="96"/>
        <v>0.9011825537016025</v>
      </c>
      <c r="N476" s="13">
        <f t="shared" si="91"/>
        <v>4.7236898599040594E-2</v>
      </c>
      <c r="O476" s="13">
        <f t="shared" si="92"/>
        <v>4.7236898599040594E-2</v>
      </c>
      <c r="Q476">
        <v>14.100295994746681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15.106666669999999</v>
      </c>
      <c r="G477" s="13">
        <f t="shared" si="86"/>
        <v>0</v>
      </c>
      <c r="H477" s="13">
        <f t="shared" si="87"/>
        <v>15.106666669999999</v>
      </c>
      <c r="I477" s="16">
        <f t="shared" si="95"/>
        <v>15.11033982560696</v>
      </c>
      <c r="J477" s="13">
        <f t="shared" si="88"/>
        <v>14.795657362800632</v>
      </c>
      <c r="K477" s="13">
        <f t="shared" si="89"/>
        <v>0.31468246280632783</v>
      </c>
      <c r="L477" s="13">
        <f t="shared" si="90"/>
        <v>0</v>
      </c>
      <c r="M477" s="13">
        <f t="shared" si="96"/>
        <v>0.85394565510256193</v>
      </c>
      <c r="N477" s="13">
        <f t="shared" si="91"/>
        <v>4.4760902387073455E-2</v>
      </c>
      <c r="O477" s="13">
        <f t="shared" si="92"/>
        <v>4.4760902387073455E-2</v>
      </c>
      <c r="Q477">
        <v>10.662394546381501</v>
      </c>
    </row>
    <row r="478" spans="1:17" x14ac:dyDescent="0.2">
      <c r="A478" s="14">
        <f t="shared" si="93"/>
        <v>36526</v>
      </c>
      <c r="B478" s="1">
        <v>1</v>
      </c>
      <c r="F478" s="34">
        <v>7.98</v>
      </c>
      <c r="G478" s="13">
        <f t="shared" si="86"/>
        <v>0</v>
      </c>
      <c r="H478" s="13">
        <f t="shared" si="87"/>
        <v>7.98</v>
      </c>
      <c r="I478" s="16">
        <f t="shared" si="95"/>
        <v>8.2946824628063283</v>
      </c>
      <c r="J478" s="13">
        <f t="shared" si="88"/>
        <v>8.2527782918435602</v>
      </c>
      <c r="K478" s="13">
        <f t="shared" si="89"/>
        <v>4.1904170962768106E-2</v>
      </c>
      <c r="L478" s="13">
        <f t="shared" si="90"/>
        <v>0</v>
      </c>
      <c r="M478" s="13">
        <f t="shared" si="96"/>
        <v>0.80918475271548851</v>
      </c>
      <c r="N478" s="13">
        <f t="shared" si="91"/>
        <v>4.2414689404393094E-2</v>
      </c>
      <c r="O478" s="13">
        <f t="shared" si="92"/>
        <v>4.2414689404393094E-2</v>
      </c>
      <c r="Q478">
        <v>12.44404214879606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142.69333330000001</v>
      </c>
      <c r="G479" s="13">
        <f t="shared" si="86"/>
        <v>1.7112389502960992</v>
      </c>
      <c r="H479" s="13">
        <f t="shared" si="87"/>
        <v>140.98209434970391</v>
      </c>
      <c r="I479" s="16">
        <f t="shared" si="95"/>
        <v>141.02399852066668</v>
      </c>
      <c r="J479" s="13">
        <f t="shared" si="88"/>
        <v>64.893980064413242</v>
      </c>
      <c r="K479" s="13">
        <f t="shared" si="89"/>
        <v>76.130018456253438</v>
      </c>
      <c r="L479" s="13">
        <f t="shared" si="90"/>
        <v>2.4484179958960577</v>
      </c>
      <c r="M479" s="13">
        <f t="shared" si="96"/>
        <v>3.2151880592071533</v>
      </c>
      <c r="N479" s="13">
        <f t="shared" si="91"/>
        <v>0.16852913064704433</v>
      </c>
      <c r="O479" s="13">
        <f t="shared" si="92"/>
        <v>1.8797680809431436</v>
      </c>
      <c r="Q479">
        <v>10.70631562258065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34.6</v>
      </c>
      <c r="G480" s="13">
        <f t="shared" si="86"/>
        <v>0</v>
      </c>
      <c r="H480" s="13">
        <f t="shared" si="87"/>
        <v>34.6</v>
      </c>
      <c r="I480" s="16">
        <f t="shared" si="95"/>
        <v>108.2816004603574</v>
      </c>
      <c r="J480" s="13">
        <f t="shared" si="88"/>
        <v>65.356012721492846</v>
      </c>
      <c r="K480" s="13">
        <f t="shared" si="89"/>
        <v>42.92558773886455</v>
      </c>
      <c r="L480" s="13">
        <f t="shared" si="90"/>
        <v>1.0942699723031164</v>
      </c>
      <c r="M480" s="13">
        <f t="shared" si="96"/>
        <v>4.1409289008632246</v>
      </c>
      <c r="N480" s="13">
        <f t="shared" si="91"/>
        <v>0.21705329047091265</v>
      </c>
      <c r="O480" s="13">
        <f t="shared" si="92"/>
        <v>0.21705329047091265</v>
      </c>
      <c r="Q480">
        <v>12.40196725579432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20.59333333</v>
      </c>
      <c r="G481" s="13">
        <f t="shared" si="86"/>
        <v>0</v>
      </c>
      <c r="H481" s="13">
        <f t="shared" si="87"/>
        <v>20.59333333</v>
      </c>
      <c r="I481" s="16">
        <f t="shared" si="95"/>
        <v>62.424651096561433</v>
      </c>
      <c r="J481" s="13">
        <f t="shared" si="88"/>
        <v>53.251613829669978</v>
      </c>
      <c r="K481" s="13">
        <f t="shared" si="89"/>
        <v>9.1730372668914555</v>
      </c>
      <c r="L481" s="13">
        <f t="shared" si="90"/>
        <v>0</v>
      </c>
      <c r="M481" s="13">
        <f t="shared" si="96"/>
        <v>3.923875610392312</v>
      </c>
      <c r="N481" s="13">
        <f t="shared" si="91"/>
        <v>0.20567610143141252</v>
      </c>
      <c r="O481" s="13">
        <f t="shared" si="92"/>
        <v>0.20567610143141252</v>
      </c>
      <c r="Q481">
        <v>15.573880605351739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11.66</v>
      </c>
      <c r="G482" s="13">
        <f t="shared" si="86"/>
        <v>0</v>
      </c>
      <c r="H482" s="13">
        <f t="shared" si="87"/>
        <v>11.66</v>
      </c>
      <c r="I482" s="16">
        <f t="shared" si="95"/>
        <v>20.833037266891456</v>
      </c>
      <c r="J482" s="13">
        <f t="shared" si="88"/>
        <v>20.522474782992777</v>
      </c>
      <c r="K482" s="13">
        <f t="shared" si="89"/>
        <v>0.31056248389867847</v>
      </c>
      <c r="L482" s="13">
        <f t="shared" si="90"/>
        <v>0</v>
      </c>
      <c r="M482" s="13">
        <f t="shared" si="96"/>
        <v>3.7181995089608995</v>
      </c>
      <c r="N482" s="13">
        <f t="shared" si="91"/>
        <v>0.19489526562000531</v>
      </c>
      <c r="O482" s="13">
        <f t="shared" si="92"/>
        <v>0.19489526562000531</v>
      </c>
      <c r="Q482">
        <v>17.7956652391929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18.54666667</v>
      </c>
      <c r="G483" s="13">
        <f t="shared" si="86"/>
        <v>0</v>
      </c>
      <c r="H483" s="13">
        <f t="shared" si="87"/>
        <v>18.54666667</v>
      </c>
      <c r="I483" s="16">
        <f t="shared" si="95"/>
        <v>18.857229153898679</v>
      </c>
      <c r="J483" s="13">
        <f t="shared" si="88"/>
        <v>18.738125103495612</v>
      </c>
      <c r="K483" s="13">
        <f t="shared" si="89"/>
        <v>0.11910405040306671</v>
      </c>
      <c r="L483" s="13">
        <f t="shared" si="90"/>
        <v>0</v>
      </c>
      <c r="M483" s="13">
        <f t="shared" si="96"/>
        <v>3.5233042433408941</v>
      </c>
      <c r="N483" s="13">
        <f t="shared" si="91"/>
        <v>0.18467952424584017</v>
      </c>
      <c r="O483" s="13">
        <f t="shared" si="92"/>
        <v>0.18467952424584017</v>
      </c>
      <c r="Q483">
        <v>22.549407165083021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3.786666667</v>
      </c>
      <c r="G484" s="13">
        <f t="shared" si="86"/>
        <v>0</v>
      </c>
      <c r="H484" s="13">
        <f t="shared" si="87"/>
        <v>3.786666667</v>
      </c>
      <c r="I484" s="16">
        <f t="shared" si="95"/>
        <v>3.9057707174030667</v>
      </c>
      <c r="J484" s="13">
        <f t="shared" si="88"/>
        <v>3.9048089750233683</v>
      </c>
      <c r="K484" s="13">
        <f t="shared" si="89"/>
        <v>9.6174237969837151E-4</v>
      </c>
      <c r="L484" s="13">
        <f t="shared" si="90"/>
        <v>0</v>
      </c>
      <c r="M484" s="13">
        <f t="shared" si="96"/>
        <v>3.338624719095054</v>
      </c>
      <c r="N484" s="13">
        <f t="shared" si="91"/>
        <v>0.17499925699667149</v>
      </c>
      <c r="O484" s="13">
        <f t="shared" si="92"/>
        <v>0.17499925699667149</v>
      </c>
      <c r="Q484">
        <v>23.29421619354838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15.17333333</v>
      </c>
      <c r="G485" s="13">
        <f t="shared" si="86"/>
        <v>0</v>
      </c>
      <c r="H485" s="13">
        <f t="shared" si="87"/>
        <v>15.17333333</v>
      </c>
      <c r="I485" s="16">
        <f t="shared" si="95"/>
        <v>15.174295072379699</v>
      </c>
      <c r="J485" s="13">
        <f t="shared" si="88"/>
        <v>15.118676657587113</v>
      </c>
      <c r="K485" s="13">
        <f t="shared" si="89"/>
        <v>5.561841479258689E-2</v>
      </c>
      <c r="L485" s="13">
        <f t="shared" si="90"/>
        <v>0</v>
      </c>
      <c r="M485" s="13">
        <f t="shared" si="96"/>
        <v>3.1636254620983824</v>
      </c>
      <c r="N485" s="13">
        <f t="shared" si="91"/>
        <v>0.16582639615543024</v>
      </c>
      <c r="O485" s="13">
        <f t="shared" si="92"/>
        <v>0.16582639615543024</v>
      </c>
      <c r="Q485">
        <v>23.35670983695573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4.6466666669999999</v>
      </c>
      <c r="G486" s="13">
        <f t="shared" si="86"/>
        <v>0</v>
      </c>
      <c r="H486" s="13">
        <f t="shared" si="87"/>
        <v>4.6466666669999999</v>
      </c>
      <c r="I486" s="16">
        <f t="shared" si="95"/>
        <v>4.7022850817925868</v>
      </c>
      <c r="J486" s="13">
        <f t="shared" si="88"/>
        <v>4.7003435147532269</v>
      </c>
      <c r="K486" s="13">
        <f t="shared" si="89"/>
        <v>1.9415670393598816E-3</v>
      </c>
      <c r="L486" s="13">
        <f t="shared" si="90"/>
        <v>0</v>
      </c>
      <c r="M486" s="13">
        <f t="shared" si="96"/>
        <v>2.9977990659429521</v>
      </c>
      <c r="N486" s="13">
        <f t="shared" si="91"/>
        <v>0.15713434521850977</v>
      </c>
      <c r="O486" s="13">
        <f t="shared" si="92"/>
        <v>0.15713434521850977</v>
      </c>
      <c r="Q486">
        <v>22.25759131496099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39.713333329999998</v>
      </c>
      <c r="G487" s="13">
        <f t="shared" si="86"/>
        <v>0</v>
      </c>
      <c r="H487" s="13">
        <f t="shared" si="87"/>
        <v>39.713333329999998</v>
      </c>
      <c r="I487" s="16">
        <f t="shared" si="95"/>
        <v>39.715274897039357</v>
      </c>
      <c r="J487" s="13">
        <f t="shared" si="88"/>
        <v>37.315282643689926</v>
      </c>
      <c r="K487" s="13">
        <f t="shared" si="89"/>
        <v>2.3999922533494313</v>
      </c>
      <c r="L487" s="13">
        <f t="shared" si="90"/>
        <v>0</v>
      </c>
      <c r="M487" s="13">
        <f t="shared" si="96"/>
        <v>2.8406647207244422</v>
      </c>
      <c r="N487" s="13">
        <f t="shared" si="91"/>
        <v>0.14889790177980211</v>
      </c>
      <c r="O487" s="13">
        <f t="shared" si="92"/>
        <v>0.14889790177980211</v>
      </c>
      <c r="Q487">
        <v>16.513442291688008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5.5266666669999998</v>
      </c>
      <c r="G488" s="13">
        <f t="shared" si="86"/>
        <v>0</v>
      </c>
      <c r="H488" s="13">
        <f t="shared" si="87"/>
        <v>5.5266666669999998</v>
      </c>
      <c r="I488" s="16">
        <f t="shared" si="95"/>
        <v>7.9266589203494311</v>
      </c>
      <c r="J488" s="13">
        <f t="shared" si="88"/>
        <v>7.9019482411585962</v>
      </c>
      <c r="K488" s="13">
        <f t="shared" si="89"/>
        <v>2.4710679190834917E-2</v>
      </c>
      <c r="L488" s="13">
        <f t="shared" si="90"/>
        <v>0</v>
      </c>
      <c r="M488" s="13">
        <f t="shared" si="96"/>
        <v>2.69176681894464</v>
      </c>
      <c r="N488" s="13">
        <f t="shared" si="91"/>
        <v>0.14109318445688848</v>
      </c>
      <c r="O488" s="13">
        <f t="shared" si="92"/>
        <v>0.14109318445688848</v>
      </c>
      <c r="Q488">
        <v>15.305173297840479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30.44</v>
      </c>
      <c r="G489" s="13">
        <f t="shared" si="86"/>
        <v>0</v>
      </c>
      <c r="H489" s="13">
        <f t="shared" si="87"/>
        <v>30.44</v>
      </c>
      <c r="I489" s="16">
        <f t="shared" si="95"/>
        <v>30.464710679190837</v>
      </c>
      <c r="J489" s="13">
        <f t="shared" si="88"/>
        <v>28.363766380413537</v>
      </c>
      <c r="K489" s="13">
        <f t="shared" si="89"/>
        <v>2.1009442987772999</v>
      </c>
      <c r="L489" s="13">
        <f t="shared" si="90"/>
        <v>0</v>
      </c>
      <c r="M489" s="13">
        <f t="shared" si="96"/>
        <v>2.5506736344877514</v>
      </c>
      <c r="N489" s="13">
        <f t="shared" si="91"/>
        <v>0.13369756364750848</v>
      </c>
      <c r="O489" s="13">
        <f t="shared" si="92"/>
        <v>0.13369756364750848</v>
      </c>
      <c r="Q489">
        <v>11.6185667418578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85.313333330000006</v>
      </c>
      <c r="G490" s="13">
        <f t="shared" si="86"/>
        <v>0.56363895089609917</v>
      </c>
      <c r="H490" s="13">
        <f t="shared" si="87"/>
        <v>84.7496943791039</v>
      </c>
      <c r="I490" s="16">
        <f t="shared" si="95"/>
        <v>86.850638677881193</v>
      </c>
      <c r="J490" s="13">
        <f t="shared" si="88"/>
        <v>57.462443462666542</v>
      </c>
      <c r="K490" s="13">
        <f t="shared" si="89"/>
        <v>29.388195215214651</v>
      </c>
      <c r="L490" s="13">
        <f t="shared" si="90"/>
        <v>0.54218602041948294</v>
      </c>
      <c r="M490" s="13">
        <f t="shared" si="96"/>
        <v>2.9591620912597261</v>
      </c>
      <c r="N490" s="13">
        <f t="shared" si="91"/>
        <v>0.15510912752228531</v>
      </c>
      <c r="O490" s="13">
        <f t="shared" si="92"/>
        <v>0.71874807841838451</v>
      </c>
      <c r="Q490">
        <v>11.40929862258065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19.25333333</v>
      </c>
      <c r="G491" s="13">
        <f t="shared" si="86"/>
        <v>0</v>
      </c>
      <c r="H491" s="13">
        <f t="shared" si="87"/>
        <v>19.25333333</v>
      </c>
      <c r="I491" s="16">
        <f t="shared" si="95"/>
        <v>48.099342524795169</v>
      </c>
      <c r="J491" s="13">
        <f t="shared" si="88"/>
        <v>41.274362352587772</v>
      </c>
      <c r="K491" s="13">
        <f t="shared" si="89"/>
        <v>6.8249801722073968</v>
      </c>
      <c r="L491" s="13">
        <f t="shared" si="90"/>
        <v>0</v>
      </c>
      <c r="M491" s="13">
        <f t="shared" si="96"/>
        <v>2.804052963737441</v>
      </c>
      <c r="N491" s="13">
        <f t="shared" si="91"/>
        <v>0.14697883904914438</v>
      </c>
      <c r="O491" s="13">
        <f t="shared" si="92"/>
        <v>0.14697883904914438</v>
      </c>
      <c r="Q491">
        <v>12.114500396809451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43.08</v>
      </c>
      <c r="G492" s="13">
        <f t="shared" si="86"/>
        <v>0</v>
      </c>
      <c r="H492" s="13">
        <f t="shared" si="87"/>
        <v>43.08</v>
      </c>
      <c r="I492" s="16">
        <f t="shared" si="95"/>
        <v>49.904980172207395</v>
      </c>
      <c r="J492" s="13">
        <f t="shared" si="88"/>
        <v>44.611549023105034</v>
      </c>
      <c r="K492" s="13">
        <f t="shared" si="89"/>
        <v>5.2934311491023607</v>
      </c>
      <c r="L492" s="13">
        <f t="shared" si="90"/>
        <v>0</v>
      </c>
      <c r="M492" s="13">
        <f t="shared" si="96"/>
        <v>2.6570741246882967</v>
      </c>
      <c r="N492" s="13">
        <f t="shared" si="91"/>
        <v>0.13927471241259165</v>
      </c>
      <c r="O492" s="13">
        <f t="shared" si="92"/>
        <v>0.13927471241259165</v>
      </c>
      <c r="Q492">
        <v>15.216309586208279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11.313333330000001</v>
      </c>
      <c r="G493" s="13">
        <f t="shared" si="86"/>
        <v>0</v>
      </c>
      <c r="H493" s="13">
        <f t="shared" si="87"/>
        <v>11.313333330000001</v>
      </c>
      <c r="I493" s="16">
        <f t="shared" si="95"/>
        <v>16.60676447910236</v>
      </c>
      <c r="J493" s="13">
        <f t="shared" si="88"/>
        <v>16.458394707463636</v>
      </c>
      <c r="K493" s="13">
        <f t="shared" si="89"/>
        <v>0.14836977163872334</v>
      </c>
      <c r="L493" s="13">
        <f t="shared" si="90"/>
        <v>0</v>
      </c>
      <c r="M493" s="13">
        <f t="shared" si="96"/>
        <v>2.5177994122757053</v>
      </c>
      <c r="N493" s="13">
        <f t="shared" si="91"/>
        <v>0.13197440967079832</v>
      </c>
      <c r="O493" s="13">
        <f t="shared" si="92"/>
        <v>0.13197440967079832</v>
      </c>
      <c r="Q493">
        <v>18.27378192592165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13.50666667</v>
      </c>
      <c r="G494" s="13">
        <f t="shared" si="86"/>
        <v>0</v>
      </c>
      <c r="H494" s="13">
        <f t="shared" si="87"/>
        <v>13.50666667</v>
      </c>
      <c r="I494" s="16">
        <f t="shared" si="95"/>
        <v>13.655036441638723</v>
      </c>
      <c r="J494" s="13">
        <f t="shared" si="88"/>
        <v>13.595651274424096</v>
      </c>
      <c r="K494" s="13">
        <f t="shared" si="89"/>
        <v>5.9385167214626833E-2</v>
      </c>
      <c r="L494" s="13">
        <f t="shared" si="90"/>
        <v>0</v>
      </c>
      <c r="M494" s="13">
        <f t="shared" si="96"/>
        <v>2.385825002604907</v>
      </c>
      <c r="N494" s="13">
        <f t="shared" si="91"/>
        <v>0.12505676376023184</v>
      </c>
      <c r="O494" s="13">
        <f t="shared" si="92"/>
        <v>0.12505676376023184</v>
      </c>
      <c r="Q494">
        <v>20.64294264029035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14.706666670000001</v>
      </c>
      <c r="G495" s="13">
        <f t="shared" si="86"/>
        <v>0</v>
      </c>
      <c r="H495" s="13">
        <f t="shared" si="87"/>
        <v>14.706666670000001</v>
      </c>
      <c r="I495" s="16">
        <f t="shared" si="95"/>
        <v>14.766051837214627</v>
      </c>
      <c r="J495" s="13">
        <f t="shared" si="88"/>
        <v>14.688098862304658</v>
      </c>
      <c r="K495" s="13">
        <f t="shared" si="89"/>
        <v>7.7952974909969441E-2</v>
      </c>
      <c r="L495" s="13">
        <f t="shared" si="90"/>
        <v>0</v>
      </c>
      <c r="M495" s="13">
        <f t="shared" si="96"/>
        <v>2.2607682388446753</v>
      </c>
      <c r="N495" s="13">
        <f t="shared" si="91"/>
        <v>0.11850171712223151</v>
      </c>
      <c r="O495" s="13">
        <f t="shared" si="92"/>
        <v>0.11850171712223151</v>
      </c>
      <c r="Q495">
        <v>20.368992514866591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4.5466666670000002</v>
      </c>
      <c r="G496" s="13">
        <f t="shared" si="86"/>
        <v>0</v>
      </c>
      <c r="H496" s="13">
        <f t="shared" si="87"/>
        <v>4.5466666670000002</v>
      </c>
      <c r="I496" s="16">
        <f t="shared" si="95"/>
        <v>4.6246196419099697</v>
      </c>
      <c r="J496" s="13">
        <f t="shared" si="88"/>
        <v>4.6228992234066695</v>
      </c>
      <c r="K496" s="13">
        <f t="shared" si="89"/>
        <v>1.7204185033001806E-3</v>
      </c>
      <c r="L496" s="13">
        <f t="shared" si="90"/>
        <v>0</v>
      </c>
      <c r="M496" s="13">
        <f t="shared" si="96"/>
        <v>2.1422665217224437</v>
      </c>
      <c r="N496" s="13">
        <f t="shared" si="91"/>
        <v>0.11229026354656839</v>
      </c>
      <c r="O496" s="13">
        <f t="shared" si="92"/>
        <v>0.11229026354656839</v>
      </c>
      <c r="Q496">
        <v>22.761447829256131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0.51333333299999995</v>
      </c>
      <c r="G497" s="13">
        <f t="shared" si="86"/>
        <v>0</v>
      </c>
      <c r="H497" s="13">
        <f t="shared" si="87"/>
        <v>0.51333333299999995</v>
      </c>
      <c r="I497" s="16">
        <f t="shared" si="95"/>
        <v>0.51505375150330013</v>
      </c>
      <c r="J497" s="13">
        <f t="shared" si="88"/>
        <v>0.51505134021507548</v>
      </c>
      <c r="K497" s="13">
        <f t="shared" si="89"/>
        <v>2.411288224646313E-6</v>
      </c>
      <c r="L497" s="13">
        <f t="shared" si="90"/>
        <v>0</v>
      </c>
      <c r="M497" s="13">
        <f t="shared" si="96"/>
        <v>2.0299762581758753</v>
      </c>
      <c r="N497" s="13">
        <f t="shared" si="91"/>
        <v>0.10640439306336646</v>
      </c>
      <c r="O497" s="13">
        <f t="shared" si="92"/>
        <v>0.10640439306336646</v>
      </c>
      <c r="Q497">
        <v>22.66261447261175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2.3666666670000001</v>
      </c>
      <c r="G498" s="13">
        <f t="shared" si="86"/>
        <v>0</v>
      </c>
      <c r="H498" s="13">
        <f t="shared" si="87"/>
        <v>2.3666666670000001</v>
      </c>
      <c r="I498" s="16">
        <f t="shared" si="95"/>
        <v>2.3666690782882247</v>
      </c>
      <c r="J498" s="13">
        <f t="shared" si="88"/>
        <v>2.366436140096309</v>
      </c>
      <c r="K498" s="13">
        <f t="shared" si="89"/>
        <v>2.329381919157214E-4</v>
      </c>
      <c r="L498" s="13">
        <f t="shared" si="90"/>
        <v>0</v>
      </c>
      <c r="M498" s="13">
        <f t="shared" si="96"/>
        <v>1.9235718651125089</v>
      </c>
      <c r="N498" s="13">
        <f t="shared" si="91"/>
        <v>0.10082703972360023</v>
      </c>
      <c r="O498" s="13">
        <f t="shared" si="92"/>
        <v>0.10082703972360023</v>
      </c>
      <c r="Q498">
        <v>22.69207219354838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15.98666667</v>
      </c>
      <c r="G499" s="13">
        <f t="shared" si="86"/>
        <v>0</v>
      </c>
      <c r="H499" s="13">
        <f t="shared" si="87"/>
        <v>15.98666667</v>
      </c>
      <c r="I499" s="16">
        <f t="shared" si="95"/>
        <v>15.986899608191916</v>
      </c>
      <c r="J499" s="13">
        <f t="shared" si="88"/>
        <v>15.852870451152585</v>
      </c>
      <c r="K499" s="13">
        <f t="shared" si="89"/>
        <v>0.13402915703933083</v>
      </c>
      <c r="L499" s="13">
        <f t="shared" si="90"/>
        <v>0</v>
      </c>
      <c r="M499" s="13">
        <f t="shared" si="96"/>
        <v>1.8227448253889087</v>
      </c>
      <c r="N499" s="13">
        <f t="shared" si="91"/>
        <v>9.5542032116759476E-2</v>
      </c>
      <c r="O499" s="13">
        <f t="shared" si="92"/>
        <v>9.5542032116759476E-2</v>
      </c>
      <c r="Q499">
        <v>18.19148664699782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11.973333330000001</v>
      </c>
      <c r="G500" s="13">
        <f t="shared" si="86"/>
        <v>0</v>
      </c>
      <c r="H500" s="13">
        <f t="shared" si="87"/>
        <v>11.973333330000001</v>
      </c>
      <c r="I500" s="16">
        <f t="shared" si="95"/>
        <v>12.107362487039332</v>
      </c>
      <c r="J500" s="13">
        <f t="shared" si="88"/>
        <v>12.018558325622184</v>
      </c>
      <c r="K500" s="13">
        <f t="shared" si="89"/>
        <v>8.8804161417147753E-2</v>
      </c>
      <c r="L500" s="13">
        <f t="shared" si="90"/>
        <v>0</v>
      </c>
      <c r="M500" s="13">
        <f t="shared" si="96"/>
        <v>1.7272027932721492</v>
      </c>
      <c r="N500" s="13">
        <f t="shared" si="91"/>
        <v>9.0534046482208433E-2</v>
      </c>
      <c r="O500" s="13">
        <f t="shared" si="92"/>
        <v>9.0534046482208433E-2</v>
      </c>
      <c r="Q500">
        <v>15.198961042482271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38.686666670000001</v>
      </c>
      <c r="G501" s="13">
        <f t="shared" si="86"/>
        <v>0</v>
      </c>
      <c r="H501" s="13">
        <f t="shared" si="87"/>
        <v>38.686666670000001</v>
      </c>
      <c r="I501" s="16">
        <f t="shared" si="95"/>
        <v>38.775470831417152</v>
      </c>
      <c r="J501" s="13">
        <f t="shared" si="88"/>
        <v>35.432944271654037</v>
      </c>
      <c r="K501" s="13">
        <f t="shared" si="89"/>
        <v>3.3425265597631153</v>
      </c>
      <c r="L501" s="13">
        <f t="shared" si="90"/>
        <v>0</v>
      </c>
      <c r="M501" s="13">
        <f t="shared" si="96"/>
        <v>1.6366687467899408</v>
      </c>
      <c r="N501" s="13">
        <f t="shared" si="91"/>
        <v>8.5788562278286587E-2</v>
      </c>
      <c r="O501" s="13">
        <f t="shared" si="92"/>
        <v>8.5788562278286587E-2</v>
      </c>
      <c r="Q501">
        <v>13.311858780631219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1.0133333330000001</v>
      </c>
      <c r="G502" s="13">
        <f t="shared" si="86"/>
        <v>0</v>
      </c>
      <c r="H502" s="13">
        <f t="shared" si="87"/>
        <v>1.0133333330000001</v>
      </c>
      <c r="I502" s="16">
        <f t="shared" si="95"/>
        <v>4.3558598927631156</v>
      </c>
      <c r="J502" s="13">
        <f t="shared" si="88"/>
        <v>4.3485908433930573</v>
      </c>
      <c r="K502" s="13">
        <f t="shared" si="89"/>
        <v>7.2690493700582337E-3</v>
      </c>
      <c r="L502" s="13">
        <f t="shared" si="90"/>
        <v>0</v>
      </c>
      <c r="M502" s="13">
        <f t="shared" si="96"/>
        <v>1.5508801845116542</v>
      </c>
      <c r="N502" s="13">
        <f t="shared" si="91"/>
        <v>8.1291820080324872E-2</v>
      </c>
      <c r="O502" s="13">
        <f t="shared" si="92"/>
        <v>8.1291820080324872E-2</v>
      </c>
      <c r="Q502">
        <v>11.14962412393098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52.186666670000001</v>
      </c>
      <c r="G503" s="13">
        <f t="shared" si="86"/>
        <v>0</v>
      </c>
      <c r="H503" s="13">
        <f t="shared" si="87"/>
        <v>52.186666670000001</v>
      </c>
      <c r="I503" s="16">
        <f t="shared" si="95"/>
        <v>52.19393571937006</v>
      </c>
      <c r="J503" s="13">
        <f t="shared" si="88"/>
        <v>42.929376591368289</v>
      </c>
      <c r="K503" s="13">
        <f t="shared" si="89"/>
        <v>9.2645591280017712</v>
      </c>
      <c r="L503" s="13">
        <f t="shared" si="90"/>
        <v>0</v>
      </c>
      <c r="M503" s="13">
        <f t="shared" si="96"/>
        <v>1.4695883644313295</v>
      </c>
      <c r="N503" s="13">
        <f t="shared" si="91"/>
        <v>7.7030781685503438E-2</v>
      </c>
      <c r="O503" s="13">
        <f t="shared" si="92"/>
        <v>7.7030781685503438E-2</v>
      </c>
      <c r="Q503">
        <v>11.18400462258065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45.6</v>
      </c>
      <c r="G504" s="13">
        <f t="shared" si="86"/>
        <v>0</v>
      </c>
      <c r="H504" s="13">
        <f t="shared" si="87"/>
        <v>45.6</v>
      </c>
      <c r="I504" s="16">
        <f t="shared" si="95"/>
        <v>54.864559128001773</v>
      </c>
      <c r="J504" s="13">
        <f t="shared" si="88"/>
        <v>46.905699371576759</v>
      </c>
      <c r="K504" s="13">
        <f t="shared" si="89"/>
        <v>7.9588597564250136</v>
      </c>
      <c r="L504" s="13">
        <f t="shared" si="90"/>
        <v>0</v>
      </c>
      <c r="M504" s="13">
        <f t="shared" si="96"/>
        <v>1.3925575827458261</v>
      </c>
      <c r="N504" s="13">
        <f t="shared" si="91"/>
        <v>7.299309230887599E-2</v>
      </c>
      <c r="O504" s="13">
        <f t="shared" si="92"/>
        <v>7.299309230887599E-2</v>
      </c>
      <c r="Q504">
        <v>13.83287714699294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9.3133333329999992</v>
      </c>
      <c r="G505" s="13">
        <f t="shared" si="86"/>
        <v>0</v>
      </c>
      <c r="H505" s="13">
        <f t="shared" si="87"/>
        <v>9.3133333329999992</v>
      </c>
      <c r="I505" s="16">
        <f t="shared" si="95"/>
        <v>17.272193089425013</v>
      </c>
      <c r="J505" s="13">
        <f t="shared" si="88"/>
        <v>17.049011195227088</v>
      </c>
      <c r="K505" s="13">
        <f t="shared" si="89"/>
        <v>0.22318189419792489</v>
      </c>
      <c r="L505" s="13">
        <f t="shared" si="90"/>
        <v>0</v>
      </c>
      <c r="M505" s="13">
        <f t="shared" si="96"/>
        <v>1.3195644904369501</v>
      </c>
      <c r="N505" s="13">
        <f t="shared" si="91"/>
        <v>6.9167044760948801E-2</v>
      </c>
      <c r="O505" s="13">
        <f t="shared" si="92"/>
        <v>6.9167044760948801E-2</v>
      </c>
      <c r="Q505">
        <v>16.1699575525946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1.5733333329999999</v>
      </c>
      <c r="G506" s="13">
        <f t="shared" si="86"/>
        <v>0</v>
      </c>
      <c r="H506" s="13">
        <f t="shared" si="87"/>
        <v>1.5733333329999999</v>
      </c>
      <c r="I506" s="16">
        <f t="shared" si="95"/>
        <v>1.7965152271979248</v>
      </c>
      <c r="J506" s="13">
        <f t="shared" si="88"/>
        <v>1.7964228079287032</v>
      </c>
      <c r="K506" s="13">
        <f t="shared" si="89"/>
        <v>9.2419269221544198E-5</v>
      </c>
      <c r="L506" s="13">
        <f t="shared" si="90"/>
        <v>0</v>
      </c>
      <c r="M506" s="13">
        <f t="shared" si="96"/>
        <v>1.2503974456760014</v>
      </c>
      <c r="N506" s="13">
        <f t="shared" si="91"/>
        <v>6.5541545502948204E-2</v>
      </c>
      <c r="O506" s="13">
        <f t="shared" si="92"/>
        <v>6.5541545502948204E-2</v>
      </c>
      <c r="Q506">
        <v>23.38593080990843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1.1333333329999999</v>
      </c>
      <c r="G507" s="13">
        <f t="shared" si="86"/>
        <v>0</v>
      </c>
      <c r="H507" s="13">
        <f t="shared" si="87"/>
        <v>1.1333333329999999</v>
      </c>
      <c r="I507" s="16">
        <f t="shared" si="95"/>
        <v>1.1334257522692215</v>
      </c>
      <c r="J507" s="13">
        <f t="shared" si="88"/>
        <v>1.1334020024246168</v>
      </c>
      <c r="K507" s="13">
        <f t="shared" si="89"/>
        <v>2.3749844604736836E-5</v>
      </c>
      <c r="L507" s="13">
        <f t="shared" si="90"/>
        <v>0</v>
      </c>
      <c r="M507" s="13">
        <f t="shared" si="96"/>
        <v>1.1848559001730532</v>
      </c>
      <c r="N507" s="13">
        <f t="shared" si="91"/>
        <v>6.2106082481354581E-2</v>
      </c>
      <c r="O507" s="13">
        <f t="shared" si="92"/>
        <v>6.2106082481354581E-2</v>
      </c>
      <c r="Q507">
        <v>23.22218679807478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3.0533333329999999</v>
      </c>
      <c r="G508" s="13">
        <f t="shared" si="86"/>
        <v>0</v>
      </c>
      <c r="H508" s="13">
        <f t="shared" si="87"/>
        <v>3.0533333329999999</v>
      </c>
      <c r="I508" s="16">
        <f t="shared" si="95"/>
        <v>3.0533570828446046</v>
      </c>
      <c r="J508" s="13">
        <f t="shared" si="88"/>
        <v>3.0530688112909363</v>
      </c>
      <c r="K508" s="13">
        <f t="shared" si="89"/>
        <v>2.882715536682845E-4</v>
      </c>
      <c r="L508" s="13">
        <f t="shared" si="90"/>
        <v>0</v>
      </c>
      <c r="M508" s="13">
        <f t="shared" si="96"/>
        <v>1.1227498176916986</v>
      </c>
      <c r="N508" s="13">
        <f t="shared" si="91"/>
        <v>5.8850694648439651E-2</v>
      </c>
      <c r="O508" s="13">
        <f t="shared" si="92"/>
        <v>5.8850694648439651E-2</v>
      </c>
      <c r="Q508">
        <v>26.646044193548381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4.0466666670000002</v>
      </c>
      <c r="G509" s="13">
        <f t="shared" si="86"/>
        <v>0</v>
      </c>
      <c r="H509" s="13">
        <f t="shared" si="87"/>
        <v>4.0466666670000002</v>
      </c>
      <c r="I509" s="16">
        <f t="shared" si="95"/>
        <v>4.0469549385536681</v>
      </c>
      <c r="J509" s="13">
        <f t="shared" si="88"/>
        <v>4.0461298203128271</v>
      </c>
      <c r="K509" s="13">
        <f t="shared" si="89"/>
        <v>8.2511824084097185E-4</v>
      </c>
      <c r="L509" s="13">
        <f t="shared" si="90"/>
        <v>0</v>
      </c>
      <c r="M509" s="13">
        <f t="shared" si="96"/>
        <v>1.0638991230432588</v>
      </c>
      <c r="N509" s="13">
        <f t="shared" si="91"/>
        <v>5.5765943080432784E-2</v>
      </c>
      <c r="O509" s="13">
        <f t="shared" si="92"/>
        <v>5.5765943080432784E-2</v>
      </c>
      <c r="Q509">
        <v>25.152313923802812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23.486666670000002</v>
      </c>
      <c r="G510" s="13">
        <f t="shared" si="86"/>
        <v>0</v>
      </c>
      <c r="H510" s="13">
        <f t="shared" si="87"/>
        <v>23.486666670000002</v>
      </c>
      <c r="I510" s="16">
        <f t="shared" si="95"/>
        <v>23.487491788240842</v>
      </c>
      <c r="J510" s="13">
        <f t="shared" si="88"/>
        <v>23.28179583821893</v>
      </c>
      <c r="K510" s="13">
        <f t="shared" si="89"/>
        <v>0.20569595002191221</v>
      </c>
      <c r="L510" s="13">
        <f t="shared" si="90"/>
        <v>0</v>
      </c>
      <c r="M510" s="13">
        <f t="shared" si="96"/>
        <v>1.0081331799628261</v>
      </c>
      <c r="N510" s="13">
        <f t="shared" si="91"/>
        <v>5.2842883609573899E-2</v>
      </c>
      <c r="O510" s="13">
        <f t="shared" si="92"/>
        <v>5.2842883609573899E-2</v>
      </c>
      <c r="Q510">
        <v>23.321234849805609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19.399999999999999</v>
      </c>
      <c r="G511" s="13">
        <f t="shared" si="86"/>
        <v>0</v>
      </c>
      <c r="H511" s="13">
        <f t="shared" si="87"/>
        <v>19.399999999999999</v>
      </c>
      <c r="I511" s="16">
        <f t="shared" si="95"/>
        <v>19.605695950021911</v>
      </c>
      <c r="J511" s="13">
        <f t="shared" si="88"/>
        <v>19.315523521776853</v>
      </c>
      <c r="K511" s="13">
        <f t="shared" si="89"/>
        <v>0.29017242824505729</v>
      </c>
      <c r="L511" s="13">
        <f t="shared" si="90"/>
        <v>0</v>
      </c>
      <c r="M511" s="13">
        <f t="shared" si="96"/>
        <v>0.95529029635325224</v>
      </c>
      <c r="N511" s="13">
        <f t="shared" si="91"/>
        <v>5.0073040890700249E-2</v>
      </c>
      <c r="O511" s="13">
        <f t="shared" si="92"/>
        <v>5.0073040890700249E-2</v>
      </c>
      <c r="Q511">
        <v>16.98678665195591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40.560796224720249</v>
      </c>
      <c r="G512" s="13">
        <f t="shared" si="86"/>
        <v>0</v>
      </c>
      <c r="H512" s="13">
        <f t="shared" si="87"/>
        <v>40.560796224720249</v>
      </c>
      <c r="I512" s="16">
        <f t="shared" si="95"/>
        <v>40.850968652965307</v>
      </c>
      <c r="J512" s="13">
        <f t="shared" si="88"/>
        <v>38.039806040166688</v>
      </c>
      <c r="K512" s="13">
        <f t="shared" si="89"/>
        <v>2.8111626127986185</v>
      </c>
      <c r="L512" s="13">
        <f t="shared" si="90"/>
        <v>0</v>
      </c>
      <c r="M512" s="13">
        <f t="shared" si="96"/>
        <v>0.90521725546255194</v>
      </c>
      <c r="N512" s="13">
        <f t="shared" si="91"/>
        <v>4.7448383827173896E-2</v>
      </c>
      <c r="O512" s="13">
        <f t="shared" si="92"/>
        <v>4.7448383827173896E-2</v>
      </c>
      <c r="Q512">
        <v>15.892285091300881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9.5733333330000008</v>
      </c>
      <c r="G513" s="13">
        <f t="shared" si="86"/>
        <v>0</v>
      </c>
      <c r="H513" s="13">
        <f t="shared" si="87"/>
        <v>9.5733333330000008</v>
      </c>
      <c r="I513" s="16">
        <f t="shared" si="95"/>
        <v>12.384495945798619</v>
      </c>
      <c r="J513" s="13">
        <f t="shared" si="88"/>
        <v>12.25013658417663</v>
      </c>
      <c r="K513" s="13">
        <f t="shared" si="89"/>
        <v>0.13435936162198914</v>
      </c>
      <c r="L513" s="13">
        <f t="shared" si="90"/>
        <v>0</v>
      </c>
      <c r="M513" s="13">
        <f t="shared" si="96"/>
        <v>0.85776887163537807</v>
      </c>
      <c r="N513" s="13">
        <f t="shared" si="91"/>
        <v>4.4961302284897718E-2</v>
      </c>
      <c r="O513" s="13">
        <f t="shared" si="92"/>
        <v>4.4961302284897718E-2</v>
      </c>
      <c r="Q513">
        <v>12.65347674973918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7.4533333329999998</v>
      </c>
      <c r="G514" s="13">
        <f t="shared" si="86"/>
        <v>0</v>
      </c>
      <c r="H514" s="13">
        <f t="shared" si="87"/>
        <v>7.4533333329999998</v>
      </c>
      <c r="I514" s="16">
        <f t="shared" si="95"/>
        <v>7.5876926946219889</v>
      </c>
      <c r="J514" s="13">
        <f t="shared" si="88"/>
        <v>7.5508871487060132</v>
      </c>
      <c r="K514" s="13">
        <f t="shared" si="89"/>
        <v>3.6805545915975735E-2</v>
      </c>
      <c r="L514" s="13">
        <f t="shared" si="90"/>
        <v>0</v>
      </c>
      <c r="M514" s="13">
        <f t="shared" si="96"/>
        <v>0.81280756935048037</v>
      </c>
      <c r="N514" s="13">
        <f t="shared" si="91"/>
        <v>4.2604585026902772E-2</v>
      </c>
      <c r="O514" s="13">
        <f t="shared" si="92"/>
        <v>4.2604585026902772E-2</v>
      </c>
      <c r="Q514">
        <v>11.432852622580651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8.5</v>
      </c>
      <c r="G515" s="13">
        <f t="shared" si="86"/>
        <v>0</v>
      </c>
      <c r="H515" s="13">
        <f t="shared" si="87"/>
        <v>8.5</v>
      </c>
      <c r="I515" s="16">
        <f t="shared" si="95"/>
        <v>8.5368055459159748</v>
      </c>
      <c r="J515" s="13">
        <f t="shared" si="88"/>
        <v>8.499214077619575</v>
      </c>
      <c r="K515" s="13">
        <f t="shared" si="89"/>
        <v>3.759146829639981E-2</v>
      </c>
      <c r="L515" s="13">
        <f t="shared" si="90"/>
        <v>0</v>
      </c>
      <c r="M515" s="13">
        <f t="shared" si="96"/>
        <v>0.77020298432357759</v>
      </c>
      <c r="N515" s="13">
        <f t="shared" si="91"/>
        <v>4.0371398804529023E-2</v>
      </c>
      <c r="O515" s="13">
        <f t="shared" si="92"/>
        <v>4.0371398804529023E-2</v>
      </c>
      <c r="Q515">
        <v>13.87170160774785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45.106666670000003</v>
      </c>
      <c r="G516" s="13">
        <f t="shared" si="86"/>
        <v>0</v>
      </c>
      <c r="H516" s="13">
        <f t="shared" si="87"/>
        <v>45.106666670000003</v>
      </c>
      <c r="I516" s="16">
        <f t="shared" si="95"/>
        <v>45.144258138296401</v>
      </c>
      <c r="J516" s="13">
        <f t="shared" si="88"/>
        <v>40.762213760079021</v>
      </c>
      <c r="K516" s="13">
        <f t="shared" si="89"/>
        <v>4.3820443782173797</v>
      </c>
      <c r="L516" s="13">
        <f t="shared" si="90"/>
        <v>0</v>
      </c>
      <c r="M516" s="13">
        <f t="shared" si="96"/>
        <v>0.72983158551904859</v>
      </c>
      <c r="N516" s="13">
        <f t="shared" si="91"/>
        <v>3.8255268544574596E-2</v>
      </c>
      <c r="O516" s="13">
        <f t="shared" si="92"/>
        <v>3.8255268544574596E-2</v>
      </c>
      <c r="Q516">
        <v>14.522537466147259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43.873333330000001</v>
      </c>
      <c r="G517" s="13">
        <f t="shared" si="86"/>
        <v>0</v>
      </c>
      <c r="H517" s="13">
        <f t="shared" si="87"/>
        <v>43.873333330000001</v>
      </c>
      <c r="I517" s="16">
        <f t="shared" si="95"/>
        <v>48.255377708217381</v>
      </c>
      <c r="J517" s="13">
        <f t="shared" si="88"/>
        <v>43.490614418806274</v>
      </c>
      <c r="K517" s="13">
        <f t="shared" si="89"/>
        <v>4.7647632894111069</v>
      </c>
      <c r="L517" s="13">
        <f t="shared" si="90"/>
        <v>0</v>
      </c>
      <c r="M517" s="13">
        <f t="shared" si="96"/>
        <v>0.69157631697447397</v>
      </c>
      <c r="N517" s="13">
        <f t="shared" si="91"/>
        <v>3.6250058574966722E-2</v>
      </c>
      <c r="O517" s="13">
        <f t="shared" si="92"/>
        <v>3.6250058574966722E-2</v>
      </c>
      <c r="Q517">
        <v>15.337061452959389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2.326666667</v>
      </c>
      <c r="G518" s="13">
        <f t="shared" ref="G518:G581" si="100">IF((F518-$J$2)&gt;0,$I$2*(F518-$J$2),0)</f>
        <v>0</v>
      </c>
      <c r="H518" s="13">
        <f t="shared" ref="H518:H581" si="101">F518-G518</f>
        <v>2.326666667</v>
      </c>
      <c r="I518" s="16">
        <f t="shared" si="95"/>
        <v>7.0914299564111065</v>
      </c>
      <c r="J518" s="13">
        <f t="shared" ref="J518:J581" si="102">I518/SQRT(1+(I518/($K$2*(300+(25*Q518)+0.05*(Q518)^3)))^2)</f>
        <v>7.0794080793562824</v>
      </c>
      <c r="K518" s="13">
        <f t="shared" ref="K518:K581" si="103">I518-J518</f>
        <v>1.2021877054824159E-2</v>
      </c>
      <c r="L518" s="13">
        <f t="shared" ref="L518:L581" si="104">IF(K518&gt;$N$2,(K518-$N$2)/$L$2,0)</f>
        <v>0</v>
      </c>
      <c r="M518" s="13">
        <f t="shared" si="96"/>
        <v>0.6553262583995072</v>
      </c>
      <c r="N518" s="13">
        <f t="shared" ref="N518:N581" si="105">$M$2*M518</f>
        <v>3.4349954834518616E-2</v>
      </c>
      <c r="O518" s="13">
        <f t="shared" ref="O518:O581" si="106">N518+G518</f>
        <v>3.4349954834518616E-2</v>
      </c>
      <c r="Q518">
        <v>18.069631530345479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3.96</v>
      </c>
      <c r="G519" s="13">
        <f t="shared" si="100"/>
        <v>0</v>
      </c>
      <c r="H519" s="13">
        <f t="shared" si="101"/>
        <v>3.96</v>
      </c>
      <c r="I519" s="16">
        <f t="shared" ref="I519:I582" si="108">H519+K518-L518</f>
        <v>3.9720218770548241</v>
      </c>
      <c r="J519" s="13">
        <f t="shared" si="102"/>
        <v>3.9706812409951784</v>
      </c>
      <c r="K519" s="13">
        <f t="shared" si="103"/>
        <v>1.340636059645739E-3</v>
      </c>
      <c r="L519" s="13">
        <f t="shared" si="104"/>
        <v>0</v>
      </c>
      <c r="M519" s="13">
        <f t="shared" ref="M519:M582" si="109">L519+M518-N518</f>
        <v>0.62097630356498856</v>
      </c>
      <c r="N519" s="13">
        <f t="shared" si="105"/>
        <v>3.2549448015189927E-2</v>
      </c>
      <c r="O519" s="13">
        <f t="shared" si="106"/>
        <v>3.2549448015189927E-2</v>
      </c>
      <c r="Q519">
        <v>21.29602649883233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0.453333333</v>
      </c>
      <c r="G520" s="13">
        <f t="shared" si="100"/>
        <v>0</v>
      </c>
      <c r="H520" s="13">
        <f t="shared" si="101"/>
        <v>0.453333333</v>
      </c>
      <c r="I520" s="16">
        <f t="shared" si="108"/>
        <v>0.45467396905964574</v>
      </c>
      <c r="J520" s="13">
        <f t="shared" si="102"/>
        <v>0.45467268447344356</v>
      </c>
      <c r="K520" s="13">
        <f t="shared" si="103"/>
        <v>1.2845862021881871E-6</v>
      </c>
      <c r="L520" s="13">
        <f t="shared" si="104"/>
        <v>0</v>
      </c>
      <c r="M520" s="13">
        <f t="shared" si="109"/>
        <v>0.58842685554979868</v>
      </c>
      <c r="N520" s="13">
        <f t="shared" si="105"/>
        <v>3.0843317587971986E-2</v>
      </c>
      <c r="O520" s="13">
        <f t="shared" si="106"/>
        <v>3.0843317587971986E-2</v>
      </c>
      <c r="Q520">
        <v>24.484748806863191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1.1200000000000001</v>
      </c>
      <c r="G521" s="13">
        <f t="shared" si="100"/>
        <v>0</v>
      </c>
      <c r="H521" s="13">
        <f t="shared" si="101"/>
        <v>1.1200000000000001</v>
      </c>
      <c r="I521" s="16">
        <f t="shared" si="108"/>
        <v>1.1200012845862024</v>
      </c>
      <c r="J521" s="13">
        <f t="shared" si="102"/>
        <v>1.11998544330179</v>
      </c>
      <c r="K521" s="13">
        <f t="shared" si="103"/>
        <v>1.584128441245447E-5</v>
      </c>
      <c r="L521" s="13">
        <f t="shared" si="104"/>
        <v>0</v>
      </c>
      <c r="M521" s="13">
        <f t="shared" si="109"/>
        <v>0.55758353796182669</v>
      </c>
      <c r="N521" s="13">
        <f t="shared" si="105"/>
        <v>2.9226616666081461E-2</v>
      </c>
      <c r="O521" s="13">
        <f t="shared" si="106"/>
        <v>2.9226616666081461E-2</v>
      </c>
      <c r="Q521">
        <v>25.868068193548378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4.88</v>
      </c>
      <c r="G522" s="13">
        <f t="shared" si="100"/>
        <v>0</v>
      </c>
      <c r="H522" s="13">
        <f t="shared" si="101"/>
        <v>4.88</v>
      </c>
      <c r="I522" s="16">
        <f t="shared" si="108"/>
        <v>4.8800158412844121</v>
      </c>
      <c r="J522" s="13">
        <f t="shared" si="102"/>
        <v>4.8781960779433646</v>
      </c>
      <c r="K522" s="13">
        <f t="shared" si="103"/>
        <v>1.8197633410474978E-3</v>
      </c>
      <c r="L522" s="13">
        <f t="shared" si="104"/>
        <v>0</v>
      </c>
      <c r="M522" s="13">
        <f t="shared" si="109"/>
        <v>0.52835692129574519</v>
      </c>
      <c r="N522" s="13">
        <f t="shared" si="105"/>
        <v>2.7694657661573422E-2</v>
      </c>
      <c r="O522" s="13">
        <f t="shared" si="106"/>
        <v>2.7694657661573422E-2</v>
      </c>
      <c r="Q522">
        <v>23.509071070117969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12.346666669999999</v>
      </c>
      <c r="G523" s="13">
        <f t="shared" si="100"/>
        <v>0</v>
      </c>
      <c r="H523" s="13">
        <f t="shared" si="101"/>
        <v>12.346666669999999</v>
      </c>
      <c r="I523" s="16">
        <f t="shared" si="108"/>
        <v>12.348486433341048</v>
      </c>
      <c r="J523" s="13">
        <f t="shared" si="102"/>
        <v>12.297538917641187</v>
      </c>
      <c r="K523" s="13">
        <f t="shared" si="103"/>
        <v>5.0947515699860446E-2</v>
      </c>
      <c r="L523" s="13">
        <f t="shared" si="104"/>
        <v>0</v>
      </c>
      <c r="M523" s="13">
        <f t="shared" si="109"/>
        <v>0.50066226363417177</v>
      </c>
      <c r="N523" s="13">
        <f t="shared" si="105"/>
        <v>2.6242998693785571E-2</v>
      </c>
      <c r="O523" s="13">
        <f t="shared" si="106"/>
        <v>2.6242998693785571E-2</v>
      </c>
      <c r="Q523">
        <v>19.597139559491481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82.653333329999995</v>
      </c>
      <c r="G524" s="13">
        <f t="shared" si="100"/>
        <v>0.51043895089609892</v>
      </c>
      <c r="H524" s="13">
        <f t="shared" si="101"/>
        <v>82.142894379103893</v>
      </c>
      <c r="I524" s="16">
        <f t="shared" si="108"/>
        <v>82.193841894803754</v>
      </c>
      <c r="J524" s="13">
        <f t="shared" si="102"/>
        <v>61.027132107876042</v>
      </c>
      <c r="K524" s="13">
        <f t="shared" si="103"/>
        <v>21.166709786927711</v>
      </c>
      <c r="L524" s="13">
        <f t="shared" si="104"/>
        <v>0.2068961809860182</v>
      </c>
      <c r="M524" s="13">
        <f t="shared" si="109"/>
        <v>0.68131544592640436</v>
      </c>
      <c r="N524" s="13">
        <f t="shared" si="105"/>
        <v>3.5712218907249425E-2</v>
      </c>
      <c r="O524" s="13">
        <f t="shared" si="106"/>
        <v>0.54615116980334832</v>
      </c>
      <c r="Q524">
        <v>13.94128648343572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31.74666667</v>
      </c>
      <c r="G525" s="13">
        <f t="shared" si="100"/>
        <v>0</v>
      </c>
      <c r="H525" s="13">
        <f t="shared" si="101"/>
        <v>31.74666667</v>
      </c>
      <c r="I525" s="16">
        <f t="shared" si="108"/>
        <v>52.706480275941686</v>
      </c>
      <c r="J525" s="13">
        <f t="shared" si="102"/>
        <v>44.13983510395169</v>
      </c>
      <c r="K525" s="13">
        <f t="shared" si="103"/>
        <v>8.5666451719899968</v>
      </c>
      <c r="L525" s="13">
        <f t="shared" si="104"/>
        <v>0</v>
      </c>
      <c r="M525" s="13">
        <f t="shared" si="109"/>
        <v>0.64560322701915496</v>
      </c>
      <c r="N525" s="13">
        <f t="shared" si="105"/>
        <v>3.3840306877506499E-2</v>
      </c>
      <c r="O525" s="13">
        <f t="shared" si="106"/>
        <v>3.3840306877506499E-2</v>
      </c>
      <c r="Q525">
        <v>12.18507762258065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37.473333330000003</v>
      </c>
      <c r="G526" s="13">
        <f t="shared" si="100"/>
        <v>0</v>
      </c>
      <c r="H526" s="13">
        <f t="shared" si="101"/>
        <v>37.473333330000003</v>
      </c>
      <c r="I526" s="16">
        <f t="shared" si="108"/>
        <v>46.039978501989999</v>
      </c>
      <c r="J526" s="13">
        <f t="shared" si="102"/>
        <v>40.038001568694654</v>
      </c>
      <c r="K526" s="13">
        <f t="shared" si="103"/>
        <v>6.0019769332953459</v>
      </c>
      <c r="L526" s="13">
        <f t="shared" si="104"/>
        <v>0</v>
      </c>
      <c r="M526" s="13">
        <f t="shared" si="109"/>
        <v>0.61176292014164846</v>
      </c>
      <c r="N526" s="13">
        <f t="shared" si="105"/>
        <v>3.2066514056099428E-2</v>
      </c>
      <c r="O526" s="13">
        <f t="shared" si="106"/>
        <v>3.2066514056099428E-2</v>
      </c>
      <c r="Q526">
        <v>12.24487136395474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9.6066666670000007</v>
      </c>
      <c r="G527" s="13">
        <f t="shared" si="100"/>
        <v>0</v>
      </c>
      <c r="H527" s="13">
        <f t="shared" si="101"/>
        <v>9.6066666670000007</v>
      </c>
      <c r="I527" s="16">
        <f t="shared" si="108"/>
        <v>15.608643600295347</v>
      </c>
      <c r="J527" s="13">
        <f t="shared" si="102"/>
        <v>15.386009815938682</v>
      </c>
      <c r="K527" s="13">
        <f t="shared" si="103"/>
        <v>0.22263378435666503</v>
      </c>
      <c r="L527" s="13">
        <f t="shared" si="104"/>
        <v>0</v>
      </c>
      <c r="M527" s="13">
        <f t="shared" si="109"/>
        <v>0.57969640608554907</v>
      </c>
      <c r="N527" s="13">
        <f t="shared" si="105"/>
        <v>3.038569737065544E-2</v>
      </c>
      <c r="O527" s="13">
        <f t="shared" si="106"/>
        <v>3.038569737065544E-2</v>
      </c>
      <c r="Q527">
        <v>13.991945919795571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32.033333329999998</v>
      </c>
      <c r="G528" s="13">
        <f t="shared" si="100"/>
        <v>0</v>
      </c>
      <c r="H528" s="13">
        <f t="shared" si="101"/>
        <v>32.033333329999998</v>
      </c>
      <c r="I528" s="16">
        <f t="shared" si="108"/>
        <v>32.255967114356665</v>
      </c>
      <c r="J528" s="13">
        <f t="shared" si="102"/>
        <v>30.479499199804998</v>
      </c>
      <c r="K528" s="13">
        <f t="shared" si="103"/>
        <v>1.7764679145516666</v>
      </c>
      <c r="L528" s="13">
        <f t="shared" si="104"/>
        <v>0</v>
      </c>
      <c r="M528" s="13">
        <f t="shared" si="109"/>
        <v>0.54931070871489363</v>
      </c>
      <c r="N528" s="13">
        <f t="shared" si="105"/>
        <v>2.8792983331015869E-2</v>
      </c>
      <c r="O528" s="13">
        <f t="shared" si="106"/>
        <v>2.8792983331015869E-2</v>
      </c>
      <c r="Q528">
        <v>14.259247855117071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99.966666669999995</v>
      </c>
      <c r="G529" s="13">
        <f t="shared" si="100"/>
        <v>0.85670561769609888</v>
      </c>
      <c r="H529" s="13">
        <f t="shared" si="101"/>
        <v>99.109961052303902</v>
      </c>
      <c r="I529" s="16">
        <f t="shared" si="108"/>
        <v>100.88642896685556</v>
      </c>
      <c r="J529" s="13">
        <f t="shared" si="102"/>
        <v>67.281206895671659</v>
      </c>
      <c r="K529" s="13">
        <f t="shared" si="103"/>
        <v>33.605222071183903</v>
      </c>
      <c r="L529" s="13">
        <f t="shared" si="104"/>
        <v>0.71416543578884772</v>
      </c>
      <c r="M529" s="13">
        <f t="shared" si="109"/>
        <v>1.2346831611727254</v>
      </c>
      <c r="N529" s="13">
        <f t="shared" si="105"/>
        <v>6.4717856605966392E-2</v>
      </c>
      <c r="O529" s="13">
        <f t="shared" si="106"/>
        <v>0.92142347430206528</v>
      </c>
      <c r="Q529">
        <v>13.81186462726558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22.193333330000002</v>
      </c>
      <c r="G530" s="13">
        <f t="shared" si="100"/>
        <v>0</v>
      </c>
      <c r="H530" s="13">
        <f t="shared" si="101"/>
        <v>22.193333330000002</v>
      </c>
      <c r="I530" s="16">
        <f t="shared" si="108"/>
        <v>55.084389965395054</v>
      </c>
      <c r="J530" s="13">
        <f t="shared" si="102"/>
        <v>48.768139665765759</v>
      </c>
      <c r="K530" s="13">
        <f t="shared" si="103"/>
        <v>6.3162502996292957</v>
      </c>
      <c r="L530" s="13">
        <f t="shared" si="104"/>
        <v>0</v>
      </c>
      <c r="M530" s="13">
        <f t="shared" si="109"/>
        <v>1.1699653045667591</v>
      </c>
      <c r="N530" s="13">
        <f t="shared" si="105"/>
        <v>6.1325568531273453E-2</v>
      </c>
      <c r="O530" s="13">
        <f t="shared" si="106"/>
        <v>6.1325568531273453E-2</v>
      </c>
      <c r="Q530">
        <v>15.965987874090731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0.133333333</v>
      </c>
      <c r="G531" s="13">
        <f t="shared" si="100"/>
        <v>0</v>
      </c>
      <c r="H531" s="13">
        <f t="shared" si="101"/>
        <v>0.133333333</v>
      </c>
      <c r="I531" s="16">
        <f t="shared" si="108"/>
        <v>6.4495836326292961</v>
      </c>
      <c r="J531" s="13">
        <f t="shared" si="102"/>
        <v>6.4447419917648068</v>
      </c>
      <c r="K531" s="13">
        <f t="shared" si="103"/>
        <v>4.8416408644893494E-3</v>
      </c>
      <c r="L531" s="13">
        <f t="shared" si="104"/>
        <v>0</v>
      </c>
      <c r="M531" s="13">
        <f t="shared" si="109"/>
        <v>1.1086397360354856</v>
      </c>
      <c r="N531" s="13">
        <f t="shared" si="105"/>
        <v>5.8111092562623631E-2</v>
      </c>
      <c r="O531" s="13">
        <f t="shared" si="106"/>
        <v>5.8111092562623631E-2</v>
      </c>
      <c r="Q531">
        <v>22.496087959022081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0.83333333300000001</v>
      </c>
      <c r="G532" s="13">
        <f t="shared" si="100"/>
        <v>0</v>
      </c>
      <c r="H532" s="13">
        <f t="shared" si="101"/>
        <v>0.83333333300000001</v>
      </c>
      <c r="I532" s="16">
        <f t="shared" si="108"/>
        <v>0.83817497386448936</v>
      </c>
      <c r="J532" s="13">
        <f t="shared" si="102"/>
        <v>0.83816693116780383</v>
      </c>
      <c r="K532" s="13">
        <f t="shared" si="103"/>
        <v>8.0426966855284832E-6</v>
      </c>
      <c r="L532" s="13">
        <f t="shared" si="104"/>
        <v>0</v>
      </c>
      <c r="M532" s="13">
        <f t="shared" si="109"/>
        <v>1.050528643472862</v>
      </c>
      <c r="N532" s="13">
        <f t="shared" si="105"/>
        <v>5.5065108399276155E-2</v>
      </c>
      <c r="O532" s="13">
        <f t="shared" si="106"/>
        <v>5.5065108399276155E-2</v>
      </c>
      <c r="Q532">
        <v>24.489051829719099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0.89333333299999995</v>
      </c>
      <c r="G533" s="13">
        <f t="shared" si="100"/>
        <v>0</v>
      </c>
      <c r="H533" s="13">
        <f t="shared" si="101"/>
        <v>0.89333333299999995</v>
      </c>
      <c r="I533" s="16">
        <f t="shared" si="108"/>
        <v>0.89334137569668548</v>
      </c>
      <c r="J533" s="13">
        <f t="shared" si="102"/>
        <v>0.89333091302490686</v>
      </c>
      <c r="K533" s="13">
        <f t="shared" si="103"/>
        <v>1.0462671778621591E-5</v>
      </c>
      <c r="L533" s="13">
        <f t="shared" si="104"/>
        <v>0</v>
      </c>
      <c r="M533" s="13">
        <f t="shared" si="109"/>
        <v>0.99546353507358587</v>
      </c>
      <c r="N533" s="13">
        <f t="shared" si="105"/>
        <v>5.2178784278688425E-2</v>
      </c>
      <c r="O533" s="13">
        <f t="shared" si="106"/>
        <v>5.2178784278688425E-2</v>
      </c>
      <c r="Q533">
        <v>23.975414193548382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11.66666667</v>
      </c>
      <c r="G534" s="13">
        <f t="shared" si="100"/>
        <v>0</v>
      </c>
      <c r="H534" s="13">
        <f t="shared" si="101"/>
        <v>11.66666667</v>
      </c>
      <c r="I534" s="16">
        <f t="shared" si="108"/>
        <v>11.666677132671778</v>
      </c>
      <c r="J534" s="13">
        <f t="shared" si="102"/>
        <v>11.63516564144264</v>
      </c>
      <c r="K534" s="13">
        <f t="shared" si="103"/>
        <v>3.1511491229137434E-2</v>
      </c>
      <c r="L534" s="13">
        <f t="shared" si="104"/>
        <v>0</v>
      </c>
      <c r="M534" s="13">
        <f t="shared" si="109"/>
        <v>0.94328475079489749</v>
      </c>
      <c r="N534" s="13">
        <f t="shared" si="105"/>
        <v>4.9443751369019219E-2</v>
      </c>
      <c r="O534" s="13">
        <f t="shared" si="106"/>
        <v>4.9443751369019219E-2</v>
      </c>
      <c r="Q534">
        <v>21.8026635317127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30.266666669999999</v>
      </c>
      <c r="G535" s="13">
        <f t="shared" si="100"/>
        <v>0</v>
      </c>
      <c r="H535" s="13">
        <f t="shared" si="101"/>
        <v>30.266666669999999</v>
      </c>
      <c r="I535" s="16">
        <f t="shared" si="108"/>
        <v>30.298178161229139</v>
      </c>
      <c r="J535" s="13">
        <f t="shared" si="102"/>
        <v>29.431280708799751</v>
      </c>
      <c r="K535" s="13">
        <f t="shared" si="103"/>
        <v>0.86689745242938798</v>
      </c>
      <c r="L535" s="13">
        <f t="shared" si="104"/>
        <v>0</v>
      </c>
      <c r="M535" s="13">
        <f t="shared" si="109"/>
        <v>0.89384099942587825</v>
      </c>
      <c r="N535" s="13">
        <f t="shared" si="105"/>
        <v>4.6852079503889123E-2</v>
      </c>
      <c r="O535" s="13">
        <f t="shared" si="106"/>
        <v>4.6852079503889123E-2</v>
      </c>
      <c r="Q535">
        <v>18.333469648729679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91.82</v>
      </c>
      <c r="G536" s="13">
        <f t="shared" si="100"/>
        <v>0.69377228429609883</v>
      </c>
      <c r="H536" s="13">
        <f t="shared" si="101"/>
        <v>91.126227715703891</v>
      </c>
      <c r="I536" s="16">
        <f t="shared" si="108"/>
        <v>91.993125168133275</v>
      </c>
      <c r="J536" s="13">
        <f t="shared" si="102"/>
        <v>64.402576497995497</v>
      </c>
      <c r="K536" s="13">
        <f t="shared" si="103"/>
        <v>27.590548670137778</v>
      </c>
      <c r="L536" s="13">
        <f t="shared" si="104"/>
        <v>0.46887413210995943</v>
      </c>
      <c r="M536" s="13">
        <f t="shared" si="109"/>
        <v>1.3158630520319485</v>
      </c>
      <c r="N536" s="13">
        <f t="shared" si="105"/>
        <v>6.897302805491129E-2</v>
      </c>
      <c r="O536" s="13">
        <f t="shared" si="106"/>
        <v>0.76274531235101017</v>
      </c>
      <c r="Q536">
        <v>13.795648866980549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24.713333330000001</v>
      </c>
      <c r="G537" s="13">
        <f t="shared" si="100"/>
        <v>0</v>
      </c>
      <c r="H537" s="13">
        <f t="shared" si="101"/>
        <v>24.713333330000001</v>
      </c>
      <c r="I537" s="16">
        <f t="shared" si="108"/>
        <v>51.835007868027816</v>
      </c>
      <c r="J537" s="13">
        <f t="shared" si="102"/>
        <v>42.346339003456954</v>
      </c>
      <c r="K537" s="13">
        <f t="shared" si="103"/>
        <v>9.4886688645708617</v>
      </c>
      <c r="L537" s="13">
        <f t="shared" si="104"/>
        <v>0</v>
      </c>
      <c r="M537" s="13">
        <f t="shared" si="109"/>
        <v>1.2468900239770373</v>
      </c>
      <c r="N537" s="13">
        <f t="shared" si="105"/>
        <v>6.5357698487204824E-2</v>
      </c>
      <c r="O537" s="13">
        <f t="shared" si="106"/>
        <v>6.5357698487204824E-2</v>
      </c>
      <c r="Q537">
        <v>10.774316602881051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0.88666666699999996</v>
      </c>
      <c r="G538" s="13">
        <f t="shared" si="100"/>
        <v>0</v>
      </c>
      <c r="H538" s="13">
        <f t="shared" si="101"/>
        <v>0.88666666699999996</v>
      </c>
      <c r="I538" s="16">
        <f t="shared" si="108"/>
        <v>10.375335531570862</v>
      </c>
      <c r="J538" s="13">
        <f t="shared" si="102"/>
        <v>10.277334094933797</v>
      </c>
      <c r="K538" s="13">
        <f t="shared" si="103"/>
        <v>9.8001436637064288E-2</v>
      </c>
      <c r="L538" s="13">
        <f t="shared" si="104"/>
        <v>0</v>
      </c>
      <c r="M538" s="13">
        <f t="shared" si="109"/>
        <v>1.1815323254898324</v>
      </c>
      <c r="N538" s="13">
        <f t="shared" si="105"/>
        <v>6.193187209561999E-2</v>
      </c>
      <c r="O538" s="13">
        <f t="shared" si="106"/>
        <v>6.193187209561999E-2</v>
      </c>
      <c r="Q538">
        <v>11.080042622580651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73.926666670000003</v>
      </c>
      <c r="G539" s="13">
        <f t="shared" si="100"/>
        <v>0.33590561769609906</v>
      </c>
      <c r="H539" s="13">
        <f t="shared" si="101"/>
        <v>73.590761052303904</v>
      </c>
      <c r="I539" s="16">
        <f t="shared" si="108"/>
        <v>73.688762488940966</v>
      </c>
      <c r="J539" s="13">
        <f t="shared" si="102"/>
        <v>53.824534924643395</v>
      </c>
      <c r="K539" s="13">
        <f t="shared" si="103"/>
        <v>19.864227564297572</v>
      </c>
      <c r="L539" s="13">
        <f t="shared" si="104"/>
        <v>0.15377815759476393</v>
      </c>
      <c r="M539" s="13">
        <f t="shared" si="109"/>
        <v>1.2733786109889764</v>
      </c>
      <c r="N539" s="13">
        <f t="shared" si="105"/>
        <v>6.6746139368106666E-2</v>
      </c>
      <c r="O539" s="13">
        <f t="shared" si="106"/>
        <v>0.40265175706420575</v>
      </c>
      <c r="Q539">
        <v>11.82287245409624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87.406666670000007</v>
      </c>
      <c r="G540" s="13">
        <f t="shared" si="100"/>
        <v>0.60550561769609912</v>
      </c>
      <c r="H540" s="13">
        <f t="shared" si="101"/>
        <v>86.801161052303911</v>
      </c>
      <c r="I540" s="16">
        <f t="shared" si="108"/>
        <v>106.51161045900673</v>
      </c>
      <c r="J540" s="13">
        <f t="shared" si="102"/>
        <v>70.764899538695332</v>
      </c>
      <c r="K540" s="13">
        <f t="shared" si="103"/>
        <v>35.746710920311401</v>
      </c>
      <c r="L540" s="13">
        <f t="shared" si="104"/>
        <v>0.80149995199465252</v>
      </c>
      <c r="M540" s="13">
        <f t="shared" si="109"/>
        <v>2.0081324236155225</v>
      </c>
      <c r="N540" s="13">
        <f t="shared" si="105"/>
        <v>0.10525941417545596</v>
      </c>
      <c r="O540" s="13">
        <f t="shared" si="106"/>
        <v>0.71076503187155504</v>
      </c>
      <c r="Q540">
        <v>14.49805384206419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45.08</v>
      </c>
      <c r="G541" s="13">
        <f t="shared" si="100"/>
        <v>0</v>
      </c>
      <c r="H541" s="13">
        <f t="shared" si="101"/>
        <v>45.08</v>
      </c>
      <c r="I541" s="16">
        <f t="shared" si="108"/>
        <v>80.025210968316742</v>
      </c>
      <c r="J541" s="13">
        <f t="shared" si="102"/>
        <v>62.970524404973929</v>
      </c>
      <c r="K541" s="13">
        <f t="shared" si="103"/>
        <v>17.054686563342813</v>
      </c>
      <c r="L541" s="13">
        <f t="shared" si="104"/>
        <v>3.9199039343119968E-2</v>
      </c>
      <c r="M541" s="13">
        <f t="shared" si="109"/>
        <v>1.9420720487831864</v>
      </c>
      <c r="N541" s="13">
        <f t="shared" si="105"/>
        <v>0.10179675589989094</v>
      </c>
      <c r="O541" s="13">
        <f t="shared" si="106"/>
        <v>0.10179675589989094</v>
      </c>
      <c r="Q541">
        <v>15.57290986907778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24.133333329999999</v>
      </c>
      <c r="G542" s="13">
        <f t="shared" si="100"/>
        <v>0</v>
      </c>
      <c r="H542" s="13">
        <f t="shared" si="101"/>
        <v>24.133333329999999</v>
      </c>
      <c r="I542" s="16">
        <f t="shared" si="108"/>
        <v>41.148820853999695</v>
      </c>
      <c r="J542" s="13">
        <f t="shared" si="102"/>
        <v>38.891844564926686</v>
      </c>
      <c r="K542" s="13">
        <f t="shared" si="103"/>
        <v>2.256976289073009</v>
      </c>
      <c r="L542" s="13">
        <f t="shared" si="104"/>
        <v>0</v>
      </c>
      <c r="M542" s="13">
        <f t="shared" si="109"/>
        <v>1.8402752928832955</v>
      </c>
      <c r="N542" s="13">
        <f t="shared" si="105"/>
        <v>9.6460919097010892E-2</v>
      </c>
      <c r="O542" s="13">
        <f t="shared" si="106"/>
        <v>9.6460919097010892E-2</v>
      </c>
      <c r="Q542">
        <v>17.768143887885671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9.5666666669999998</v>
      </c>
      <c r="G543" s="13">
        <f t="shared" si="100"/>
        <v>0</v>
      </c>
      <c r="H543" s="13">
        <f t="shared" si="101"/>
        <v>9.5666666669999998</v>
      </c>
      <c r="I543" s="16">
        <f t="shared" si="108"/>
        <v>11.823642956073009</v>
      </c>
      <c r="J543" s="13">
        <f t="shared" si="102"/>
        <v>11.792741511519981</v>
      </c>
      <c r="K543" s="13">
        <f t="shared" si="103"/>
        <v>3.0901444553027346E-2</v>
      </c>
      <c r="L543" s="13">
        <f t="shared" si="104"/>
        <v>0</v>
      </c>
      <c r="M543" s="13">
        <f t="shared" si="109"/>
        <v>1.7438143737862846</v>
      </c>
      <c r="N543" s="13">
        <f t="shared" si="105"/>
        <v>9.1404768558543514E-2</v>
      </c>
      <c r="O543" s="13">
        <f t="shared" si="106"/>
        <v>9.1404768558543514E-2</v>
      </c>
      <c r="Q543">
        <v>22.226006237516891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6.1866666669999999</v>
      </c>
      <c r="G544" s="13">
        <f t="shared" si="100"/>
        <v>0</v>
      </c>
      <c r="H544" s="13">
        <f t="shared" si="101"/>
        <v>6.1866666669999999</v>
      </c>
      <c r="I544" s="16">
        <f t="shared" si="108"/>
        <v>6.2175681115530272</v>
      </c>
      <c r="J544" s="13">
        <f t="shared" si="102"/>
        <v>6.2140932557844097</v>
      </c>
      <c r="K544" s="13">
        <f t="shared" si="103"/>
        <v>3.4748557686175019E-3</v>
      </c>
      <c r="L544" s="13">
        <f t="shared" si="104"/>
        <v>0</v>
      </c>
      <c r="M544" s="13">
        <f t="shared" si="109"/>
        <v>1.6524096052277411</v>
      </c>
      <c r="N544" s="13">
        <f t="shared" si="105"/>
        <v>8.6613644089773179E-2</v>
      </c>
      <c r="O544" s="13">
        <f t="shared" si="106"/>
        <v>8.6613644089773179E-2</v>
      </c>
      <c r="Q544">
        <v>24.076703999387259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2.5</v>
      </c>
      <c r="G545" s="13">
        <f t="shared" si="100"/>
        <v>0</v>
      </c>
      <c r="H545" s="13">
        <f t="shared" si="101"/>
        <v>2.5</v>
      </c>
      <c r="I545" s="16">
        <f t="shared" si="108"/>
        <v>2.5034748557686175</v>
      </c>
      <c r="J545" s="13">
        <f t="shared" si="102"/>
        <v>2.5033016139075999</v>
      </c>
      <c r="K545" s="13">
        <f t="shared" si="103"/>
        <v>1.7324186101763672E-4</v>
      </c>
      <c r="L545" s="13">
        <f t="shared" si="104"/>
        <v>0</v>
      </c>
      <c r="M545" s="13">
        <f t="shared" si="109"/>
        <v>1.5657959611379679</v>
      </c>
      <c r="N545" s="13">
        <f t="shared" si="105"/>
        <v>8.2073653933109836E-2</v>
      </c>
      <c r="O545" s="13">
        <f t="shared" si="106"/>
        <v>8.2073653933109836E-2</v>
      </c>
      <c r="Q545">
        <v>26.01918419354838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14.48</v>
      </c>
      <c r="G546" s="13">
        <f t="shared" si="100"/>
        <v>0</v>
      </c>
      <c r="H546" s="13">
        <f t="shared" si="101"/>
        <v>14.48</v>
      </c>
      <c r="I546" s="16">
        <f t="shared" si="108"/>
        <v>14.480173241861017</v>
      </c>
      <c r="J546" s="13">
        <f t="shared" si="102"/>
        <v>14.427883120279189</v>
      </c>
      <c r="K546" s="13">
        <f t="shared" si="103"/>
        <v>5.229012158182833E-2</v>
      </c>
      <c r="L546" s="13">
        <f t="shared" si="104"/>
        <v>0</v>
      </c>
      <c r="M546" s="13">
        <f t="shared" si="109"/>
        <v>1.4837223072048582</v>
      </c>
      <c r="N546" s="13">
        <f t="shared" si="105"/>
        <v>7.7771634489250563E-2</v>
      </c>
      <c r="O546" s="13">
        <f t="shared" si="106"/>
        <v>7.7771634489250563E-2</v>
      </c>
      <c r="Q546">
        <v>22.79729976594696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31.40666667</v>
      </c>
      <c r="G547" s="13">
        <f t="shared" si="100"/>
        <v>0</v>
      </c>
      <c r="H547" s="13">
        <f t="shared" si="101"/>
        <v>31.40666667</v>
      </c>
      <c r="I547" s="16">
        <f t="shared" si="108"/>
        <v>31.458956791581826</v>
      </c>
      <c r="J547" s="13">
        <f t="shared" si="102"/>
        <v>30.740412364713638</v>
      </c>
      <c r="K547" s="13">
        <f t="shared" si="103"/>
        <v>0.71854442686818842</v>
      </c>
      <c r="L547" s="13">
        <f t="shared" si="104"/>
        <v>0</v>
      </c>
      <c r="M547" s="13">
        <f t="shared" si="109"/>
        <v>1.4059506727156077</v>
      </c>
      <c r="N547" s="13">
        <f t="shared" si="105"/>
        <v>7.3695112149619477E-2</v>
      </c>
      <c r="O547" s="13">
        <f t="shared" si="106"/>
        <v>7.3695112149619477E-2</v>
      </c>
      <c r="Q547">
        <v>20.51836183850563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75.473333330000003</v>
      </c>
      <c r="G548" s="13">
        <f t="shared" si="100"/>
        <v>0.36683895089609908</v>
      </c>
      <c r="H548" s="13">
        <f t="shared" si="101"/>
        <v>75.106494379103907</v>
      </c>
      <c r="I548" s="16">
        <f t="shared" si="108"/>
        <v>75.825038805972099</v>
      </c>
      <c r="J548" s="13">
        <f t="shared" si="102"/>
        <v>58.186709148764088</v>
      </c>
      <c r="K548" s="13">
        <f t="shared" si="103"/>
        <v>17.638329657208011</v>
      </c>
      <c r="L548" s="13">
        <f t="shared" si="104"/>
        <v>6.3001258654392003E-2</v>
      </c>
      <c r="M548" s="13">
        <f t="shared" si="109"/>
        <v>1.3952568192203803</v>
      </c>
      <c r="N548" s="13">
        <f t="shared" si="105"/>
        <v>7.3134577027060582E-2</v>
      </c>
      <c r="O548" s="13">
        <f t="shared" si="106"/>
        <v>0.43997352792315969</v>
      </c>
      <c r="Q548">
        <v>13.88473679761203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70.093333329999993</v>
      </c>
      <c r="G549" s="13">
        <f t="shared" si="100"/>
        <v>0.25923895089609889</v>
      </c>
      <c r="H549" s="13">
        <f t="shared" si="101"/>
        <v>69.834094379103888</v>
      </c>
      <c r="I549" s="16">
        <f t="shared" si="108"/>
        <v>87.409422777657511</v>
      </c>
      <c r="J549" s="13">
        <f t="shared" si="102"/>
        <v>58.915424191944254</v>
      </c>
      <c r="K549" s="13">
        <f t="shared" si="103"/>
        <v>28.493998585713257</v>
      </c>
      <c r="L549" s="13">
        <f t="shared" si="104"/>
        <v>0.50571876070800548</v>
      </c>
      <c r="M549" s="13">
        <f t="shared" si="109"/>
        <v>1.827841002901325</v>
      </c>
      <c r="N549" s="13">
        <f t="shared" si="105"/>
        <v>9.5809156263146844E-2</v>
      </c>
      <c r="O549" s="13">
        <f t="shared" si="106"/>
        <v>0.35504810715924573</v>
      </c>
      <c r="Q549">
        <v>11.99882572858561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86.84</v>
      </c>
      <c r="G550" s="13">
        <f t="shared" si="100"/>
        <v>0.59417228429609903</v>
      </c>
      <c r="H550" s="13">
        <f t="shared" si="101"/>
        <v>86.245827715703911</v>
      </c>
      <c r="I550" s="16">
        <f t="shared" si="108"/>
        <v>114.23410754070916</v>
      </c>
      <c r="J550" s="13">
        <f t="shared" si="102"/>
        <v>66.310739165110647</v>
      </c>
      <c r="K550" s="13">
        <f t="shared" si="103"/>
        <v>47.923368375598514</v>
      </c>
      <c r="L550" s="13">
        <f t="shared" si="104"/>
        <v>1.2980902042831866</v>
      </c>
      <c r="M550" s="13">
        <f t="shared" si="109"/>
        <v>3.0301220509213649</v>
      </c>
      <c r="N550" s="13">
        <f t="shared" si="105"/>
        <v>0.15882860523006029</v>
      </c>
      <c r="O550" s="13">
        <f t="shared" si="106"/>
        <v>0.75300088952615929</v>
      </c>
      <c r="Q550">
        <v>12.305734622580649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73.06</v>
      </c>
      <c r="G551" s="13">
        <f t="shared" si="100"/>
        <v>0.31857228429609907</v>
      </c>
      <c r="H551" s="13">
        <f t="shared" si="101"/>
        <v>72.741427715703907</v>
      </c>
      <c r="I551" s="16">
        <f t="shared" si="108"/>
        <v>119.36670588701924</v>
      </c>
      <c r="J551" s="13">
        <f t="shared" si="102"/>
        <v>69.399091079191479</v>
      </c>
      <c r="K551" s="13">
        <f t="shared" si="103"/>
        <v>49.967614807827758</v>
      </c>
      <c r="L551" s="13">
        <f t="shared" si="104"/>
        <v>1.3814589658048368</v>
      </c>
      <c r="M551" s="13">
        <f t="shared" si="109"/>
        <v>4.2527524114961412</v>
      </c>
      <c r="N551" s="13">
        <f t="shared" si="105"/>
        <v>0.22291469536724495</v>
      </c>
      <c r="O551" s="13">
        <f t="shared" si="106"/>
        <v>0.54148697966334403</v>
      </c>
      <c r="Q551">
        <v>12.98398432158962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47.213333329999998</v>
      </c>
      <c r="G552" s="13">
        <f t="shared" si="100"/>
        <v>0</v>
      </c>
      <c r="H552" s="13">
        <f t="shared" si="101"/>
        <v>47.213333329999998</v>
      </c>
      <c r="I552" s="16">
        <f t="shared" si="108"/>
        <v>95.799489172022916</v>
      </c>
      <c r="J552" s="13">
        <f t="shared" si="102"/>
        <v>65.964434708829543</v>
      </c>
      <c r="K552" s="13">
        <f t="shared" si="103"/>
        <v>29.835054463193373</v>
      </c>
      <c r="L552" s="13">
        <f t="shared" si="104"/>
        <v>0.56040990061863127</v>
      </c>
      <c r="M552" s="13">
        <f t="shared" si="109"/>
        <v>4.5902476167475275</v>
      </c>
      <c r="N552" s="13">
        <f t="shared" si="105"/>
        <v>0.24060503648918469</v>
      </c>
      <c r="O552" s="13">
        <f t="shared" si="106"/>
        <v>0.24060503648918469</v>
      </c>
      <c r="Q552">
        <v>13.9191673198704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76.373333329999994</v>
      </c>
      <c r="G553" s="13">
        <f t="shared" si="100"/>
        <v>0.38483895089609887</v>
      </c>
      <c r="H553" s="13">
        <f t="shared" si="101"/>
        <v>75.988494379103898</v>
      </c>
      <c r="I553" s="16">
        <f t="shared" si="108"/>
        <v>105.26313894167863</v>
      </c>
      <c r="J553" s="13">
        <f t="shared" si="102"/>
        <v>70.246463817359157</v>
      </c>
      <c r="K553" s="13">
        <f t="shared" si="103"/>
        <v>35.016675124319477</v>
      </c>
      <c r="L553" s="13">
        <f t="shared" si="104"/>
        <v>0.77172752376937792</v>
      </c>
      <c r="M553" s="13">
        <f t="shared" si="109"/>
        <v>5.1213701040277213</v>
      </c>
      <c r="N553" s="13">
        <f t="shared" si="105"/>
        <v>0.26844465563435516</v>
      </c>
      <c r="O553" s="13">
        <f t="shared" si="106"/>
        <v>0.65328360653045403</v>
      </c>
      <c r="Q553">
        <v>14.44300291962902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44.113333330000003</v>
      </c>
      <c r="G554" s="13">
        <f t="shared" si="100"/>
        <v>0</v>
      </c>
      <c r="H554" s="13">
        <f t="shared" si="101"/>
        <v>44.113333330000003</v>
      </c>
      <c r="I554" s="16">
        <f t="shared" si="108"/>
        <v>78.358280930550109</v>
      </c>
      <c r="J554" s="13">
        <f t="shared" si="102"/>
        <v>65.029588912053853</v>
      </c>
      <c r="K554" s="13">
        <f t="shared" si="103"/>
        <v>13.328692018496255</v>
      </c>
      <c r="L554" s="13">
        <f t="shared" si="104"/>
        <v>0</v>
      </c>
      <c r="M554" s="13">
        <f t="shared" si="109"/>
        <v>4.8529254483933659</v>
      </c>
      <c r="N554" s="13">
        <f t="shared" si="105"/>
        <v>0.25437370749452559</v>
      </c>
      <c r="O554" s="13">
        <f t="shared" si="106"/>
        <v>0.25437370749452559</v>
      </c>
      <c r="Q554">
        <v>17.4663327015021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3.5133333329999998</v>
      </c>
      <c r="G555" s="13">
        <f t="shared" si="100"/>
        <v>0</v>
      </c>
      <c r="H555" s="13">
        <f t="shared" si="101"/>
        <v>3.5133333329999998</v>
      </c>
      <c r="I555" s="16">
        <f t="shared" si="108"/>
        <v>16.842025351496254</v>
      </c>
      <c r="J555" s="13">
        <f t="shared" si="102"/>
        <v>16.743123961747912</v>
      </c>
      <c r="K555" s="13">
        <f t="shared" si="103"/>
        <v>9.8901389748341728E-2</v>
      </c>
      <c r="L555" s="13">
        <f t="shared" si="104"/>
        <v>0</v>
      </c>
      <c r="M555" s="13">
        <f t="shared" si="109"/>
        <v>4.5985517408988406</v>
      </c>
      <c r="N555" s="13">
        <f t="shared" si="105"/>
        <v>0.24104031019580296</v>
      </c>
      <c r="O555" s="13">
        <f t="shared" si="106"/>
        <v>0.24104031019580296</v>
      </c>
      <c r="Q555">
        <v>21.46922088151668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2.306666667</v>
      </c>
      <c r="G556" s="13">
        <f t="shared" si="100"/>
        <v>0</v>
      </c>
      <c r="H556" s="13">
        <f t="shared" si="101"/>
        <v>2.306666667</v>
      </c>
      <c r="I556" s="16">
        <f t="shared" si="108"/>
        <v>2.4055680567483417</v>
      </c>
      <c r="J556" s="13">
        <f t="shared" si="102"/>
        <v>2.4053682421470155</v>
      </c>
      <c r="K556" s="13">
        <f t="shared" si="103"/>
        <v>1.9981460132623141E-4</v>
      </c>
      <c r="L556" s="13">
        <f t="shared" si="104"/>
        <v>0</v>
      </c>
      <c r="M556" s="13">
        <f t="shared" si="109"/>
        <v>4.3575114307030374</v>
      </c>
      <c r="N556" s="13">
        <f t="shared" si="105"/>
        <v>0.22840580385274015</v>
      </c>
      <c r="O556" s="13">
        <f t="shared" si="106"/>
        <v>0.22840580385274015</v>
      </c>
      <c r="Q556">
        <v>24.132827643294551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10.74</v>
      </c>
      <c r="G557" s="13">
        <f t="shared" si="100"/>
        <v>0</v>
      </c>
      <c r="H557" s="13">
        <f t="shared" si="101"/>
        <v>10.74</v>
      </c>
      <c r="I557" s="16">
        <f t="shared" si="108"/>
        <v>10.740199814601326</v>
      </c>
      <c r="J557" s="13">
        <f t="shared" si="102"/>
        <v>10.725686783477824</v>
      </c>
      <c r="K557" s="13">
        <f t="shared" si="103"/>
        <v>1.4513031123501108E-2</v>
      </c>
      <c r="L557" s="13">
        <f t="shared" si="104"/>
        <v>0</v>
      </c>
      <c r="M557" s="13">
        <f t="shared" si="109"/>
        <v>4.129105626850297</v>
      </c>
      <c r="N557" s="13">
        <f t="shared" si="105"/>
        <v>0.21643355499848996</v>
      </c>
      <c r="O557" s="13">
        <f t="shared" si="106"/>
        <v>0.21643355499848996</v>
      </c>
      <c r="Q557">
        <v>25.577850193548379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18.713333330000001</v>
      </c>
      <c r="G558" s="13">
        <f t="shared" si="100"/>
        <v>0</v>
      </c>
      <c r="H558" s="13">
        <f t="shared" si="101"/>
        <v>18.713333330000001</v>
      </c>
      <c r="I558" s="16">
        <f t="shared" si="108"/>
        <v>18.727846361123504</v>
      </c>
      <c r="J558" s="13">
        <f t="shared" si="102"/>
        <v>18.595998354426921</v>
      </c>
      <c r="K558" s="13">
        <f t="shared" si="103"/>
        <v>0.13184800669658259</v>
      </c>
      <c r="L558" s="13">
        <f t="shared" si="104"/>
        <v>0</v>
      </c>
      <c r="M558" s="13">
        <f t="shared" si="109"/>
        <v>3.9126720718518069</v>
      </c>
      <c r="N558" s="13">
        <f t="shared" si="105"/>
        <v>0.20508885036689234</v>
      </c>
      <c r="O558" s="13">
        <f t="shared" si="106"/>
        <v>0.20508885036689234</v>
      </c>
      <c r="Q558">
        <v>21.675147163001959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22.92</v>
      </c>
      <c r="G559" s="13">
        <f t="shared" si="100"/>
        <v>0</v>
      </c>
      <c r="H559" s="13">
        <f t="shared" si="101"/>
        <v>22.92</v>
      </c>
      <c r="I559" s="16">
        <f t="shared" si="108"/>
        <v>23.051848006696584</v>
      </c>
      <c r="J559" s="13">
        <f t="shared" si="102"/>
        <v>22.747973510336493</v>
      </c>
      <c r="K559" s="13">
        <f t="shared" si="103"/>
        <v>0.30387449636009123</v>
      </c>
      <c r="L559" s="13">
        <f t="shared" si="104"/>
        <v>0</v>
      </c>
      <c r="M559" s="13">
        <f t="shared" si="109"/>
        <v>3.7075832214849145</v>
      </c>
      <c r="N559" s="13">
        <f t="shared" si="105"/>
        <v>0.19433879624214004</v>
      </c>
      <c r="O559" s="13">
        <f t="shared" si="106"/>
        <v>0.19433879624214004</v>
      </c>
      <c r="Q559">
        <v>20.113104651853352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56.686666670000001</v>
      </c>
      <c r="G560" s="13">
        <f t="shared" si="100"/>
        <v>0</v>
      </c>
      <c r="H560" s="13">
        <f t="shared" si="101"/>
        <v>56.686666670000001</v>
      </c>
      <c r="I560" s="16">
        <f t="shared" si="108"/>
        <v>56.990541166360089</v>
      </c>
      <c r="J560" s="13">
        <f t="shared" si="102"/>
        <v>49.634992277113312</v>
      </c>
      <c r="K560" s="13">
        <f t="shared" si="103"/>
        <v>7.3555488892467764</v>
      </c>
      <c r="L560" s="13">
        <f t="shared" si="104"/>
        <v>0</v>
      </c>
      <c r="M560" s="13">
        <f t="shared" si="109"/>
        <v>3.5132444252427746</v>
      </c>
      <c r="N560" s="13">
        <f t="shared" si="105"/>
        <v>0.18415222308419005</v>
      </c>
      <c r="O560" s="13">
        <f t="shared" si="106"/>
        <v>0.18415222308419005</v>
      </c>
      <c r="Q560">
        <v>15.42696131189112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6.52</v>
      </c>
      <c r="G561" s="13">
        <f t="shared" si="100"/>
        <v>0</v>
      </c>
      <c r="H561" s="13">
        <f t="shared" si="101"/>
        <v>6.52</v>
      </c>
      <c r="I561" s="16">
        <f t="shared" si="108"/>
        <v>13.875548889246776</v>
      </c>
      <c r="J561" s="13">
        <f t="shared" si="102"/>
        <v>13.688588802946217</v>
      </c>
      <c r="K561" s="13">
        <f t="shared" si="103"/>
        <v>0.18696008630055871</v>
      </c>
      <c r="L561" s="13">
        <f t="shared" si="104"/>
        <v>0</v>
      </c>
      <c r="M561" s="13">
        <f t="shared" si="109"/>
        <v>3.3290922021585847</v>
      </c>
      <c r="N561" s="13">
        <f t="shared" si="105"/>
        <v>0.17449959515338337</v>
      </c>
      <c r="O561" s="13">
        <f t="shared" si="106"/>
        <v>0.17449959515338337</v>
      </c>
      <c r="Q561">
        <v>12.702345218217999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14.42</v>
      </c>
      <c r="G562" s="13">
        <f t="shared" si="100"/>
        <v>0</v>
      </c>
      <c r="H562" s="13">
        <f t="shared" si="101"/>
        <v>14.42</v>
      </c>
      <c r="I562" s="16">
        <f t="shared" si="108"/>
        <v>14.606960086300559</v>
      </c>
      <c r="J562" s="13">
        <f t="shared" si="102"/>
        <v>14.311671351765277</v>
      </c>
      <c r="K562" s="13">
        <f t="shared" si="103"/>
        <v>0.29528873453528171</v>
      </c>
      <c r="L562" s="13">
        <f t="shared" si="104"/>
        <v>0</v>
      </c>
      <c r="M562" s="13">
        <f t="shared" si="109"/>
        <v>3.1545926070052013</v>
      </c>
      <c r="N562" s="13">
        <f t="shared" si="105"/>
        <v>0.1653529248722326</v>
      </c>
      <c r="O562" s="13">
        <f t="shared" si="106"/>
        <v>0.1653529248722326</v>
      </c>
      <c r="Q562">
        <v>10.38543502258065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86.08</v>
      </c>
      <c r="G563" s="13">
        <f t="shared" si="100"/>
        <v>0.57897228429609893</v>
      </c>
      <c r="H563" s="13">
        <f t="shared" si="101"/>
        <v>85.501027715703898</v>
      </c>
      <c r="I563" s="16">
        <f t="shared" si="108"/>
        <v>85.796316450239175</v>
      </c>
      <c r="J563" s="13">
        <f t="shared" si="102"/>
        <v>58.143862253220597</v>
      </c>
      <c r="K563" s="13">
        <f t="shared" si="103"/>
        <v>27.652454197018578</v>
      </c>
      <c r="L563" s="13">
        <f t="shared" si="104"/>
        <v>0.4713987724987258</v>
      </c>
      <c r="M563" s="13">
        <f t="shared" si="109"/>
        <v>3.4606384546316944</v>
      </c>
      <c r="N563" s="13">
        <f t="shared" si="105"/>
        <v>0.18139479853213586</v>
      </c>
      <c r="O563" s="13">
        <f t="shared" si="106"/>
        <v>0.76036708282823473</v>
      </c>
      <c r="Q563">
        <v>11.872008866230811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36.41333333</v>
      </c>
      <c r="G564" s="13">
        <f t="shared" si="100"/>
        <v>0</v>
      </c>
      <c r="H564" s="13">
        <f t="shared" si="101"/>
        <v>36.41333333</v>
      </c>
      <c r="I564" s="16">
        <f t="shared" si="108"/>
        <v>63.594388754519862</v>
      </c>
      <c r="J564" s="13">
        <f t="shared" si="102"/>
        <v>51.208197719841664</v>
      </c>
      <c r="K564" s="13">
        <f t="shared" si="103"/>
        <v>12.386191034678198</v>
      </c>
      <c r="L564" s="13">
        <f t="shared" si="104"/>
        <v>0</v>
      </c>
      <c r="M564" s="13">
        <f t="shared" si="109"/>
        <v>3.2792436560995584</v>
      </c>
      <c r="N564" s="13">
        <f t="shared" si="105"/>
        <v>0.17188670533896347</v>
      </c>
      <c r="O564" s="13">
        <f t="shared" si="106"/>
        <v>0.17188670533896347</v>
      </c>
      <c r="Q564">
        <v>13.16474928977598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12.186666669999999</v>
      </c>
      <c r="G565" s="13">
        <f t="shared" si="100"/>
        <v>0</v>
      </c>
      <c r="H565" s="13">
        <f t="shared" si="101"/>
        <v>12.186666669999999</v>
      </c>
      <c r="I565" s="16">
        <f t="shared" si="108"/>
        <v>24.572857704678199</v>
      </c>
      <c r="J565" s="13">
        <f t="shared" si="102"/>
        <v>24.058003813080656</v>
      </c>
      <c r="K565" s="13">
        <f t="shared" si="103"/>
        <v>0.51485389159754291</v>
      </c>
      <c r="L565" s="13">
        <f t="shared" si="104"/>
        <v>0</v>
      </c>
      <c r="M565" s="13">
        <f t="shared" si="109"/>
        <v>3.1073569507605949</v>
      </c>
      <c r="N565" s="13">
        <f t="shared" si="105"/>
        <v>0.16287699378022388</v>
      </c>
      <c r="O565" s="13">
        <f t="shared" si="106"/>
        <v>0.16287699378022388</v>
      </c>
      <c r="Q565">
        <v>17.657914592621879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61.56</v>
      </c>
      <c r="G566" s="13">
        <f t="shared" si="100"/>
        <v>8.8572284296099049E-2</v>
      </c>
      <c r="H566" s="13">
        <f t="shared" si="101"/>
        <v>61.471427715703904</v>
      </c>
      <c r="I566" s="16">
        <f t="shared" si="108"/>
        <v>61.98628160730145</v>
      </c>
      <c r="J566" s="13">
        <f t="shared" si="102"/>
        <v>54.382832531126745</v>
      </c>
      <c r="K566" s="13">
        <f t="shared" si="103"/>
        <v>7.6034490761747051</v>
      </c>
      <c r="L566" s="13">
        <f t="shared" si="104"/>
        <v>0</v>
      </c>
      <c r="M566" s="13">
        <f t="shared" si="109"/>
        <v>2.9444799569803712</v>
      </c>
      <c r="N566" s="13">
        <f t="shared" si="105"/>
        <v>0.15433954039998396</v>
      </c>
      <c r="O566" s="13">
        <f t="shared" si="106"/>
        <v>0.24291182469608302</v>
      </c>
      <c r="Q566">
        <v>17.06740672256953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6.42</v>
      </c>
      <c r="G567" s="13">
        <f t="shared" si="100"/>
        <v>0</v>
      </c>
      <c r="H567" s="13">
        <f t="shared" si="101"/>
        <v>6.42</v>
      </c>
      <c r="I567" s="16">
        <f t="shared" si="108"/>
        <v>14.023449076174705</v>
      </c>
      <c r="J567" s="13">
        <f t="shared" si="102"/>
        <v>13.962536387121151</v>
      </c>
      <c r="K567" s="13">
        <f t="shared" si="103"/>
        <v>6.0912689053553848E-2</v>
      </c>
      <c r="L567" s="13">
        <f t="shared" si="104"/>
        <v>0</v>
      </c>
      <c r="M567" s="13">
        <f t="shared" si="109"/>
        <v>2.7901404165803871</v>
      </c>
      <c r="N567" s="13">
        <f t="shared" si="105"/>
        <v>0.14624959104427263</v>
      </c>
      <c r="O567" s="13">
        <f t="shared" si="106"/>
        <v>0.14624959104427263</v>
      </c>
      <c r="Q567">
        <v>21.02776794306412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6.3</v>
      </c>
      <c r="G568" s="13">
        <f t="shared" si="100"/>
        <v>0</v>
      </c>
      <c r="H568" s="13">
        <f t="shared" si="101"/>
        <v>6.3</v>
      </c>
      <c r="I568" s="16">
        <f t="shared" si="108"/>
        <v>6.3609126890535537</v>
      </c>
      <c r="J568" s="13">
        <f t="shared" si="102"/>
        <v>6.3581718515399945</v>
      </c>
      <c r="K568" s="13">
        <f t="shared" si="103"/>
        <v>2.7408375135591356E-3</v>
      </c>
      <c r="L568" s="13">
        <f t="shared" si="104"/>
        <v>0</v>
      </c>
      <c r="M568" s="13">
        <f t="shared" si="109"/>
        <v>2.6438908255361144</v>
      </c>
      <c r="N568" s="13">
        <f t="shared" si="105"/>
        <v>0.13858368908696847</v>
      </c>
      <c r="O568" s="13">
        <f t="shared" si="106"/>
        <v>0.13858368908696847</v>
      </c>
      <c r="Q568">
        <v>26.27703319354838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0.56000000000000005</v>
      </c>
      <c r="G569" s="13">
        <f t="shared" si="100"/>
        <v>0</v>
      </c>
      <c r="H569" s="13">
        <f t="shared" si="101"/>
        <v>0.56000000000000005</v>
      </c>
      <c r="I569" s="16">
        <f t="shared" si="108"/>
        <v>0.56274083751355919</v>
      </c>
      <c r="J569" s="13">
        <f t="shared" si="102"/>
        <v>0.56273825527079868</v>
      </c>
      <c r="K569" s="13">
        <f t="shared" si="103"/>
        <v>2.5822427605071141E-6</v>
      </c>
      <c r="L569" s="13">
        <f t="shared" si="104"/>
        <v>0</v>
      </c>
      <c r="M569" s="13">
        <f t="shared" si="109"/>
        <v>2.5053071364491459</v>
      </c>
      <c r="N569" s="13">
        <f t="shared" si="105"/>
        <v>0.13131960741784013</v>
      </c>
      <c r="O569" s="13">
        <f t="shared" si="106"/>
        <v>0.13131960741784013</v>
      </c>
      <c r="Q569">
        <v>24.066250396123451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14.786666670000001</v>
      </c>
      <c r="G570" s="13">
        <f t="shared" si="100"/>
        <v>0</v>
      </c>
      <c r="H570" s="13">
        <f t="shared" si="101"/>
        <v>14.786666670000001</v>
      </c>
      <c r="I570" s="16">
        <f t="shared" si="108"/>
        <v>14.786669252242762</v>
      </c>
      <c r="J570" s="13">
        <f t="shared" si="102"/>
        <v>14.737709330159518</v>
      </c>
      <c r="K570" s="13">
        <f t="shared" si="103"/>
        <v>4.8959922083243512E-2</v>
      </c>
      <c r="L570" s="13">
        <f t="shared" si="104"/>
        <v>0</v>
      </c>
      <c r="M570" s="13">
        <f t="shared" si="109"/>
        <v>2.3739875290313059</v>
      </c>
      <c r="N570" s="13">
        <f t="shared" si="105"/>
        <v>0.12443628399554016</v>
      </c>
      <c r="O570" s="13">
        <f t="shared" si="106"/>
        <v>0.12443628399554016</v>
      </c>
      <c r="Q570">
        <v>23.715916123061572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6.14</v>
      </c>
      <c r="G571" s="13">
        <f t="shared" si="100"/>
        <v>0</v>
      </c>
      <c r="H571" s="13">
        <f t="shared" si="101"/>
        <v>6.14</v>
      </c>
      <c r="I571" s="16">
        <f t="shared" si="108"/>
        <v>6.1889599220832432</v>
      </c>
      <c r="J571" s="13">
        <f t="shared" si="102"/>
        <v>6.1828548963200296</v>
      </c>
      <c r="K571" s="13">
        <f t="shared" si="103"/>
        <v>6.1050257632135896E-3</v>
      </c>
      <c r="L571" s="13">
        <f t="shared" si="104"/>
        <v>0</v>
      </c>
      <c r="M571" s="13">
        <f t="shared" si="109"/>
        <v>2.2495512450357658</v>
      </c>
      <c r="N571" s="13">
        <f t="shared" si="105"/>
        <v>0.1179137607786903</v>
      </c>
      <c r="O571" s="13">
        <f t="shared" si="106"/>
        <v>0.1179137607786903</v>
      </c>
      <c r="Q571">
        <v>19.97907043609759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12.713333329999999</v>
      </c>
      <c r="G572" s="13">
        <f t="shared" si="100"/>
        <v>0</v>
      </c>
      <c r="H572" s="13">
        <f t="shared" si="101"/>
        <v>12.713333329999999</v>
      </c>
      <c r="I572" s="16">
        <f t="shared" si="108"/>
        <v>12.719438355763213</v>
      </c>
      <c r="J572" s="13">
        <f t="shared" si="102"/>
        <v>12.597390955892855</v>
      </c>
      <c r="K572" s="13">
        <f t="shared" si="103"/>
        <v>0.12204739987035751</v>
      </c>
      <c r="L572" s="13">
        <f t="shared" si="104"/>
        <v>0</v>
      </c>
      <c r="M572" s="13">
        <f t="shared" si="109"/>
        <v>2.1316374842570753</v>
      </c>
      <c r="N572" s="13">
        <f t="shared" si="105"/>
        <v>0.11173312585798942</v>
      </c>
      <c r="O572" s="13">
        <f t="shared" si="106"/>
        <v>0.11173312585798942</v>
      </c>
      <c r="Q572">
        <v>13.94953235704917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4.8533333330000001</v>
      </c>
      <c r="G573" s="13">
        <f t="shared" si="100"/>
        <v>0</v>
      </c>
      <c r="H573" s="13">
        <f t="shared" si="101"/>
        <v>4.8533333330000001</v>
      </c>
      <c r="I573" s="16">
        <f t="shared" si="108"/>
        <v>4.9753807328703576</v>
      </c>
      <c r="J573" s="13">
        <f t="shared" si="102"/>
        <v>4.9654148267817222</v>
      </c>
      <c r="K573" s="13">
        <f t="shared" si="103"/>
        <v>9.9659060886354567E-3</v>
      </c>
      <c r="L573" s="13">
        <f t="shared" si="104"/>
        <v>0</v>
      </c>
      <c r="M573" s="13">
        <f t="shared" si="109"/>
        <v>2.0199043583990859</v>
      </c>
      <c r="N573" s="13">
        <f t="shared" si="105"/>
        <v>0.10587645862155809</v>
      </c>
      <c r="O573" s="13">
        <f t="shared" si="106"/>
        <v>0.10587645862155809</v>
      </c>
      <c r="Q573">
        <v>11.763231234587121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38.4</v>
      </c>
      <c r="G574" s="13">
        <f t="shared" si="100"/>
        <v>0</v>
      </c>
      <c r="H574" s="13">
        <f t="shared" si="101"/>
        <v>38.4</v>
      </c>
      <c r="I574" s="16">
        <f t="shared" si="108"/>
        <v>38.409965906088637</v>
      </c>
      <c r="J574" s="13">
        <f t="shared" si="102"/>
        <v>34.958684192227942</v>
      </c>
      <c r="K574" s="13">
        <f t="shared" si="103"/>
        <v>3.4512817138606948</v>
      </c>
      <c r="L574" s="13">
        <f t="shared" si="104"/>
        <v>0</v>
      </c>
      <c r="M574" s="13">
        <f t="shared" si="109"/>
        <v>1.9140278997775277</v>
      </c>
      <c r="N574" s="13">
        <f t="shared" si="105"/>
        <v>0.10032677779452771</v>
      </c>
      <c r="O574" s="13">
        <f t="shared" si="106"/>
        <v>0.10032677779452771</v>
      </c>
      <c r="Q574">
        <v>12.826659331422491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103.4066667</v>
      </c>
      <c r="G575" s="13">
        <f t="shared" si="100"/>
        <v>0.92550561829609901</v>
      </c>
      <c r="H575" s="13">
        <f t="shared" si="101"/>
        <v>102.4811610817039</v>
      </c>
      <c r="I575" s="16">
        <f t="shared" si="108"/>
        <v>105.9324427955646</v>
      </c>
      <c r="J575" s="13">
        <f t="shared" si="102"/>
        <v>64.230812342762661</v>
      </c>
      <c r="K575" s="13">
        <f t="shared" si="103"/>
        <v>41.701630452801936</v>
      </c>
      <c r="L575" s="13">
        <f t="shared" si="104"/>
        <v>1.0443543645340638</v>
      </c>
      <c r="M575" s="13">
        <f t="shared" si="109"/>
        <v>2.8580554865170638</v>
      </c>
      <c r="N575" s="13">
        <f t="shared" si="105"/>
        <v>0.14980946607599435</v>
      </c>
      <c r="O575" s="13">
        <f t="shared" si="106"/>
        <v>1.0753150843720933</v>
      </c>
      <c r="Q575">
        <v>12.18559262258065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77.180000000000007</v>
      </c>
      <c r="G576" s="13">
        <f t="shared" si="100"/>
        <v>0.40097228429609916</v>
      </c>
      <c r="H576" s="13">
        <f t="shared" si="101"/>
        <v>76.779027715703904</v>
      </c>
      <c r="I576" s="16">
        <f t="shared" si="108"/>
        <v>117.43630380397178</v>
      </c>
      <c r="J576" s="13">
        <f t="shared" si="102"/>
        <v>74.237968606381585</v>
      </c>
      <c r="K576" s="13">
        <f t="shared" si="103"/>
        <v>43.198335197590197</v>
      </c>
      <c r="L576" s="13">
        <f t="shared" si="104"/>
        <v>1.1053931996614434</v>
      </c>
      <c r="M576" s="13">
        <f t="shared" si="109"/>
        <v>3.8136392201025129</v>
      </c>
      <c r="N576" s="13">
        <f t="shared" si="105"/>
        <v>0.19989788793997856</v>
      </c>
      <c r="O576" s="13">
        <f t="shared" si="106"/>
        <v>0.60087017223607775</v>
      </c>
      <c r="Q576">
        <v>14.668601802145799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19.786666669999999</v>
      </c>
      <c r="G577" s="13">
        <f t="shared" si="100"/>
        <v>0</v>
      </c>
      <c r="H577" s="13">
        <f t="shared" si="101"/>
        <v>19.786666669999999</v>
      </c>
      <c r="I577" s="16">
        <f t="shared" si="108"/>
        <v>61.879608667928757</v>
      </c>
      <c r="J577" s="13">
        <f t="shared" si="102"/>
        <v>52.653055605774625</v>
      </c>
      <c r="K577" s="13">
        <f t="shared" si="103"/>
        <v>9.2265530621541316</v>
      </c>
      <c r="L577" s="13">
        <f t="shared" si="104"/>
        <v>0</v>
      </c>
      <c r="M577" s="13">
        <f t="shared" si="109"/>
        <v>3.6137413321625345</v>
      </c>
      <c r="N577" s="13">
        <f t="shared" si="105"/>
        <v>0.18941992626173934</v>
      </c>
      <c r="O577" s="13">
        <f t="shared" si="106"/>
        <v>0.18941992626173934</v>
      </c>
      <c r="Q577">
        <v>15.3159329576138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11.653333330000001</v>
      </c>
      <c r="G578" s="13">
        <f t="shared" si="100"/>
        <v>0</v>
      </c>
      <c r="H578" s="13">
        <f t="shared" si="101"/>
        <v>11.653333330000001</v>
      </c>
      <c r="I578" s="16">
        <f t="shared" si="108"/>
        <v>20.879886392154134</v>
      </c>
      <c r="J578" s="13">
        <f t="shared" si="102"/>
        <v>20.685423199256157</v>
      </c>
      <c r="K578" s="13">
        <f t="shared" si="103"/>
        <v>0.19446319289797742</v>
      </c>
      <c r="L578" s="13">
        <f t="shared" si="104"/>
        <v>0</v>
      </c>
      <c r="M578" s="13">
        <f t="shared" si="109"/>
        <v>3.4243214059007951</v>
      </c>
      <c r="N578" s="13">
        <f t="shared" si="105"/>
        <v>0.17949118339747586</v>
      </c>
      <c r="O578" s="13">
        <f t="shared" si="106"/>
        <v>0.17949118339747586</v>
      </c>
      <c r="Q578">
        <v>21.210453636645841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3.6266666669999998</v>
      </c>
      <c r="G579" s="13">
        <f t="shared" si="100"/>
        <v>0</v>
      </c>
      <c r="H579" s="13">
        <f t="shared" si="101"/>
        <v>3.6266666669999998</v>
      </c>
      <c r="I579" s="16">
        <f t="shared" si="108"/>
        <v>3.8211298598979773</v>
      </c>
      <c r="J579" s="13">
        <f t="shared" si="102"/>
        <v>3.8201590255363089</v>
      </c>
      <c r="K579" s="13">
        <f t="shared" si="103"/>
        <v>9.7083436166833792E-4</v>
      </c>
      <c r="L579" s="13">
        <f t="shared" si="104"/>
        <v>0</v>
      </c>
      <c r="M579" s="13">
        <f t="shared" si="109"/>
        <v>3.2448302225033192</v>
      </c>
      <c r="N579" s="13">
        <f t="shared" si="105"/>
        <v>0.17008287118066415</v>
      </c>
      <c r="O579" s="13">
        <f t="shared" si="106"/>
        <v>0.17008287118066415</v>
      </c>
      <c r="Q579">
        <v>22.76002801420891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0.46666666699999998</v>
      </c>
      <c r="G580" s="13">
        <f t="shared" si="100"/>
        <v>0</v>
      </c>
      <c r="H580" s="13">
        <f t="shared" si="101"/>
        <v>0.46666666699999998</v>
      </c>
      <c r="I580" s="16">
        <f t="shared" si="108"/>
        <v>0.46763750136166832</v>
      </c>
      <c r="J580" s="13">
        <f t="shared" si="102"/>
        <v>0.46763623002413551</v>
      </c>
      <c r="K580" s="13">
        <f t="shared" si="103"/>
        <v>1.2713375328043952E-6</v>
      </c>
      <c r="L580" s="13">
        <f t="shared" si="104"/>
        <v>0</v>
      </c>
      <c r="M580" s="13">
        <f t="shared" si="109"/>
        <v>3.0747473513226549</v>
      </c>
      <c r="N580" s="13">
        <f t="shared" si="105"/>
        <v>0.16116771042173209</v>
      </c>
      <c r="O580" s="13">
        <f t="shared" si="106"/>
        <v>0.16116771042173209</v>
      </c>
      <c r="Q580">
        <v>25.164390193548378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0.27333333300000001</v>
      </c>
      <c r="G581" s="13">
        <f t="shared" si="100"/>
        <v>0</v>
      </c>
      <c r="H581" s="13">
        <f t="shared" si="101"/>
        <v>0.27333333300000001</v>
      </c>
      <c r="I581" s="16">
        <f t="shared" si="108"/>
        <v>0.27333460433753282</v>
      </c>
      <c r="J581" s="13">
        <f t="shared" si="102"/>
        <v>0.27333434680018942</v>
      </c>
      <c r="K581" s="13">
        <f t="shared" si="103"/>
        <v>2.575373433955086E-7</v>
      </c>
      <c r="L581" s="13">
        <f t="shared" si="104"/>
        <v>0</v>
      </c>
      <c r="M581" s="13">
        <f t="shared" si="109"/>
        <v>2.9135796409009229</v>
      </c>
      <c r="N581" s="13">
        <f t="shared" si="105"/>
        <v>0.15271985181266307</v>
      </c>
      <c r="O581" s="13">
        <f t="shared" si="106"/>
        <v>0.15271985181266307</v>
      </c>
      <c r="Q581">
        <v>25.061383289759121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7.6266666670000003</v>
      </c>
      <c r="G582" s="13">
        <f t="shared" ref="G582:G645" si="111">IF((F582-$J$2)&gt;0,$I$2*(F582-$J$2),0)</f>
        <v>0</v>
      </c>
      <c r="H582" s="13">
        <f t="shared" ref="H582:H645" si="112">F582-G582</f>
        <v>7.6266666670000003</v>
      </c>
      <c r="I582" s="16">
        <f t="shared" si="108"/>
        <v>7.6266669245373437</v>
      </c>
      <c r="J582" s="13">
        <f t="shared" ref="J582:J645" si="113">I582/SQRT(1+(I582/($K$2*(300+(25*Q582)+0.05*(Q582)^3)))^2)</f>
        <v>7.6210064015523278</v>
      </c>
      <c r="K582" s="13">
        <f t="shared" ref="K582:K645" si="114">I582-J582</f>
        <v>5.6605229850159589E-3</v>
      </c>
      <c r="L582" s="13">
        <f t="shared" ref="L582:L645" si="115">IF(K582&gt;$N$2,(K582-$N$2)/$L$2,0)</f>
        <v>0</v>
      </c>
      <c r="M582" s="13">
        <f t="shared" si="109"/>
        <v>2.76085978908826</v>
      </c>
      <c r="N582" s="13">
        <f t="shared" ref="N582:N645" si="116">$M$2*M582</f>
        <v>0.14471480097750902</v>
      </c>
      <c r="O582" s="13">
        <f t="shared" ref="O582:O645" si="117">N582+G582</f>
        <v>0.14471480097750902</v>
      </c>
      <c r="Q582">
        <v>24.969085698713918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2.98</v>
      </c>
      <c r="G583" s="13">
        <f t="shared" si="111"/>
        <v>0</v>
      </c>
      <c r="H583" s="13">
        <f t="shared" si="112"/>
        <v>2.98</v>
      </c>
      <c r="I583" s="16">
        <f t="shared" ref="I583:I646" si="119">H583+K582-L582</f>
        <v>2.9856605229850159</v>
      </c>
      <c r="J583" s="13">
        <f t="shared" si="113"/>
        <v>2.9849325513407576</v>
      </c>
      <c r="K583" s="13">
        <f t="shared" si="114"/>
        <v>7.2797164425830729E-4</v>
      </c>
      <c r="L583" s="13">
        <f t="shared" si="115"/>
        <v>0</v>
      </c>
      <c r="M583" s="13">
        <f t="shared" ref="M583:M646" si="120">L583+M582-N582</f>
        <v>2.6161449881107508</v>
      </c>
      <c r="N583" s="13">
        <f t="shared" si="116"/>
        <v>0.13712934745149855</v>
      </c>
      <c r="O583" s="13">
        <f t="shared" si="117"/>
        <v>0.13712934745149855</v>
      </c>
      <c r="Q583">
        <v>19.561770872943011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14.46</v>
      </c>
      <c r="G584" s="13">
        <f t="shared" si="111"/>
        <v>0</v>
      </c>
      <c r="H584" s="13">
        <f t="shared" si="112"/>
        <v>14.46</v>
      </c>
      <c r="I584" s="16">
        <f t="shared" si="119"/>
        <v>14.460727971644259</v>
      </c>
      <c r="J584" s="13">
        <f t="shared" si="113"/>
        <v>14.32342303742964</v>
      </c>
      <c r="K584" s="13">
        <f t="shared" si="114"/>
        <v>0.13730493421461887</v>
      </c>
      <c r="L584" s="13">
        <f t="shared" si="115"/>
        <v>0</v>
      </c>
      <c r="M584" s="13">
        <f t="shared" si="120"/>
        <v>2.4790156406592523</v>
      </c>
      <c r="N584" s="13">
        <f t="shared" si="116"/>
        <v>0.1299414973828166</v>
      </c>
      <c r="O584" s="13">
        <f t="shared" si="117"/>
        <v>0.1299414973828166</v>
      </c>
      <c r="Q584">
        <v>15.870339922372819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11.8</v>
      </c>
      <c r="G585" s="13">
        <f t="shared" si="111"/>
        <v>0</v>
      </c>
      <c r="H585" s="13">
        <f t="shared" si="112"/>
        <v>11.8</v>
      </c>
      <c r="I585" s="16">
        <f t="shared" si="119"/>
        <v>11.93730493421462</v>
      </c>
      <c r="J585" s="13">
        <f t="shared" si="113"/>
        <v>11.814476784990083</v>
      </c>
      <c r="K585" s="13">
        <f t="shared" si="114"/>
        <v>0.12282814922453689</v>
      </c>
      <c r="L585" s="13">
        <f t="shared" si="115"/>
        <v>0</v>
      </c>
      <c r="M585" s="13">
        <f t="shared" si="120"/>
        <v>2.3490741432764355</v>
      </c>
      <c r="N585" s="13">
        <f t="shared" si="116"/>
        <v>0.12313040976192594</v>
      </c>
      <c r="O585" s="13">
        <f t="shared" si="117"/>
        <v>0.12313040976192594</v>
      </c>
      <c r="Q585">
        <v>12.508808899266331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12.43333333</v>
      </c>
      <c r="G586" s="13">
        <f t="shared" si="111"/>
        <v>0</v>
      </c>
      <c r="H586" s="13">
        <f t="shared" si="112"/>
        <v>12.43333333</v>
      </c>
      <c r="I586" s="16">
        <f t="shared" si="119"/>
        <v>12.556161479224537</v>
      </c>
      <c r="J586" s="13">
        <f t="shared" si="113"/>
        <v>12.419804604535823</v>
      </c>
      <c r="K586" s="13">
        <f t="shared" si="114"/>
        <v>0.1363568746887136</v>
      </c>
      <c r="L586" s="13">
        <f t="shared" si="115"/>
        <v>0</v>
      </c>
      <c r="M586" s="13">
        <f t="shared" si="120"/>
        <v>2.2259437335145096</v>
      </c>
      <c r="N586" s="13">
        <f t="shared" si="116"/>
        <v>0.11667633599352907</v>
      </c>
      <c r="O586" s="13">
        <f t="shared" si="117"/>
        <v>0.11667633599352907</v>
      </c>
      <c r="Q586">
        <v>12.847473622580649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91.846666670000005</v>
      </c>
      <c r="G587" s="13">
        <f t="shared" si="111"/>
        <v>0.69430561769609911</v>
      </c>
      <c r="H587" s="13">
        <f t="shared" si="112"/>
        <v>91.152361052303903</v>
      </c>
      <c r="I587" s="16">
        <f t="shared" si="119"/>
        <v>91.288717926992618</v>
      </c>
      <c r="J587" s="13">
        <f t="shared" si="113"/>
        <v>66.126419990640599</v>
      </c>
      <c r="K587" s="13">
        <f t="shared" si="114"/>
        <v>25.162297936352019</v>
      </c>
      <c r="L587" s="13">
        <f t="shared" si="115"/>
        <v>0.36984485014663138</v>
      </c>
      <c r="M587" s="13">
        <f t="shared" si="120"/>
        <v>2.479112247667612</v>
      </c>
      <c r="N587" s="13">
        <f t="shared" si="116"/>
        <v>0.12994656119085315</v>
      </c>
      <c r="O587" s="13">
        <f t="shared" si="117"/>
        <v>0.82425217888695224</v>
      </c>
      <c r="Q587">
        <v>14.684534467127479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50.026666669999997</v>
      </c>
      <c r="G588" s="13">
        <f t="shared" si="111"/>
        <v>0</v>
      </c>
      <c r="H588" s="13">
        <f t="shared" si="112"/>
        <v>50.026666669999997</v>
      </c>
      <c r="I588" s="16">
        <f t="shared" si="119"/>
        <v>74.819119756205382</v>
      </c>
      <c r="J588" s="13">
        <f t="shared" si="113"/>
        <v>60.311072409569292</v>
      </c>
      <c r="K588" s="13">
        <f t="shared" si="114"/>
        <v>14.50804734663609</v>
      </c>
      <c r="L588" s="13">
        <f t="shared" si="115"/>
        <v>0</v>
      </c>
      <c r="M588" s="13">
        <f t="shared" si="120"/>
        <v>2.3491656864767587</v>
      </c>
      <c r="N588" s="13">
        <f t="shared" si="116"/>
        <v>0.12313520814251301</v>
      </c>
      <c r="O588" s="13">
        <f t="shared" si="117"/>
        <v>0.12313520814251301</v>
      </c>
      <c r="Q588">
        <v>15.554731591655401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108.19333330000001</v>
      </c>
      <c r="G589" s="13">
        <f t="shared" si="111"/>
        <v>1.0212389502960992</v>
      </c>
      <c r="H589" s="13">
        <f t="shared" si="112"/>
        <v>107.17209434970391</v>
      </c>
      <c r="I589" s="16">
        <f t="shared" si="119"/>
        <v>121.68014169634</v>
      </c>
      <c r="J589" s="13">
        <f t="shared" si="113"/>
        <v>70.489554033772691</v>
      </c>
      <c r="K589" s="13">
        <f t="shared" si="114"/>
        <v>51.19058766256731</v>
      </c>
      <c r="L589" s="13">
        <f t="shared" si="115"/>
        <v>1.4313344263495076</v>
      </c>
      <c r="M589" s="13">
        <f t="shared" si="120"/>
        <v>3.6573649046837535</v>
      </c>
      <c r="N589" s="13">
        <f t="shared" si="116"/>
        <v>0.19170652431365307</v>
      </c>
      <c r="O589" s="13">
        <f t="shared" si="117"/>
        <v>1.2129454746097523</v>
      </c>
      <c r="Q589">
        <v>13.18465994167939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61.66</v>
      </c>
      <c r="G590" s="13">
        <f t="shared" si="111"/>
        <v>9.0572284296098926E-2</v>
      </c>
      <c r="H590" s="13">
        <f t="shared" si="112"/>
        <v>61.569427715703895</v>
      </c>
      <c r="I590" s="16">
        <f t="shared" si="119"/>
        <v>111.3286809519217</v>
      </c>
      <c r="J590" s="13">
        <f t="shared" si="113"/>
        <v>74.304075294815149</v>
      </c>
      <c r="K590" s="13">
        <f t="shared" si="114"/>
        <v>37.024605657106548</v>
      </c>
      <c r="L590" s="13">
        <f t="shared" si="115"/>
        <v>0.85361524488792118</v>
      </c>
      <c r="M590" s="13">
        <f t="shared" si="120"/>
        <v>4.3192736252580222</v>
      </c>
      <c r="N590" s="13">
        <f t="shared" si="116"/>
        <v>0.22640150923891642</v>
      </c>
      <c r="O590" s="13">
        <f t="shared" si="117"/>
        <v>0.31697379353501531</v>
      </c>
      <c r="Q590">
        <v>15.251917537505991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11.16666667</v>
      </c>
      <c r="G591" s="13">
        <f t="shared" si="111"/>
        <v>0</v>
      </c>
      <c r="H591" s="13">
        <f t="shared" si="112"/>
        <v>11.16666667</v>
      </c>
      <c r="I591" s="16">
        <f t="shared" si="119"/>
        <v>47.337657082218627</v>
      </c>
      <c r="J591" s="13">
        <f t="shared" si="113"/>
        <v>45.778010840464503</v>
      </c>
      <c r="K591" s="13">
        <f t="shared" si="114"/>
        <v>1.5596462417541233</v>
      </c>
      <c r="L591" s="13">
        <f t="shared" si="115"/>
        <v>0</v>
      </c>
      <c r="M591" s="13">
        <f t="shared" si="120"/>
        <v>4.0928721160191062</v>
      </c>
      <c r="N591" s="13">
        <f t="shared" si="116"/>
        <v>0.21453431863401534</v>
      </c>
      <c r="O591" s="13">
        <f t="shared" si="117"/>
        <v>0.21453431863401534</v>
      </c>
      <c r="Q591">
        <v>23.60263637582889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0.2</v>
      </c>
      <c r="G592" s="13">
        <f t="shared" si="111"/>
        <v>0</v>
      </c>
      <c r="H592" s="13">
        <f t="shared" si="112"/>
        <v>0.2</v>
      </c>
      <c r="I592" s="16">
        <f t="shared" si="119"/>
        <v>1.7596462417541232</v>
      </c>
      <c r="J592" s="13">
        <f t="shared" si="113"/>
        <v>1.7595762501092969</v>
      </c>
      <c r="K592" s="13">
        <f t="shared" si="114"/>
        <v>6.9991644826350452E-5</v>
      </c>
      <c r="L592" s="13">
        <f t="shared" si="115"/>
        <v>0</v>
      </c>
      <c r="M592" s="13">
        <f t="shared" si="120"/>
        <v>3.878337797385091</v>
      </c>
      <c r="N592" s="13">
        <f t="shared" si="116"/>
        <v>0.20328916545866352</v>
      </c>
      <c r="O592" s="13">
        <f t="shared" si="117"/>
        <v>0.20328916545866352</v>
      </c>
      <c r="Q592">
        <v>24.928403717891729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3.0866666669999998</v>
      </c>
      <c r="G593" s="13">
        <f t="shared" si="111"/>
        <v>0</v>
      </c>
      <c r="H593" s="13">
        <f t="shared" si="112"/>
        <v>3.0866666669999998</v>
      </c>
      <c r="I593" s="16">
        <f t="shared" si="119"/>
        <v>3.0867366586448259</v>
      </c>
      <c r="J593" s="13">
        <f t="shared" si="113"/>
        <v>3.0864816928124985</v>
      </c>
      <c r="K593" s="13">
        <f t="shared" si="114"/>
        <v>2.5496583232742509E-4</v>
      </c>
      <c r="L593" s="13">
        <f t="shared" si="115"/>
        <v>0</v>
      </c>
      <c r="M593" s="13">
        <f t="shared" si="120"/>
        <v>3.6750486319264275</v>
      </c>
      <c r="N593" s="13">
        <f t="shared" si="116"/>
        <v>0.1926334446442611</v>
      </c>
      <c r="O593" s="13">
        <f t="shared" si="117"/>
        <v>0.1926334446442611</v>
      </c>
      <c r="Q593">
        <v>27.78124219354838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51.206666669999997</v>
      </c>
      <c r="G594" s="13">
        <f t="shared" si="111"/>
        <v>0</v>
      </c>
      <c r="H594" s="13">
        <f t="shared" si="112"/>
        <v>51.206666669999997</v>
      </c>
      <c r="I594" s="16">
        <f t="shared" si="119"/>
        <v>51.206921635832323</v>
      </c>
      <c r="J594" s="13">
        <f t="shared" si="113"/>
        <v>49.329755873052314</v>
      </c>
      <c r="K594" s="13">
        <f t="shared" si="114"/>
        <v>1.8771657627800096</v>
      </c>
      <c r="L594" s="13">
        <f t="shared" si="115"/>
        <v>0</v>
      </c>
      <c r="M594" s="13">
        <f t="shared" si="120"/>
        <v>3.4824151872821663</v>
      </c>
      <c r="N594" s="13">
        <f t="shared" si="116"/>
        <v>0.18253626016807578</v>
      </c>
      <c r="O594" s="13">
        <f t="shared" si="117"/>
        <v>0.18253626016807578</v>
      </c>
      <c r="Q594">
        <v>23.92076719095542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0.34666666699999998</v>
      </c>
      <c r="G595" s="13">
        <f t="shared" si="111"/>
        <v>0</v>
      </c>
      <c r="H595" s="13">
        <f t="shared" si="112"/>
        <v>0.34666666699999998</v>
      </c>
      <c r="I595" s="16">
        <f t="shared" si="119"/>
        <v>2.2238324297800096</v>
      </c>
      <c r="J595" s="13">
        <f t="shared" si="113"/>
        <v>2.2235518930474401</v>
      </c>
      <c r="K595" s="13">
        <f t="shared" si="114"/>
        <v>2.8053673256955847E-4</v>
      </c>
      <c r="L595" s="13">
        <f t="shared" si="115"/>
        <v>0</v>
      </c>
      <c r="M595" s="13">
        <f t="shared" si="120"/>
        <v>3.2998789271140905</v>
      </c>
      <c r="N595" s="13">
        <f t="shared" si="116"/>
        <v>0.17296833547092</v>
      </c>
      <c r="O595" s="13">
        <f t="shared" si="117"/>
        <v>0.17296833547092</v>
      </c>
      <c r="Q595">
        <v>20.055653018030188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78.62</v>
      </c>
      <c r="G596" s="13">
        <f t="shared" si="111"/>
        <v>0.42977228429609909</v>
      </c>
      <c r="H596" s="13">
        <f t="shared" si="112"/>
        <v>78.190227715703912</v>
      </c>
      <c r="I596" s="16">
        <f t="shared" si="119"/>
        <v>78.190508252436487</v>
      </c>
      <c r="J596" s="13">
        <f t="shared" si="113"/>
        <v>62.706466172751632</v>
      </c>
      <c r="K596" s="13">
        <f t="shared" si="114"/>
        <v>15.484042079684855</v>
      </c>
      <c r="L596" s="13">
        <f t="shared" si="115"/>
        <v>0</v>
      </c>
      <c r="M596" s="13">
        <f t="shared" si="120"/>
        <v>3.1269105916431705</v>
      </c>
      <c r="N596" s="13">
        <f t="shared" si="116"/>
        <v>0.16390192857042638</v>
      </c>
      <c r="O596" s="13">
        <f t="shared" si="117"/>
        <v>0.59367421286652544</v>
      </c>
      <c r="Q596">
        <v>15.97738684168303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31.173333329999998</v>
      </c>
      <c r="G597" s="13">
        <f t="shared" si="111"/>
        <v>0</v>
      </c>
      <c r="H597" s="13">
        <f t="shared" si="112"/>
        <v>31.173333329999998</v>
      </c>
      <c r="I597" s="16">
        <f t="shared" si="119"/>
        <v>46.657375409684853</v>
      </c>
      <c r="J597" s="13">
        <f t="shared" si="113"/>
        <v>40.957501300897853</v>
      </c>
      <c r="K597" s="13">
        <f t="shared" si="114"/>
        <v>5.6998741087870002</v>
      </c>
      <c r="L597" s="13">
        <f t="shared" si="115"/>
        <v>0</v>
      </c>
      <c r="M597" s="13">
        <f t="shared" si="120"/>
        <v>2.9630086630727441</v>
      </c>
      <c r="N597" s="13">
        <f t="shared" si="116"/>
        <v>0.15531075162379407</v>
      </c>
      <c r="O597" s="13">
        <f t="shared" si="117"/>
        <v>0.15531075162379407</v>
      </c>
      <c r="Q597">
        <v>13.020989283432099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70.366666670000001</v>
      </c>
      <c r="G598" s="13">
        <f t="shared" si="111"/>
        <v>0.26470561769609902</v>
      </c>
      <c r="H598" s="13">
        <f t="shared" si="112"/>
        <v>70.101961052303906</v>
      </c>
      <c r="I598" s="16">
        <f t="shared" si="119"/>
        <v>75.801835161090906</v>
      </c>
      <c r="J598" s="13">
        <f t="shared" si="113"/>
        <v>54.550833531821127</v>
      </c>
      <c r="K598" s="13">
        <f t="shared" si="114"/>
        <v>21.25100162926978</v>
      </c>
      <c r="L598" s="13">
        <f t="shared" si="115"/>
        <v>0.21033378341576695</v>
      </c>
      <c r="M598" s="13">
        <f t="shared" si="120"/>
        <v>3.018031694864717</v>
      </c>
      <c r="N598" s="13">
        <f t="shared" si="116"/>
        <v>0.15819487023294085</v>
      </c>
      <c r="O598" s="13">
        <f t="shared" si="117"/>
        <v>0.42290048792903989</v>
      </c>
      <c r="Q598">
        <v>11.77745762258065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208.1</v>
      </c>
      <c r="G599" s="13">
        <f t="shared" si="111"/>
        <v>3.0193722842960988</v>
      </c>
      <c r="H599" s="13">
        <f t="shared" si="112"/>
        <v>205.08062771570388</v>
      </c>
      <c r="I599" s="16">
        <f t="shared" si="119"/>
        <v>226.1212955615579</v>
      </c>
      <c r="J599" s="13">
        <f t="shared" si="113"/>
        <v>72.496465587186194</v>
      </c>
      <c r="K599" s="13">
        <f t="shared" si="114"/>
        <v>153.62482997437172</v>
      </c>
      <c r="L599" s="13">
        <f t="shared" si="115"/>
        <v>5.6088229053833762</v>
      </c>
      <c r="M599" s="13">
        <f t="shared" si="120"/>
        <v>8.4686597300151512</v>
      </c>
      <c r="N599" s="13">
        <f t="shared" si="116"/>
        <v>0.44389809733152275</v>
      </c>
      <c r="O599" s="13">
        <f t="shared" si="117"/>
        <v>3.4632703816276216</v>
      </c>
      <c r="Q599">
        <v>11.390606894490309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93.213333329999998</v>
      </c>
      <c r="G600" s="13">
        <f t="shared" si="111"/>
        <v>0.72163895089609897</v>
      </c>
      <c r="H600" s="13">
        <f t="shared" si="112"/>
        <v>92.491694379103905</v>
      </c>
      <c r="I600" s="16">
        <f t="shared" si="119"/>
        <v>240.50770144809226</v>
      </c>
      <c r="J600" s="13">
        <f t="shared" si="113"/>
        <v>82.05447527946842</v>
      </c>
      <c r="K600" s="13">
        <f t="shared" si="114"/>
        <v>158.45322616862384</v>
      </c>
      <c r="L600" s="13">
        <f t="shared" si="115"/>
        <v>5.8057352758805481</v>
      </c>
      <c r="M600" s="13">
        <f t="shared" si="120"/>
        <v>13.830496908564175</v>
      </c>
      <c r="N600" s="13">
        <f t="shared" si="116"/>
        <v>0.72494721226096082</v>
      </c>
      <c r="O600" s="13">
        <f t="shared" si="117"/>
        <v>1.4465861631570598</v>
      </c>
      <c r="Q600">
        <v>13.32103060862689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65.793333329999996</v>
      </c>
      <c r="G601" s="13">
        <f t="shared" si="111"/>
        <v>0.17323895089609892</v>
      </c>
      <c r="H601" s="13">
        <f t="shared" si="112"/>
        <v>65.620094379103904</v>
      </c>
      <c r="I601" s="16">
        <f t="shared" si="119"/>
        <v>218.2675852718472</v>
      </c>
      <c r="J601" s="13">
        <f t="shared" si="113"/>
        <v>86.461436619137061</v>
      </c>
      <c r="K601" s="13">
        <f t="shared" si="114"/>
        <v>131.80614865271014</v>
      </c>
      <c r="L601" s="13">
        <f t="shared" si="115"/>
        <v>4.7190102041627702</v>
      </c>
      <c r="M601" s="13">
        <f t="shared" si="120"/>
        <v>17.824559900465985</v>
      </c>
      <c r="N601" s="13">
        <f t="shared" si="116"/>
        <v>0.9343022955031931</v>
      </c>
      <c r="O601" s="13">
        <f t="shared" si="117"/>
        <v>1.107541246399292</v>
      </c>
      <c r="Q601">
        <v>14.41889668222859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6.2466666670000004</v>
      </c>
      <c r="G602" s="13">
        <f t="shared" si="111"/>
        <v>0</v>
      </c>
      <c r="H602" s="13">
        <f t="shared" si="112"/>
        <v>6.2466666670000004</v>
      </c>
      <c r="I602" s="16">
        <f t="shared" si="119"/>
        <v>133.33380511554736</v>
      </c>
      <c r="J602" s="13">
        <f t="shared" si="113"/>
        <v>96.849389144138669</v>
      </c>
      <c r="K602" s="13">
        <f t="shared" si="114"/>
        <v>36.484415971408694</v>
      </c>
      <c r="L602" s="13">
        <f t="shared" si="115"/>
        <v>0.83158514892033808</v>
      </c>
      <c r="M602" s="13">
        <f t="shared" si="120"/>
        <v>17.721842753883131</v>
      </c>
      <c r="N602" s="13">
        <f t="shared" si="116"/>
        <v>0.92891821497745797</v>
      </c>
      <c r="O602" s="13">
        <f t="shared" si="117"/>
        <v>0.92891821497745797</v>
      </c>
      <c r="Q602">
        <v>20.14812319698402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0.43333333299999999</v>
      </c>
      <c r="G603" s="13">
        <f t="shared" si="111"/>
        <v>0</v>
      </c>
      <c r="H603" s="13">
        <f t="shared" si="112"/>
        <v>0.43333333299999999</v>
      </c>
      <c r="I603" s="16">
        <f t="shared" si="119"/>
        <v>36.086164155488355</v>
      </c>
      <c r="J603" s="13">
        <f t="shared" si="113"/>
        <v>35.218813929896221</v>
      </c>
      <c r="K603" s="13">
        <f t="shared" si="114"/>
        <v>0.86735022559213348</v>
      </c>
      <c r="L603" s="13">
        <f t="shared" si="115"/>
        <v>0</v>
      </c>
      <c r="M603" s="13">
        <f t="shared" si="120"/>
        <v>16.792924538905673</v>
      </c>
      <c r="N603" s="13">
        <f t="shared" si="116"/>
        <v>0.88022750814180262</v>
      </c>
      <c r="O603" s="13">
        <f t="shared" si="117"/>
        <v>0.88022750814180262</v>
      </c>
      <c r="Q603">
        <v>22.085317804728291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3.7066666669999999</v>
      </c>
      <c r="G604" s="13">
        <f t="shared" si="111"/>
        <v>0</v>
      </c>
      <c r="H604" s="13">
        <f t="shared" si="112"/>
        <v>3.7066666669999999</v>
      </c>
      <c r="I604" s="16">
        <f t="shared" si="119"/>
        <v>4.5740168925921338</v>
      </c>
      <c r="J604" s="13">
        <f t="shared" si="113"/>
        <v>4.5724209179951716</v>
      </c>
      <c r="K604" s="13">
        <f t="shared" si="114"/>
        <v>1.5959745969622574E-3</v>
      </c>
      <c r="L604" s="13">
        <f t="shared" si="115"/>
        <v>0</v>
      </c>
      <c r="M604" s="13">
        <f t="shared" si="120"/>
        <v>15.912697030763871</v>
      </c>
      <c r="N604" s="13">
        <f t="shared" si="116"/>
        <v>0.83408900115962226</v>
      </c>
      <c r="O604" s="13">
        <f t="shared" si="117"/>
        <v>0.83408900115962226</v>
      </c>
      <c r="Q604">
        <v>23.060642412018741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14.58666667</v>
      </c>
      <c r="G605" s="13">
        <f t="shared" si="111"/>
        <v>0</v>
      </c>
      <c r="H605" s="13">
        <f t="shared" si="112"/>
        <v>14.58666667</v>
      </c>
      <c r="I605" s="16">
        <f t="shared" si="119"/>
        <v>14.588262644596963</v>
      </c>
      <c r="J605" s="13">
        <f t="shared" si="113"/>
        <v>14.546533507067693</v>
      </c>
      <c r="K605" s="13">
        <f t="shared" si="114"/>
        <v>4.1729137529269877E-2</v>
      </c>
      <c r="L605" s="13">
        <f t="shared" si="115"/>
        <v>0</v>
      </c>
      <c r="M605" s="13">
        <f t="shared" si="120"/>
        <v>15.078608029604249</v>
      </c>
      <c r="N605" s="13">
        <f t="shared" si="116"/>
        <v>0.7903689164681047</v>
      </c>
      <c r="O605" s="13">
        <f t="shared" si="117"/>
        <v>0.7903689164681047</v>
      </c>
      <c r="Q605">
        <v>24.573315193548378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39.686666670000001</v>
      </c>
      <c r="G606" s="13">
        <f t="shared" si="111"/>
        <v>0</v>
      </c>
      <c r="H606" s="13">
        <f t="shared" si="112"/>
        <v>39.686666670000001</v>
      </c>
      <c r="I606" s="16">
        <f t="shared" si="119"/>
        <v>39.728395807529267</v>
      </c>
      <c r="J606" s="13">
        <f t="shared" si="113"/>
        <v>38.478056445531251</v>
      </c>
      <c r="K606" s="13">
        <f t="shared" si="114"/>
        <v>1.2503393619980159</v>
      </c>
      <c r="L606" s="13">
        <f t="shared" si="115"/>
        <v>0</v>
      </c>
      <c r="M606" s="13">
        <f t="shared" si="120"/>
        <v>14.288239113136145</v>
      </c>
      <c r="N606" s="13">
        <f t="shared" si="116"/>
        <v>0.7489404886654516</v>
      </c>
      <c r="O606" s="13">
        <f t="shared" si="117"/>
        <v>0.7489404886654516</v>
      </c>
      <c r="Q606">
        <v>21.45694097201001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39.659999999999997</v>
      </c>
      <c r="G607" s="13">
        <f t="shared" si="111"/>
        <v>0</v>
      </c>
      <c r="H607" s="13">
        <f t="shared" si="112"/>
        <v>39.659999999999997</v>
      </c>
      <c r="I607" s="16">
        <f t="shared" si="119"/>
        <v>40.910339361998012</v>
      </c>
      <c r="J607" s="13">
        <f t="shared" si="113"/>
        <v>38.623585194124182</v>
      </c>
      <c r="K607" s="13">
        <f t="shared" si="114"/>
        <v>2.2867541678738306</v>
      </c>
      <c r="L607" s="13">
        <f t="shared" si="115"/>
        <v>0</v>
      </c>
      <c r="M607" s="13">
        <f t="shared" si="120"/>
        <v>13.539298624470693</v>
      </c>
      <c r="N607" s="13">
        <f t="shared" si="116"/>
        <v>0.70968359695744809</v>
      </c>
      <c r="O607" s="13">
        <f t="shared" si="117"/>
        <v>0.70968359695744809</v>
      </c>
      <c r="Q607">
        <v>17.539888402310758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67.006666670000001</v>
      </c>
      <c r="G608" s="13">
        <f t="shared" si="111"/>
        <v>0.19750561769609903</v>
      </c>
      <c r="H608" s="13">
        <f t="shared" si="112"/>
        <v>66.809161052303907</v>
      </c>
      <c r="I608" s="16">
        <f t="shared" si="119"/>
        <v>69.095915220177744</v>
      </c>
      <c r="J608" s="13">
        <f t="shared" si="113"/>
        <v>55.146860833423069</v>
      </c>
      <c r="K608" s="13">
        <f t="shared" si="114"/>
        <v>13.949054386754675</v>
      </c>
      <c r="L608" s="13">
        <f t="shared" si="115"/>
        <v>0</v>
      </c>
      <c r="M608" s="13">
        <f t="shared" si="120"/>
        <v>12.829615027513244</v>
      </c>
      <c r="N608" s="13">
        <f t="shared" si="116"/>
        <v>0.67248441686992322</v>
      </c>
      <c r="O608" s="13">
        <f t="shared" si="117"/>
        <v>0.86999003456602231</v>
      </c>
      <c r="Q608">
        <v>14.00903787200931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33.64</v>
      </c>
      <c r="G609" s="13">
        <f t="shared" si="111"/>
        <v>0</v>
      </c>
      <c r="H609" s="13">
        <f t="shared" si="112"/>
        <v>33.64</v>
      </c>
      <c r="I609" s="16">
        <f t="shared" si="119"/>
        <v>47.589054386754675</v>
      </c>
      <c r="J609" s="13">
        <f t="shared" si="113"/>
        <v>40.754662309501178</v>
      </c>
      <c r="K609" s="13">
        <f t="shared" si="114"/>
        <v>6.8343920772534972</v>
      </c>
      <c r="L609" s="13">
        <f t="shared" si="115"/>
        <v>0</v>
      </c>
      <c r="M609" s="13">
        <f t="shared" si="120"/>
        <v>12.157130610643321</v>
      </c>
      <c r="N609" s="13">
        <f t="shared" si="116"/>
        <v>0.63723509021724845</v>
      </c>
      <c r="O609" s="13">
        <f t="shared" si="117"/>
        <v>0.63723509021724845</v>
      </c>
      <c r="Q609">
        <v>11.84592462258065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58.12</v>
      </c>
      <c r="G610" s="13">
        <f t="shared" si="111"/>
        <v>1.9772284296098945E-2</v>
      </c>
      <c r="H610" s="13">
        <f t="shared" si="112"/>
        <v>58.100227715703902</v>
      </c>
      <c r="I610" s="16">
        <f t="shared" si="119"/>
        <v>64.934619792957392</v>
      </c>
      <c r="J610" s="13">
        <f t="shared" si="113"/>
        <v>49.997675855915652</v>
      </c>
      <c r="K610" s="13">
        <f t="shared" si="114"/>
        <v>14.93694393704174</v>
      </c>
      <c r="L610" s="13">
        <f t="shared" si="115"/>
        <v>0</v>
      </c>
      <c r="M610" s="13">
        <f t="shared" si="120"/>
        <v>11.519895520426072</v>
      </c>
      <c r="N610" s="13">
        <f t="shared" si="116"/>
        <v>0.60383341236995436</v>
      </c>
      <c r="O610" s="13">
        <f t="shared" si="117"/>
        <v>0.62360569666605326</v>
      </c>
      <c r="Q610">
        <v>11.7381191090454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8.48</v>
      </c>
      <c r="G611" s="13">
        <f t="shared" si="111"/>
        <v>0</v>
      </c>
      <c r="H611" s="13">
        <f t="shared" si="112"/>
        <v>8.48</v>
      </c>
      <c r="I611" s="16">
        <f t="shared" si="119"/>
        <v>23.41694393704174</v>
      </c>
      <c r="J611" s="13">
        <f t="shared" si="113"/>
        <v>22.594667539168842</v>
      </c>
      <c r="K611" s="13">
        <f t="shared" si="114"/>
        <v>0.82227639787289775</v>
      </c>
      <c r="L611" s="13">
        <f t="shared" si="115"/>
        <v>0</v>
      </c>
      <c r="M611" s="13">
        <f t="shared" si="120"/>
        <v>10.916062108056117</v>
      </c>
      <c r="N611" s="13">
        <f t="shared" si="116"/>
        <v>0.57218253591470869</v>
      </c>
      <c r="O611" s="13">
        <f t="shared" si="117"/>
        <v>0.57218253591470869</v>
      </c>
      <c r="Q611">
        <v>13.107016105383391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69.62</v>
      </c>
      <c r="G612" s="13">
        <f t="shared" si="111"/>
        <v>0.2497722842960991</v>
      </c>
      <c r="H612" s="13">
        <f t="shared" si="112"/>
        <v>69.370227715703905</v>
      </c>
      <c r="I612" s="16">
        <f t="shared" si="119"/>
        <v>70.192504113576803</v>
      </c>
      <c r="J612" s="13">
        <f t="shared" si="113"/>
        <v>56.763132022661438</v>
      </c>
      <c r="K612" s="13">
        <f t="shared" si="114"/>
        <v>13.429372090915365</v>
      </c>
      <c r="L612" s="13">
        <f t="shared" si="115"/>
        <v>0</v>
      </c>
      <c r="M612" s="13">
        <f t="shared" si="120"/>
        <v>10.343879572141409</v>
      </c>
      <c r="N612" s="13">
        <f t="shared" si="116"/>
        <v>0.54219068984741958</v>
      </c>
      <c r="O612" s="13">
        <f t="shared" si="117"/>
        <v>0.79196297414351868</v>
      </c>
      <c r="Q612">
        <v>14.770996509959121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42.106666670000003</v>
      </c>
      <c r="G613" s="13">
        <f t="shared" si="111"/>
        <v>0</v>
      </c>
      <c r="H613" s="13">
        <f t="shared" si="112"/>
        <v>42.106666670000003</v>
      </c>
      <c r="I613" s="16">
        <f t="shared" si="119"/>
        <v>55.536038760915368</v>
      </c>
      <c r="J613" s="13">
        <f t="shared" si="113"/>
        <v>48.415279889306312</v>
      </c>
      <c r="K613" s="13">
        <f t="shared" si="114"/>
        <v>7.1207588716090555</v>
      </c>
      <c r="L613" s="13">
        <f t="shared" si="115"/>
        <v>0</v>
      </c>
      <c r="M613" s="13">
        <f t="shared" si="120"/>
        <v>9.8016888822939894</v>
      </c>
      <c r="N613" s="13">
        <f t="shared" si="116"/>
        <v>0.51377091348527448</v>
      </c>
      <c r="O613" s="13">
        <f t="shared" si="117"/>
        <v>0.51377091348527448</v>
      </c>
      <c r="Q613">
        <v>15.114259580089341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26.78</v>
      </c>
      <c r="G614" s="13">
        <f t="shared" si="111"/>
        <v>0</v>
      </c>
      <c r="H614" s="13">
        <f t="shared" si="112"/>
        <v>26.78</v>
      </c>
      <c r="I614" s="16">
        <f t="shared" si="119"/>
        <v>33.900758871609057</v>
      </c>
      <c r="J614" s="13">
        <f t="shared" si="113"/>
        <v>32.480407209191</v>
      </c>
      <c r="K614" s="13">
        <f t="shared" si="114"/>
        <v>1.4203516624180565</v>
      </c>
      <c r="L614" s="13">
        <f t="shared" si="115"/>
        <v>0</v>
      </c>
      <c r="M614" s="13">
        <f t="shared" si="120"/>
        <v>9.2879179688087152</v>
      </c>
      <c r="N614" s="13">
        <f t="shared" si="116"/>
        <v>0.48684080432619697</v>
      </c>
      <c r="O614" s="13">
        <f t="shared" si="117"/>
        <v>0.48684080432619697</v>
      </c>
      <c r="Q614">
        <v>17.076470934907821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1.1000000000000001</v>
      </c>
      <c r="G615" s="13">
        <f t="shared" si="111"/>
        <v>0</v>
      </c>
      <c r="H615" s="13">
        <f t="shared" si="112"/>
        <v>1.1000000000000001</v>
      </c>
      <c r="I615" s="16">
        <f t="shared" si="119"/>
        <v>2.5203516624180566</v>
      </c>
      <c r="J615" s="13">
        <f t="shared" si="113"/>
        <v>2.5200195303175126</v>
      </c>
      <c r="K615" s="13">
        <f t="shared" si="114"/>
        <v>3.3213210054405806E-4</v>
      </c>
      <c r="L615" s="13">
        <f t="shared" si="115"/>
        <v>0</v>
      </c>
      <c r="M615" s="13">
        <f t="shared" si="120"/>
        <v>8.8010771644825176</v>
      </c>
      <c r="N615" s="13">
        <f t="shared" si="116"/>
        <v>0.46132227912464646</v>
      </c>
      <c r="O615" s="13">
        <f t="shared" si="117"/>
        <v>0.46132227912464646</v>
      </c>
      <c r="Q615">
        <v>21.515547962943739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1.0333333330000001</v>
      </c>
      <c r="G616" s="13">
        <f t="shared" si="111"/>
        <v>0</v>
      </c>
      <c r="H616" s="13">
        <f t="shared" si="112"/>
        <v>1.0333333330000001</v>
      </c>
      <c r="I616" s="16">
        <f t="shared" si="119"/>
        <v>1.0336654651005441</v>
      </c>
      <c r="J616" s="13">
        <f t="shared" si="113"/>
        <v>1.033650667205444</v>
      </c>
      <c r="K616" s="13">
        <f t="shared" si="114"/>
        <v>1.4797895100171488E-5</v>
      </c>
      <c r="L616" s="13">
        <f t="shared" si="115"/>
        <v>0</v>
      </c>
      <c r="M616" s="13">
        <f t="shared" si="120"/>
        <v>8.3397548853578716</v>
      </c>
      <c r="N616" s="13">
        <f t="shared" si="116"/>
        <v>0.43714134749100464</v>
      </c>
      <c r="O616" s="13">
        <f t="shared" si="117"/>
        <v>0.43714134749100464</v>
      </c>
      <c r="Q616">
        <v>24.62654719354838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0.28666666699999999</v>
      </c>
      <c r="G617" s="13">
        <f t="shared" si="111"/>
        <v>0</v>
      </c>
      <c r="H617" s="13">
        <f t="shared" si="112"/>
        <v>0.28666666699999999</v>
      </c>
      <c r="I617" s="16">
        <f t="shared" si="119"/>
        <v>0.28668146489510016</v>
      </c>
      <c r="J617" s="13">
        <f t="shared" si="113"/>
        <v>0.2866811364223269</v>
      </c>
      <c r="K617" s="13">
        <f t="shared" si="114"/>
        <v>3.2847277325886992E-7</v>
      </c>
      <c r="L617" s="13">
        <f t="shared" si="115"/>
        <v>0</v>
      </c>
      <c r="M617" s="13">
        <f t="shared" si="120"/>
        <v>7.9026135378668672</v>
      </c>
      <c r="N617" s="13">
        <f t="shared" si="116"/>
        <v>0.41422789735810533</v>
      </c>
      <c r="O617" s="13">
        <f t="shared" si="117"/>
        <v>0.41422789735810533</v>
      </c>
      <c r="Q617">
        <v>24.34239538033848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1.413333333</v>
      </c>
      <c r="G618" s="13">
        <f t="shared" si="111"/>
        <v>0</v>
      </c>
      <c r="H618" s="13">
        <f t="shared" si="112"/>
        <v>1.413333333</v>
      </c>
      <c r="I618" s="16">
        <f t="shared" si="119"/>
        <v>1.4133336614727732</v>
      </c>
      <c r="J618" s="13">
        <f t="shared" si="113"/>
        <v>1.4132826254589348</v>
      </c>
      <c r="K618" s="13">
        <f t="shared" si="114"/>
        <v>5.1036013838379191E-5</v>
      </c>
      <c r="L618" s="13">
        <f t="shared" si="115"/>
        <v>0</v>
      </c>
      <c r="M618" s="13">
        <f t="shared" si="120"/>
        <v>7.4883856405087617</v>
      </c>
      <c r="N618" s="13">
        <f t="shared" si="116"/>
        <v>0.39251549169287364</v>
      </c>
      <c r="O618" s="13">
        <f t="shared" si="117"/>
        <v>0.39251549169287364</v>
      </c>
      <c r="Q618">
        <v>22.49152471588053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7.4533333329999998</v>
      </c>
      <c r="G619" s="13">
        <f t="shared" si="111"/>
        <v>0</v>
      </c>
      <c r="H619" s="13">
        <f t="shared" si="112"/>
        <v>7.4533333329999998</v>
      </c>
      <c r="I619" s="16">
        <f t="shared" si="119"/>
        <v>7.4533843690138379</v>
      </c>
      <c r="J619" s="13">
        <f t="shared" si="113"/>
        <v>7.4447927461698731</v>
      </c>
      <c r="K619" s="13">
        <f t="shared" si="114"/>
        <v>8.5916228439648634E-3</v>
      </c>
      <c r="L619" s="13">
        <f t="shared" si="115"/>
        <v>0</v>
      </c>
      <c r="M619" s="13">
        <f t="shared" si="120"/>
        <v>7.0958701488158882</v>
      </c>
      <c r="N619" s="13">
        <f t="shared" si="116"/>
        <v>0.37194117586364361</v>
      </c>
      <c r="O619" s="13">
        <f t="shared" si="117"/>
        <v>0.37194117586364361</v>
      </c>
      <c r="Q619">
        <v>21.50328818074053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6.7</v>
      </c>
      <c r="G620" s="13">
        <f t="shared" si="111"/>
        <v>0</v>
      </c>
      <c r="H620" s="13">
        <f t="shared" si="112"/>
        <v>6.7</v>
      </c>
      <c r="I620" s="16">
        <f t="shared" si="119"/>
        <v>6.708591622843965</v>
      </c>
      <c r="J620" s="13">
        <f t="shared" si="113"/>
        <v>6.6945607654201265</v>
      </c>
      <c r="K620" s="13">
        <f t="shared" si="114"/>
        <v>1.4030857423838583E-2</v>
      </c>
      <c r="L620" s="13">
        <f t="shared" si="115"/>
        <v>0</v>
      </c>
      <c r="M620" s="13">
        <f t="shared" si="120"/>
        <v>6.7239289729522449</v>
      </c>
      <c r="N620" s="13">
        <f t="shared" si="116"/>
        <v>0.35244529510461997</v>
      </c>
      <c r="O620" s="13">
        <f t="shared" si="117"/>
        <v>0.35244529510461997</v>
      </c>
      <c r="Q620">
        <v>15.78450975306359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130.49333329999999</v>
      </c>
      <c r="G621" s="13">
        <f t="shared" si="111"/>
        <v>1.4672389502960987</v>
      </c>
      <c r="H621" s="13">
        <f t="shared" si="112"/>
        <v>129.0260943497039</v>
      </c>
      <c r="I621" s="16">
        <f t="shared" si="119"/>
        <v>129.04012520712774</v>
      </c>
      <c r="J621" s="13">
        <f t="shared" si="113"/>
        <v>63.813808535252292</v>
      </c>
      <c r="K621" s="13">
        <f t="shared" si="114"/>
        <v>65.226316671875452</v>
      </c>
      <c r="L621" s="13">
        <f t="shared" si="115"/>
        <v>2.0037416107824937</v>
      </c>
      <c r="M621" s="13">
        <f t="shared" si="120"/>
        <v>8.3752252886301193</v>
      </c>
      <c r="N621" s="13">
        <f t="shared" si="116"/>
        <v>0.43900058437453737</v>
      </c>
      <c r="O621" s="13">
        <f t="shared" si="117"/>
        <v>1.906239534670636</v>
      </c>
      <c r="Q621">
        <v>10.77293812258065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15.64</v>
      </c>
      <c r="G622" s="13">
        <f t="shared" si="111"/>
        <v>0</v>
      </c>
      <c r="H622" s="13">
        <f t="shared" si="112"/>
        <v>15.64</v>
      </c>
      <c r="I622" s="16">
        <f t="shared" si="119"/>
        <v>78.862575061092954</v>
      </c>
      <c r="J622" s="13">
        <f t="shared" si="113"/>
        <v>54.043270106887313</v>
      </c>
      <c r="K622" s="13">
        <f t="shared" si="114"/>
        <v>24.819304954205641</v>
      </c>
      <c r="L622" s="13">
        <f t="shared" si="115"/>
        <v>0.3558568594223534</v>
      </c>
      <c r="M622" s="13">
        <f t="shared" si="120"/>
        <v>8.2920815636779341</v>
      </c>
      <c r="N622" s="13">
        <f t="shared" si="116"/>
        <v>0.43464247547797596</v>
      </c>
      <c r="O622" s="13">
        <f t="shared" si="117"/>
        <v>0.43464247547797596</v>
      </c>
      <c r="Q622">
        <v>10.93172655927636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39.073333329999997</v>
      </c>
      <c r="G623" s="13">
        <f t="shared" si="111"/>
        <v>0</v>
      </c>
      <c r="H623" s="13">
        <f t="shared" si="112"/>
        <v>39.073333329999997</v>
      </c>
      <c r="I623" s="16">
        <f t="shared" si="119"/>
        <v>63.536781424783285</v>
      </c>
      <c r="J623" s="13">
        <f t="shared" si="113"/>
        <v>50.888882816506744</v>
      </c>
      <c r="K623" s="13">
        <f t="shared" si="114"/>
        <v>12.647898608276542</v>
      </c>
      <c r="L623" s="13">
        <f t="shared" si="115"/>
        <v>0</v>
      </c>
      <c r="M623" s="13">
        <f t="shared" si="120"/>
        <v>7.8574390881999578</v>
      </c>
      <c r="N623" s="13">
        <f t="shared" si="116"/>
        <v>0.41186000764539588</v>
      </c>
      <c r="O623" s="13">
        <f t="shared" si="117"/>
        <v>0.41186000764539588</v>
      </c>
      <c r="Q623">
        <v>12.93174750380622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13.366666670000001</v>
      </c>
      <c r="G624" s="13">
        <f t="shared" si="111"/>
        <v>0</v>
      </c>
      <c r="H624" s="13">
        <f t="shared" si="112"/>
        <v>13.366666670000001</v>
      </c>
      <c r="I624" s="16">
        <f t="shared" si="119"/>
        <v>26.014565278276542</v>
      </c>
      <c r="J624" s="13">
        <f t="shared" si="113"/>
        <v>25.292826501658112</v>
      </c>
      <c r="K624" s="13">
        <f t="shared" si="114"/>
        <v>0.72173877661843022</v>
      </c>
      <c r="L624" s="13">
        <f t="shared" si="115"/>
        <v>0</v>
      </c>
      <c r="M624" s="13">
        <f t="shared" si="120"/>
        <v>7.4455790805545616</v>
      </c>
      <c r="N624" s="13">
        <f t="shared" si="116"/>
        <v>0.39027171863754234</v>
      </c>
      <c r="O624" s="13">
        <f t="shared" si="117"/>
        <v>0.39027171863754234</v>
      </c>
      <c r="Q624">
        <v>16.399562976328461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50.04666667</v>
      </c>
      <c r="G625" s="13">
        <f t="shared" si="111"/>
        <v>0</v>
      </c>
      <c r="H625" s="13">
        <f t="shared" si="112"/>
        <v>50.04666667</v>
      </c>
      <c r="I625" s="16">
        <f t="shared" si="119"/>
        <v>50.768405446618431</v>
      </c>
      <c r="J625" s="13">
        <f t="shared" si="113"/>
        <v>46.047440434505255</v>
      </c>
      <c r="K625" s="13">
        <f t="shared" si="114"/>
        <v>4.7209650121131759</v>
      </c>
      <c r="L625" s="13">
        <f t="shared" si="115"/>
        <v>0</v>
      </c>
      <c r="M625" s="13">
        <f t="shared" si="120"/>
        <v>7.055307361917019</v>
      </c>
      <c r="N625" s="13">
        <f t="shared" si="116"/>
        <v>0.36981501369620468</v>
      </c>
      <c r="O625" s="13">
        <f t="shared" si="117"/>
        <v>0.36981501369620468</v>
      </c>
      <c r="Q625">
        <v>16.559401021760131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4.8666666669999996</v>
      </c>
      <c r="G626" s="13">
        <f t="shared" si="111"/>
        <v>0</v>
      </c>
      <c r="H626" s="13">
        <f t="shared" si="112"/>
        <v>4.8666666669999996</v>
      </c>
      <c r="I626" s="16">
        <f t="shared" si="119"/>
        <v>9.5876316791131764</v>
      </c>
      <c r="J626" s="13">
        <f t="shared" si="113"/>
        <v>9.5655738915649806</v>
      </c>
      <c r="K626" s="13">
        <f t="shared" si="114"/>
        <v>2.2057787548195762E-2</v>
      </c>
      <c r="L626" s="13">
        <f t="shared" si="115"/>
        <v>0</v>
      </c>
      <c r="M626" s="13">
        <f t="shared" si="120"/>
        <v>6.685492348220814</v>
      </c>
      <c r="N626" s="13">
        <f t="shared" si="116"/>
        <v>0.35043057906571057</v>
      </c>
      <c r="O626" s="13">
        <f t="shared" si="117"/>
        <v>0.35043057906571057</v>
      </c>
      <c r="Q626">
        <v>20.16678361677581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5.2266666669999999</v>
      </c>
      <c r="G627" s="13">
        <f t="shared" si="111"/>
        <v>0</v>
      </c>
      <c r="H627" s="13">
        <f t="shared" si="112"/>
        <v>5.2266666669999999</v>
      </c>
      <c r="I627" s="16">
        <f t="shared" si="119"/>
        <v>5.2487244545481957</v>
      </c>
      <c r="J627" s="13">
        <f t="shared" si="113"/>
        <v>5.2465622792640412</v>
      </c>
      <c r="K627" s="13">
        <f t="shared" si="114"/>
        <v>2.1621752841545216E-3</v>
      </c>
      <c r="L627" s="13">
        <f t="shared" si="115"/>
        <v>0</v>
      </c>
      <c r="M627" s="13">
        <f t="shared" si="120"/>
        <v>6.3350617691551037</v>
      </c>
      <c r="N627" s="13">
        <f t="shared" si="116"/>
        <v>0.33206221001402658</v>
      </c>
      <c r="O627" s="13">
        <f t="shared" si="117"/>
        <v>0.33206221001402658</v>
      </c>
      <c r="Q627">
        <v>23.837345792819551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0.32</v>
      </c>
      <c r="G628" s="13">
        <f t="shared" si="111"/>
        <v>0</v>
      </c>
      <c r="H628" s="13">
        <f t="shared" si="112"/>
        <v>0.32</v>
      </c>
      <c r="I628" s="16">
        <f t="shared" si="119"/>
        <v>0.32216217528415453</v>
      </c>
      <c r="J628" s="13">
        <f t="shared" si="113"/>
        <v>0.32216168691286651</v>
      </c>
      <c r="K628" s="13">
        <f t="shared" si="114"/>
        <v>4.8837128802103891E-7</v>
      </c>
      <c r="L628" s="13">
        <f t="shared" si="115"/>
        <v>0</v>
      </c>
      <c r="M628" s="13">
        <f t="shared" si="120"/>
        <v>6.0029995591410774</v>
      </c>
      <c r="N628" s="13">
        <f t="shared" si="116"/>
        <v>0.31465664786840203</v>
      </c>
      <c r="O628" s="13">
        <f t="shared" si="117"/>
        <v>0.31465664786840203</v>
      </c>
      <c r="Q628">
        <v>24.009460193548382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1.0533333330000001</v>
      </c>
      <c r="G629" s="13">
        <f t="shared" si="111"/>
        <v>0</v>
      </c>
      <c r="H629" s="13">
        <f t="shared" si="112"/>
        <v>1.0533333330000001</v>
      </c>
      <c r="I629" s="16">
        <f t="shared" si="119"/>
        <v>1.0533338213712882</v>
      </c>
      <c r="J629" s="13">
        <f t="shared" si="113"/>
        <v>1.0533152848712115</v>
      </c>
      <c r="K629" s="13">
        <f t="shared" si="114"/>
        <v>1.853650007666019E-5</v>
      </c>
      <c r="L629" s="13">
        <f t="shared" si="115"/>
        <v>0</v>
      </c>
      <c r="M629" s="13">
        <f t="shared" si="120"/>
        <v>5.6883429112726756</v>
      </c>
      <c r="N629" s="13">
        <f t="shared" si="116"/>
        <v>0.29816342559304576</v>
      </c>
      <c r="O629" s="13">
        <f t="shared" si="117"/>
        <v>0.29816342559304576</v>
      </c>
      <c r="Q629">
        <v>23.42138108662132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0.46666666699999998</v>
      </c>
      <c r="G630" s="13">
        <f t="shared" si="111"/>
        <v>0</v>
      </c>
      <c r="H630" s="13">
        <f t="shared" si="112"/>
        <v>0.46666666699999998</v>
      </c>
      <c r="I630" s="16">
        <f t="shared" si="119"/>
        <v>0.46668520350007664</v>
      </c>
      <c r="J630" s="13">
        <f t="shared" si="113"/>
        <v>0.46668329516080131</v>
      </c>
      <c r="K630" s="13">
        <f t="shared" si="114"/>
        <v>1.9083392753249662E-6</v>
      </c>
      <c r="L630" s="13">
        <f t="shared" si="115"/>
        <v>0</v>
      </c>
      <c r="M630" s="13">
        <f t="shared" si="120"/>
        <v>5.3901794856796297</v>
      </c>
      <c r="N630" s="13">
        <f t="shared" si="116"/>
        <v>0.28253472146109154</v>
      </c>
      <c r="O630" s="13">
        <f t="shared" si="117"/>
        <v>0.28253472146109154</v>
      </c>
      <c r="Q630">
        <v>22.223458418372399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2.2400000000000002</v>
      </c>
      <c r="G631" s="13">
        <f t="shared" si="111"/>
        <v>0</v>
      </c>
      <c r="H631" s="13">
        <f t="shared" si="112"/>
        <v>2.2400000000000002</v>
      </c>
      <c r="I631" s="16">
        <f t="shared" si="119"/>
        <v>2.2400019083392757</v>
      </c>
      <c r="J631" s="13">
        <f t="shared" si="113"/>
        <v>2.239694130082718</v>
      </c>
      <c r="K631" s="13">
        <f t="shared" si="114"/>
        <v>3.077782565577003E-4</v>
      </c>
      <c r="L631" s="13">
        <f t="shared" si="115"/>
        <v>0</v>
      </c>
      <c r="M631" s="13">
        <f t="shared" si="120"/>
        <v>5.1076447642185379</v>
      </c>
      <c r="N631" s="13">
        <f t="shared" si="116"/>
        <v>0.26772522039657703</v>
      </c>
      <c r="O631" s="13">
        <f t="shared" si="117"/>
        <v>0.26772522039657703</v>
      </c>
      <c r="Q631">
        <v>19.5547776946011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22.48</v>
      </c>
      <c r="G632" s="13">
        <f t="shared" si="111"/>
        <v>0</v>
      </c>
      <c r="H632" s="13">
        <f t="shared" si="112"/>
        <v>22.48</v>
      </c>
      <c r="I632" s="16">
        <f t="shared" si="119"/>
        <v>22.480307778256559</v>
      </c>
      <c r="J632" s="13">
        <f t="shared" si="113"/>
        <v>21.910747941532883</v>
      </c>
      <c r="K632" s="13">
        <f t="shared" si="114"/>
        <v>0.56955983672367694</v>
      </c>
      <c r="L632" s="13">
        <f t="shared" si="115"/>
        <v>0</v>
      </c>
      <c r="M632" s="13">
        <f t="shared" si="120"/>
        <v>4.8399195438219609</v>
      </c>
      <c r="N632" s="13">
        <f t="shared" si="116"/>
        <v>0.25369198258440079</v>
      </c>
      <c r="O632" s="13">
        <f t="shared" si="117"/>
        <v>0.25369198258440079</v>
      </c>
      <c r="Q632">
        <v>14.987412845476181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101.7866667</v>
      </c>
      <c r="G633" s="13">
        <f t="shared" si="111"/>
        <v>0.89310561829609902</v>
      </c>
      <c r="H633" s="13">
        <f t="shared" si="112"/>
        <v>100.89356108170389</v>
      </c>
      <c r="I633" s="16">
        <f t="shared" si="119"/>
        <v>101.46312091842756</v>
      </c>
      <c r="J633" s="13">
        <f t="shared" si="113"/>
        <v>61.86849436616167</v>
      </c>
      <c r="K633" s="13">
        <f t="shared" si="114"/>
        <v>39.594626552265893</v>
      </c>
      <c r="L633" s="13">
        <f t="shared" si="115"/>
        <v>0.95842621862191879</v>
      </c>
      <c r="M633" s="13">
        <f t="shared" si="120"/>
        <v>5.5446537798594795</v>
      </c>
      <c r="N633" s="13">
        <f t="shared" si="116"/>
        <v>0.29063173414776644</v>
      </c>
      <c r="O633" s="13">
        <f t="shared" si="117"/>
        <v>1.1837373524438655</v>
      </c>
      <c r="Q633">
        <v>11.68201547010565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132.4866667</v>
      </c>
      <c r="G634" s="13">
        <f t="shared" si="111"/>
        <v>1.5071056182960991</v>
      </c>
      <c r="H634" s="13">
        <f t="shared" si="112"/>
        <v>130.97956108170391</v>
      </c>
      <c r="I634" s="16">
        <f t="shared" si="119"/>
        <v>169.61576141534789</v>
      </c>
      <c r="J634" s="13">
        <f t="shared" si="113"/>
        <v>72.83176579944579</v>
      </c>
      <c r="K634" s="13">
        <f t="shared" si="114"/>
        <v>96.7839956159021</v>
      </c>
      <c r="L634" s="13">
        <f t="shared" si="115"/>
        <v>3.290731559050299</v>
      </c>
      <c r="M634" s="13">
        <f t="shared" si="120"/>
        <v>8.544753604762013</v>
      </c>
      <c r="N634" s="13">
        <f t="shared" si="116"/>
        <v>0.44788667725981973</v>
      </c>
      <c r="O634" s="13">
        <f t="shared" si="117"/>
        <v>1.9549922955559189</v>
      </c>
      <c r="Q634">
        <v>12.16234362258065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31.853333330000002</v>
      </c>
      <c r="G635" s="13">
        <f t="shared" si="111"/>
        <v>0</v>
      </c>
      <c r="H635" s="13">
        <f t="shared" si="112"/>
        <v>31.853333330000002</v>
      </c>
      <c r="I635" s="16">
        <f t="shared" si="119"/>
        <v>125.34659738685181</v>
      </c>
      <c r="J635" s="13">
        <f t="shared" si="113"/>
        <v>67.187138980639617</v>
      </c>
      <c r="K635" s="13">
        <f t="shared" si="114"/>
        <v>58.159458406212195</v>
      </c>
      <c r="L635" s="13">
        <f t="shared" si="115"/>
        <v>1.7155399477301037</v>
      </c>
      <c r="M635" s="13">
        <f t="shared" si="120"/>
        <v>9.8124068752322966</v>
      </c>
      <c r="N635" s="13">
        <f t="shared" si="116"/>
        <v>0.51433271391464641</v>
      </c>
      <c r="O635" s="13">
        <f t="shared" si="117"/>
        <v>0.51433271391464641</v>
      </c>
      <c r="Q635">
        <v>11.967739327016609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27.366666670000001</v>
      </c>
      <c r="G636" s="13">
        <f t="shared" si="111"/>
        <v>0</v>
      </c>
      <c r="H636" s="13">
        <f t="shared" si="112"/>
        <v>27.366666670000001</v>
      </c>
      <c r="I636" s="16">
        <f t="shared" si="119"/>
        <v>83.810585128482089</v>
      </c>
      <c r="J636" s="13">
        <f t="shared" si="113"/>
        <v>64.675705612083661</v>
      </c>
      <c r="K636" s="13">
        <f t="shared" si="114"/>
        <v>19.134879516398428</v>
      </c>
      <c r="L636" s="13">
        <f t="shared" si="115"/>
        <v>0.1240337772143235</v>
      </c>
      <c r="M636" s="13">
        <f t="shared" si="120"/>
        <v>9.4221079385319744</v>
      </c>
      <c r="N636" s="13">
        <f t="shared" si="116"/>
        <v>0.49387458229580994</v>
      </c>
      <c r="O636" s="13">
        <f t="shared" si="117"/>
        <v>0.49387458229580994</v>
      </c>
      <c r="Q636">
        <v>15.523593934907661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30.366666670000001</v>
      </c>
      <c r="G637" s="13">
        <f t="shared" si="111"/>
        <v>0</v>
      </c>
      <c r="H637" s="13">
        <f t="shared" si="112"/>
        <v>30.366666670000001</v>
      </c>
      <c r="I637" s="16">
        <f t="shared" si="119"/>
        <v>49.377512409184106</v>
      </c>
      <c r="J637" s="13">
        <f t="shared" si="113"/>
        <v>44.84610534980002</v>
      </c>
      <c r="K637" s="13">
        <f t="shared" si="114"/>
        <v>4.5314070593840867</v>
      </c>
      <c r="L637" s="13">
        <f t="shared" si="115"/>
        <v>0</v>
      </c>
      <c r="M637" s="13">
        <f t="shared" si="120"/>
        <v>8.9282333562361647</v>
      </c>
      <c r="N637" s="13">
        <f t="shared" si="116"/>
        <v>0.46798737057746664</v>
      </c>
      <c r="O637" s="13">
        <f t="shared" si="117"/>
        <v>0.46798737057746664</v>
      </c>
      <c r="Q637">
        <v>16.272410831784409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29.626666669999999</v>
      </c>
      <c r="G638" s="13">
        <f t="shared" si="111"/>
        <v>0</v>
      </c>
      <c r="H638" s="13">
        <f t="shared" si="112"/>
        <v>29.626666669999999</v>
      </c>
      <c r="I638" s="16">
        <f t="shared" si="119"/>
        <v>34.158073729384085</v>
      </c>
      <c r="J638" s="13">
        <f t="shared" si="113"/>
        <v>33.161514454082536</v>
      </c>
      <c r="K638" s="13">
        <f t="shared" si="114"/>
        <v>0.99655927530154997</v>
      </c>
      <c r="L638" s="13">
        <f t="shared" si="115"/>
        <v>0</v>
      </c>
      <c r="M638" s="13">
        <f t="shared" si="120"/>
        <v>8.4602459856586982</v>
      </c>
      <c r="N638" s="13">
        <f t="shared" si="116"/>
        <v>0.4434570777097252</v>
      </c>
      <c r="O638" s="13">
        <f t="shared" si="117"/>
        <v>0.4434570777097252</v>
      </c>
      <c r="Q638">
        <v>19.88347373112018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3.14</v>
      </c>
      <c r="G639" s="13">
        <f t="shared" si="111"/>
        <v>0</v>
      </c>
      <c r="H639" s="13">
        <f t="shared" si="112"/>
        <v>3.14</v>
      </c>
      <c r="I639" s="16">
        <f t="shared" si="119"/>
        <v>4.1365592753015505</v>
      </c>
      <c r="J639" s="13">
        <f t="shared" si="113"/>
        <v>4.1348731650156436</v>
      </c>
      <c r="K639" s="13">
        <f t="shared" si="114"/>
        <v>1.6861102859069277E-3</v>
      </c>
      <c r="L639" s="13">
        <f t="shared" si="115"/>
        <v>0</v>
      </c>
      <c r="M639" s="13">
        <f t="shared" si="120"/>
        <v>8.0167889079489729</v>
      </c>
      <c r="N639" s="13">
        <f t="shared" si="116"/>
        <v>0.42021257866038247</v>
      </c>
      <c r="O639" s="13">
        <f t="shared" si="117"/>
        <v>0.42021257866038247</v>
      </c>
      <c r="Q639">
        <v>20.53572268274441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0.84666666700000004</v>
      </c>
      <c r="G640" s="13">
        <f t="shared" si="111"/>
        <v>0</v>
      </c>
      <c r="H640" s="13">
        <f t="shared" si="112"/>
        <v>0.84666666700000004</v>
      </c>
      <c r="I640" s="16">
        <f t="shared" si="119"/>
        <v>0.84835277728590697</v>
      </c>
      <c r="J640" s="13">
        <f t="shared" si="113"/>
        <v>0.84834349028258704</v>
      </c>
      <c r="K640" s="13">
        <f t="shared" si="114"/>
        <v>9.2870033199243807E-6</v>
      </c>
      <c r="L640" s="13">
        <f t="shared" si="115"/>
        <v>0</v>
      </c>
      <c r="M640" s="13">
        <f t="shared" si="120"/>
        <v>7.5965763292885908</v>
      </c>
      <c r="N640" s="13">
        <f t="shared" si="116"/>
        <v>0.39818647652747946</v>
      </c>
      <c r="O640" s="13">
        <f t="shared" si="117"/>
        <v>0.39818647652747946</v>
      </c>
      <c r="Q640">
        <v>23.719816355320901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3.14</v>
      </c>
      <c r="G641" s="13">
        <f t="shared" si="111"/>
        <v>0</v>
      </c>
      <c r="H641" s="13">
        <f t="shared" si="112"/>
        <v>3.14</v>
      </c>
      <c r="I641" s="16">
        <f t="shared" si="119"/>
        <v>3.1400092870033198</v>
      </c>
      <c r="J641" s="13">
        <f t="shared" si="113"/>
        <v>3.1395602102970384</v>
      </c>
      <c r="K641" s="13">
        <f t="shared" si="114"/>
        <v>4.4907670628147045E-4</v>
      </c>
      <c r="L641" s="13">
        <f t="shared" si="115"/>
        <v>0</v>
      </c>
      <c r="M641" s="13">
        <f t="shared" si="120"/>
        <v>7.1983898527611112</v>
      </c>
      <c r="N641" s="13">
        <f t="shared" si="116"/>
        <v>0.37731490712350074</v>
      </c>
      <c r="O641" s="13">
        <f t="shared" si="117"/>
        <v>0.37731490712350074</v>
      </c>
      <c r="Q641">
        <v>24.057266193548379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2.5733333329999999</v>
      </c>
      <c r="G642" s="13">
        <f t="shared" si="111"/>
        <v>0</v>
      </c>
      <c r="H642" s="13">
        <f t="shared" si="112"/>
        <v>2.5733333329999999</v>
      </c>
      <c r="I642" s="16">
        <f t="shared" si="119"/>
        <v>2.5737824097062814</v>
      </c>
      <c r="J642" s="13">
        <f t="shared" si="113"/>
        <v>2.5734996360896467</v>
      </c>
      <c r="K642" s="13">
        <f t="shared" si="114"/>
        <v>2.8277361663464617E-4</v>
      </c>
      <c r="L642" s="13">
        <f t="shared" si="115"/>
        <v>0</v>
      </c>
      <c r="M642" s="13">
        <f t="shared" si="120"/>
        <v>6.8210749456376103</v>
      </c>
      <c r="N642" s="13">
        <f t="shared" si="116"/>
        <v>0.35753735380259966</v>
      </c>
      <c r="O642" s="13">
        <f t="shared" si="117"/>
        <v>0.35753735380259966</v>
      </c>
      <c r="Q642">
        <v>23.102636165484348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7.3266666669999996</v>
      </c>
      <c r="G643" s="13">
        <f t="shared" si="111"/>
        <v>0</v>
      </c>
      <c r="H643" s="13">
        <f t="shared" si="112"/>
        <v>7.3266666669999996</v>
      </c>
      <c r="I643" s="16">
        <f t="shared" si="119"/>
        <v>7.3269494406166338</v>
      </c>
      <c r="J643" s="13">
        <f t="shared" si="113"/>
        <v>7.3153273908845371</v>
      </c>
      <c r="K643" s="13">
        <f t="shared" si="114"/>
        <v>1.1622049732096684E-2</v>
      </c>
      <c r="L643" s="13">
        <f t="shared" si="115"/>
        <v>0</v>
      </c>
      <c r="M643" s="13">
        <f t="shared" si="120"/>
        <v>6.4635375918350109</v>
      </c>
      <c r="N643" s="13">
        <f t="shared" si="116"/>
        <v>0.33879647199394569</v>
      </c>
      <c r="O643" s="13">
        <f t="shared" si="117"/>
        <v>0.33879647199394569</v>
      </c>
      <c r="Q643">
        <v>19.002603109710321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90.793333329999996</v>
      </c>
      <c r="G644" s="13">
        <f t="shared" si="111"/>
        <v>0.67323895089609898</v>
      </c>
      <c r="H644" s="13">
        <f t="shared" si="112"/>
        <v>90.120094379103904</v>
      </c>
      <c r="I644" s="16">
        <f t="shared" si="119"/>
        <v>90.131716428836</v>
      </c>
      <c r="J644" s="13">
        <f t="shared" si="113"/>
        <v>68.556294095344441</v>
      </c>
      <c r="K644" s="13">
        <f t="shared" si="114"/>
        <v>21.575422333491559</v>
      </c>
      <c r="L644" s="13">
        <f t="shared" si="115"/>
        <v>0.22356435674417785</v>
      </c>
      <c r="M644" s="13">
        <f t="shared" si="120"/>
        <v>6.3483054765852431</v>
      </c>
      <c r="N644" s="13">
        <f t="shared" si="116"/>
        <v>0.33275639973439264</v>
      </c>
      <c r="O644" s="13">
        <f t="shared" si="117"/>
        <v>1.0059953506304917</v>
      </c>
      <c r="Q644">
        <v>16.062812400460341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10.06666667</v>
      </c>
      <c r="G645" s="13">
        <f t="shared" si="111"/>
        <v>0</v>
      </c>
      <c r="H645" s="13">
        <f t="shared" si="112"/>
        <v>10.06666667</v>
      </c>
      <c r="I645" s="16">
        <f t="shared" si="119"/>
        <v>31.418524646747382</v>
      </c>
      <c r="J645" s="13">
        <f t="shared" si="113"/>
        <v>29.504253434198919</v>
      </c>
      <c r="K645" s="13">
        <f t="shared" si="114"/>
        <v>1.9142712125484636</v>
      </c>
      <c r="L645" s="13">
        <f t="shared" si="115"/>
        <v>0</v>
      </c>
      <c r="M645" s="13">
        <f t="shared" si="120"/>
        <v>6.0155490768508502</v>
      </c>
      <c r="N645" s="13">
        <f t="shared" si="116"/>
        <v>0.31531445054455071</v>
      </c>
      <c r="O645" s="13">
        <f t="shared" si="117"/>
        <v>0.31531445054455071</v>
      </c>
      <c r="Q645">
        <v>13.076301806523929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13.62</v>
      </c>
      <c r="G646" s="13">
        <f t="shared" ref="G646:G709" si="122">IF((F646-$J$2)&gt;0,$I$2*(F646-$J$2),0)</f>
        <v>0</v>
      </c>
      <c r="H646" s="13">
        <f t="shared" ref="H646:H709" si="123">F646-G646</f>
        <v>13.62</v>
      </c>
      <c r="I646" s="16">
        <f t="shared" si="119"/>
        <v>15.534271212548463</v>
      </c>
      <c r="J646" s="13">
        <f t="shared" ref="J646:J709" si="124">I646/SQRT(1+(I646/($K$2*(300+(25*Q646)+0.05*(Q646)^3)))^2)</f>
        <v>15.259595377760775</v>
      </c>
      <c r="K646" s="13">
        <f t="shared" ref="K646:K709" si="125">I646-J646</f>
        <v>0.27467583478768809</v>
      </c>
      <c r="L646" s="13">
        <f t="shared" ref="L646:L709" si="126">IF(K646&gt;$N$2,(K646-$N$2)/$L$2,0)</f>
        <v>0</v>
      </c>
      <c r="M646" s="13">
        <f t="shared" si="120"/>
        <v>5.7002346263062993</v>
      </c>
      <c r="N646" s="13">
        <f t="shared" ref="N646:N709" si="127">$M$2*M646</f>
        <v>0.29878674850903508</v>
      </c>
      <c r="O646" s="13">
        <f t="shared" ref="O646:O709" si="128">N646+G646</f>
        <v>0.29878674850903508</v>
      </c>
      <c r="Q646">
        <v>12.318521622580651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69.206666670000004</v>
      </c>
      <c r="G647" s="13">
        <f t="shared" si="122"/>
        <v>0.24150561769609907</v>
      </c>
      <c r="H647" s="13">
        <f t="shared" si="123"/>
        <v>68.965161052303898</v>
      </c>
      <c r="I647" s="16">
        <f t="shared" ref="I647:I710" si="130">H647+K646-L646</f>
        <v>69.239836887091585</v>
      </c>
      <c r="J647" s="13">
        <f t="shared" si="124"/>
        <v>53.886442461542437</v>
      </c>
      <c r="K647" s="13">
        <f t="shared" si="125"/>
        <v>15.353394425549148</v>
      </c>
      <c r="L647" s="13">
        <f t="shared" si="126"/>
        <v>0</v>
      </c>
      <c r="M647" s="13">
        <f t="shared" ref="M647:M710" si="131">L647+M646-N646</f>
        <v>5.4014478777972643</v>
      </c>
      <c r="N647" s="13">
        <f t="shared" si="127"/>
        <v>0.28312537192769077</v>
      </c>
      <c r="O647" s="13">
        <f t="shared" si="128"/>
        <v>0.52463098962378985</v>
      </c>
      <c r="Q647">
        <v>13.07224267578073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84.213333329999998</v>
      </c>
      <c r="G648" s="13">
        <f t="shared" si="122"/>
        <v>0.54163895089609893</v>
      </c>
      <c r="H648" s="13">
        <f t="shared" si="123"/>
        <v>83.671694379103897</v>
      </c>
      <c r="I648" s="16">
        <f t="shared" si="130"/>
        <v>99.025088804653052</v>
      </c>
      <c r="J648" s="13">
        <f t="shared" si="124"/>
        <v>63.005357265488179</v>
      </c>
      <c r="K648" s="13">
        <f t="shared" si="125"/>
        <v>36.019731539164873</v>
      </c>
      <c r="L648" s="13">
        <f t="shared" si="126"/>
        <v>0.8126343194098703</v>
      </c>
      <c r="M648" s="13">
        <f t="shared" si="131"/>
        <v>5.930956825279444</v>
      </c>
      <c r="N648" s="13">
        <f t="shared" si="127"/>
        <v>0.31088041485075035</v>
      </c>
      <c r="O648" s="13">
        <f t="shared" si="128"/>
        <v>0.85251936574684928</v>
      </c>
      <c r="Q648">
        <v>12.34768721982284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20.36</v>
      </c>
      <c r="G649" s="13">
        <f t="shared" si="122"/>
        <v>0</v>
      </c>
      <c r="H649" s="13">
        <f t="shared" si="123"/>
        <v>20.36</v>
      </c>
      <c r="I649" s="16">
        <f t="shared" si="130"/>
        <v>55.567097219754999</v>
      </c>
      <c r="J649" s="13">
        <f t="shared" si="124"/>
        <v>49.767420354178448</v>
      </c>
      <c r="K649" s="13">
        <f t="shared" si="125"/>
        <v>5.7996768655765507</v>
      </c>
      <c r="L649" s="13">
        <f t="shared" si="126"/>
        <v>0</v>
      </c>
      <c r="M649" s="13">
        <f t="shared" si="131"/>
        <v>5.6200764104286938</v>
      </c>
      <c r="N649" s="13">
        <f t="shared" si="127"/>
        <v>0.29458512975849699</v>
      </c>
      <c r="O649" s="13">
        <f t="shared" si="128"/>
        <v>0.29458512975849699</v>
      </c>
      <c r="Q649">
        <v>16.88565693933721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26.393333330000001</v>
      </c>
      <c r="G650" s="13">
        <f t="shared" si="122"/>
        <v>0</v>
      </c>
      <c r="H650" s="13">
        <f t="shared" si="123"/>
        <v>26.393333330000001</v>
      </c>
      <c r="I650" s="16">
        <f t="shared" si="130"/>
        <v>32.193010195576548</v>
      </c>
      <c r="J650" s="13">
        <f t="shared" si="124"/>
        <v>31.117035842654698</v>
      </c>
      <c r="K650" s="13">
        <f t="shared" si="125"/>
        <v>1.0759743529218504</v>
      </c>
      <c r="L650" s="13">
        <f t="shared" si="126"/>
        <v>0</v>
      </c>
      <c r="M650" s="13">
        <f t="shared" si="131"/>
        <v>5.3254912806701968</v>
      </c>
      <c r="N650" s="13">
        <f t="shared" si="127"/>
        <v>0.27914398762139014</v>
      </c>
      <c r="O650" s="13">
        <f t="shared" si="128"/>
        <v>0.27914398762139014</v>
      </c>
      <c r="Q650">
        <v>18.039515361588951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7.7866666670000004</v>
      </c>
      <c r="G651" s="13">
        <f t="shared" si="122"/>
        <v>0</v>
      </c>
      <c r="H651" s="13">
        <f t="shared" si="123"/>
        <v>7.7866666670000004</v>
      </c>
      <c r="I651" s="16">
        <f t="shared" si="130"/>
        <v>8.8626410199218508</v>
      </c>
      <c r="J651" s="13">
        <f t="shared" si="124"/>
        <v>8.8520318316733189</v>
      </c>
      <c r="K651" s="13">
        <f t="shared" si="125"/>
        <v>1.0609188248531964E-2</v>
      </c>
      <c r="L651" s="13">
        <f t="shared" si="126"/>
        <v>0</v>
      </c>
      <c r="M651" s="13">
        <f t="shared" si="131"/>
        <v>5.0463472930488065</v>
      </c>
      <c r="N651" s="13">
        <f t="shared" si="127"/>
        <v>0.26451221719525125</v>
      </c>
      <c r="O651" s="13">
        <f t="shared" si="128"/>
        <v>0.26451221719525125</v>
      </c>
      <c r="Q651">
        <v>23.693220483868199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10.606666669999999</v>
      </c>
      <c r="G652" s="13">
        <f t="shared" si="122"/>
        <v>0</v>
      </c>
      <c r="H652" s="13">
        <f t="shared" si="123"/>
        <v>10.606666669999999</v>
      </c>
      <c r="I652" s="16">
        <f t="shared" si="130"/>
        <v>10.617275858248531</v>
      </c>
      <c r="J652" s="13">
        <f t="shared" si="124"/>
        <v>10.602682116323294</v>
      </c>
      <c r="K652" s="13">
        <f t="shared" si="125"/>
        <v>1.4593741925237325E-2</v>
      </c>
      <c r="L652" s="13">
        <f t="shared" si="126"/>
        <v>0</v>
      </c>
      <c r="M652" s="13">
        <f t="shared" si="131"/>
        <v>4.7818350758535555</v>
      </c>
      <c r="N652" s="13">
        <f t="shared" si="127"/>
        <v>0.25064739399096547</v>
      </c>
      <c r="O652" s="13">
        <f t="shared" si="128"/>
        <v>0.25064739399096547</v>
      </c>
      <c r="Q652">
        <v>25.288826193548381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3.246666667</v>
      </c>
      <c r="G653" s="13">
        <f t="shared" si="122"/>
        <v>0</v>
      </c>
      <c r="H653" s="13">
        <f t="shared" si="123"/>
        <v>3.246666667</v>
      </c>
      <c r="I653" s="16">
        <f t="shared" si="130"/>
        <v>3.2612604089252373</v>
      </c>
      <c r="J653" s="13">
        <f t="shared" si="124"/>
        <v>3.2608662870814489</v>
      </c>
      <c r="K653" s="13">
        <f t="shared" si="125"/>
        <v>3.9412184378839754E-4</v>
      </c>
      <c r="L653" s="13">
        <f t="shared" si="126"/>
        <v>0</v>
      </c>
      <c r="M653" s="13">
        <f t="shared" si="131"/>
        <v>4.5311876818625905</v>
      </c>
      <c r="N653" s="13">
        <f t="shared" si="127"/>
        <v>0.23750931726563049</v>
      </c>
      <c r="O653" s="13">
        <f t="shared" si="128"/>
        <v>0.23750931726563049</v>
      </c>
      <c r="Q653">
        <v>25.81135412031114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5.1866666669999999</v>
      </c>
      <c r="G654" s="13">
        <f t="shared" si="122"/>
        <v>0</v>
      </c>
      <c r="H654" s="13">
        <f t="shared" si="123"/>
        <v>5.1866666669999999</v>
      </c>
      <c r="I654" s="16">
        <f t="shared" si="130"/>
        <v>5.1870607888437883</v>
      </c>
      <c r="J654" s="13">
        <f t="shared" si="124"/>
        <v>5.1851060948060317</v>
      </c>
      <c r="K654" s="13">
        <f t="shared" si="125"/>
        <v>1.9546940377566102E-3</v>
      </c>
      <c r="L654" s="13">
        <f t="shared" si="126"/>
        <v>0</v>
      </c>
      <c r="M654" s="13">
        <f t="shared" si="131"/>
        <v>4.2936783645969596</v>
      </c>
      <c r="N654" s="13">
        <f t="shared" si="127"/>
        <v>0.22505989346140665</v>
      </c>
      <c r="O654" s="13">
        <f t="shared" si="128"/>
        <v>0.22505989346140665</v>
      </c>
      <c r="Q654">
        <v>24.305179310482359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19.946666669999999</v>
      </c>
      <c r="G655" s="13">
        <f t="shared" si="122"/>
        <v>0</v>
      </c>
      <c r="H655" s="13">
        <f t="shared" si="123"/>
        <v>19.946666669999999</v>
      </c>
      <c r="I655" s="16">
        <f t="shared" si="130"/>
        <v>19.948621364037756</v>
      </c>
      <c r="J655" s="13">
        <f t="shared" si="124"/>
        <v>19.718133052454643</v>
      </c>
      <c r="K655" s="13">
        <f t="shared" si="125"/>
        <v>0.23048831158311245</v>
      </c>
      <c r="L655" s="13">
        <f t="shared" si="126"/>
        <v>0</v>
      </c>
      <c r="M655" s="13">
        <f t="shared" si="131"/>
        <v>4.0686184711355526</v>
      </c>
      <c r="N655" s="13">
        <f t="shared" si="127"/>
        <v>0.21326302575410355</v>
      </c>
      <c r="O655" s="13">
        <f t="shared" si="128"/>
        <v>0.21326302575410355</v>
      </c>
      <c r="Q655">
        <v>19.019827002099081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45.293333330000003</v>
      </c>
      <c r="G656" s="13">
        <f t="shared" si="122"/>
        <v>0</v>
      </c>
      <c r="H656" s="13">
        <f t="shared" si="123"/>
        <v>45.293333330000003</v>
      </c>
      <c r="I656" s="16">
        <f t="shared" si="130"/>
        <v>45.523821641583112</v>
      </c>
      <c r="J656" s="13">
        <f t="shared" si="124"/>
        <v>40.913589048408319</v>
      </c>
      <c r="K656" s="13">
        <f t="shared" si="125"/>
        <v>4.6102325931747927</v>
      </c>
      <c r="L656" s="13">
        <f t="shared" si="126"/>
        <v>0</v>
      </c>
      <c r="M656" s="13">
        <f t="shared" si="131"/>
        <v>3.8553554453814489</v>
      </c>
      <c r="N656" s="13">
        <f t="shared" si="127"/>
        <v>0.20208450939125036</v>
      </c>
      <c r="O656" s="13">
        <f t="shared" si="128"/>
        <v>0.20208450939125036</v>
      </c>
      <c r="Q656">
        <v>14.286223341641479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139.68</v>
      </c>
      <c r="G657" s="13">
        <f t="shared" si="122"/>
        <v>1.6509722842960992</v>
      </c>
      <c r="H657" s="13">
        <f t="shared" si="123"/>
        <v>138.0290277157039</v>
      </c>
      <c r="I657" s="16">
        <f t="shared" si="130"/>
        <v>142.6392603088787</v>
      </c>
      <c r="J657" s="13">
        <f t="shared" si="124"/>
        <v>74.240788845939079</v>
      </c>
      <c r="K657" s="13">
        <f t="shared" si="125"/>
        <v>68.398471462939625</v>
      </c>
      <c r="L657" s="13">
        <f t="shared" si="126"/>
        <v>2.1331088984619924</v>
      </c>
      <c r="M657" s="13">
        <f t="shared" si="131"/>
        <v>5.7863798344521911</v>
      </c>
      <c r="N657" s="13">
        <f t="shared" si="127"/>
        <v>0.30330218486015659</v>
      </c>
      <c r="O657" s="13">
        <f t="shared" si="128"/>
        <v>1.9542744691562559</v>
      </c>
      <c r="Q657">
        <v>13.26319857889915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0.50666666699999996</v>
      </c>
      <c r="G658" s="13">
        <f t="shared" si="122"/>
        <v>0</v>
      </c>
      <c r="H658" s="13">
        <f t="shared" si="123"/>
        <v>0.50666666699999996</v>
      </c>
      <c r="I658" s="16">
        <f t="shared" si="130"/>
        <v>66.772029231477632</v>
      </c>
      <c r="J658" s="13">
        <f t="shared" si="124"/>
        <v>48.79731284383638</v>
      </c>
      <c r="K658" s="13">
        <f t="shared" si="125"/>
        <v>17.974716387641251</v>
      </c>
      <c r="L658" s="13">
        <f t="shared" si="126"/>
        <v>7.6719832240431926E-2</v>
      </c>
      <c r="M658" s="13">
        <f t="shared" si="131"/>
        <v>5.559797481832466</v>
      </c>
      <c r="N658" s="13">
        <f t="shared" si="127"/>
        <v>0.29142551506548814</v>
      </c>
      <c r="O658" s="13">
        <f t="shared" si="128"/>
        <v>0.29142551506548814</v>
      </c>
      <c r="Q658">
        <v>10.375115622580649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12.25333333</v>
      </c>
      <c r="G659" s="13">
        <f t="shared" si="122"/>
        <v>0</v>
      </c>
      <c r="H659" s="13">
        <f t="shared" si="123"/>
        <v>12.25333333</v>
      </c>
      <c r="I659" s="16">
        <f t="shared" si="130"/>
        <v>30.15132988540082</v>
      </c>
      <c r="J659" s="13">
        <f t="shared" si="124"/>
        <v>28.475015292394055</v>
      </c>
      <c r="K659" s="13">
        <f t="shared" si="125"/>
        <v>1.6763145930067651</v>
      </c>
      <c r="L659" s="13">
        <f t="shared" si="126"/>
        <v>0</v>
      </c>
      <c r="M659" s="13">
        <f t="shared" si="131"/>
        <v>5.2683719667669777</v>
      </c>
      <c r="N659" s="13">
        <f t="shared" si="127"/>
        <v>0.27614998909377714</v>
      </c>
      <c r="O659" s="13">
        <f t="shared" si="128"/>
        <v>0.27614998909377714</v>
      </c>
      <c r="Q659">
        <v>13.206107088930651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63.84</v>
      </c>
      <c r="G660" s="13">
        <f t="shared" si="122"/>
        <v>0.13417228429609906</v>
      </c>
      <c r="H660" s="13">
        <f t="shared" si="123"/>
        <v>63.705827715703904</v>
      </c>
      <c r="I660" s="16">
        <f t="shared" si="130"/>
        <v>65.382142308710669</v>
      </c>
      <c r="J660" s="13">
        <f t="shared" si="124"/>
        <v>54.390350743311693</v>
      </c>
      <c r="K660" s="13">
        <f t="shared" si="125"/>
        <v>10.991791565398977</v>
      </c>
      <c r="L660" s="13">
        <f t="shared" si="126"/>
        <v>0</v>
      </c>
      <c r="M660" s="13">
        <f t="shared" si="131"/>
        <v>4.9922219776732009</v>
      </c>
      <c r="N660" s="13">
        <f t="shared" si="127"/>
        <v>0.26167515380167256</v>
      </c>
      <c r="O660" s="13">
        <f t="shared" si="128"/>
        <v>0.39584743809777162</v>
      </c>
      <c r="Q660">
        <v>14.994892817569919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34.166666669999998</v>
      </c>
      <c r="G661" s="13">
        <f t="shared" si="122"/>
        <v>0</v>
      </c>
      <c r="H661" s="13">
        <f t="shared" si="123"/>
        <v>34.166666669999998</v>
      </c>
      <c r="I661" s="16">
        <f t="shared" si="130"/>
        <v>45.158458235398975</v>
      </c>
      <c r="J661" s="13">
        <f t="shared" si="124"/>
        <v>42.667191840915628</v>
      </c>
      <c r="K661" s="13">
        <f t="shared" si="125"/>
        <v>2.4912663944833469</v>
      </c>
      <c r="L661" s="13">
        <f t="shared" si="126"/>
        <v>0</v>
      </c>
      <c r="M661" s="13">
        <f t="shared" si="131"/>
        <v>4.7305468238715287</v>
      </c>
      <c r="N661" s="13">
        <f t="shared" si="127"/>
        <v>0.24795903972994943</v>
      </c>
      <c r="O661" s="13">
        <f t="shared" si="128"/>
        <v>0.24795903972994943</v>
      </c>
      <c r="Q661">
        <v>19.038413175408898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22.486666670000002</v>
      </c>
      <c r="G662" s="13">
        <f t="shared" si="122"/>
        <v>0</v>
      </c>
      <c r="H662" s="13">
        <f t="shared" si="123"/>
        <v>22.486666670000002</v>
      </c>
      <c r="I662" s="16">
        <f t="shared" si="130"/>
        <v>24.977933064483349</v>
      </c>
      <c r="J662" s="13">
        <f t="shared" si="124"/>
        <v>24.758593859605956</v>
      </c>
      <c r="K662" s="13">
        <f t="shared" si="125"/>
        <v>0.219339204877393</v>
      </c>
      <c r="L662" s="13">
        <f t="shared" si="126"/>
        <v>0</v>
      </c>
      <c r="M662" s="13">
        <f t="shared" si="131"/>
        <v>4.4825877841415789</v>
      </c>
      <c r="N662" s="13">
        <f t="shared" si="127"/>
        <v>0.234961877314489</v>
      </c>
      <c r="O662" s="13">
        <f t="shared" si="128"/>
        <v>0.234961877314489</v>
      </c>
      <c r="Q662">
        <v>24.17943232117894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3.846666667</v>
      </c>
      <c r="G663" s="13">
        <f t="shared" si="122"/>
        <v>0</v>
      </c>
      <c r="H663" s="13">
        <f t="shared" si="123"/>
        <v>3.846666667</v>
      </c>
      <c r="I663" s="16">
        <f t="shared" si="130"/>
        <v>4.066005871877393</v>
      </c>
      <c r="J663" s="13">
        <f t="shared" si="124"/>
        <v>4.0651146531010927</v>
      </c>
      <c r="K663" s="13">
        <f t="shared" si="125"/>
        <v>8.9121877630038426E-4</v>
      </c>
      <c r="L663" s="13">
        <f t="shared" si="126"/>
        <v>0</v>
      </c>
      <c r="M663" s="13">
        <f t="shared" si="131"/>
        <v>4.2476259068270901</v>
      </c>
      <c r="N663" s="13">
        <f t="shared" si="127"/>
        <v>0.22264598157532253</v>
      </c>
      <c r="O663" s="13">
        <f t="shared" si="128"/>
        <v>0.22264598157532253</v>
      </c>
      <c r="Q663">
        <v>24.699941031855381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14.133333329999999</v>
      </c>
      <c r="G664" s="13">
        <f t="shared" si="122"/>
        <v>0</v>
      </c>
      <c r="H664" s="13">
        <f t="shared" si="123"/>
        <v>14.133333329999999</v>
      </c>
      <c r="I664" s="16">
        <f t="shared" si="130"/>
        <v>14.134224548776299</v>
      </c>
      <c r="J664" s="13">
        <f t="shared" si="124"/>
        <v>14.099295303266869</v>
      </c>
      <c r="K664" s="13">
        <f t="shared" si="125"/>
        <v>3.4929245509429663E-2</v>
      </c>
      <c r="L664" s="13">
        <f t="shared" si="126"/>
        <v>0</v>
      </c>
      <c r="M664" s="13">
        <f t="shared" si="131"/>
        <v>4.0249799252517677</v>
      </c>
      <c r="N664" s="13">
        <f t="shared" si="127"/>
        <v>0.2109756428498796</v>
      </c>
      <c r="O664" s="13">
        <f t="shared" si="128"/>
        <v>0.2109756428498796</v>
      </c>
      <c r="Q664">
        <v>25.17348519354838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0.98666666700000005</v>
      </c>
      <c r="G665" s="13">
        <f t="shared" si="122"/>
        <v>0</v>
      </c>
      <c r="H665" s="13">
        <f t="shared" si="123"/>
        <v>0.98666666700000005</v>
      </c>
      <c r="I665" s="16">
        <f t="shared" si="130"/>
        <v>1.0215959125094298</v>
      </c>
      <c r="J665" s="13">
        <f t="shared" si="124"/>
        <v>1.0215818510540164</v>
      </c>
      <c r="K665" s="13">
        <f t="shared" si="125"/>
        <v>1.4061455413383328E-5</v>
      </c>
      <c r="L665" s="13">
        <f t="shared" si="126"/>
        <v>0</v>
      </c>
      <c r="M665" s="13">
        <f t="shared" si="131"/>
        <v>3.8140042824018883</v>
      </c>
      <c r="N665" s="13">
        <f t="shared" si="127"/>
        <v>0.19991702325362518</v>
      </c>
      <c r="O665" s="13">
        <f t="shared" si="128"/>
        <v>0.19991702325362518</v>
      </c>
      <c r="Q665">
        <v>24.739924708255788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28.08666667</v>
      </c>
      <c r="G666" s="13">
        <f t="shared" si="122"/>
        <v>0</v>
      </c>
      <c r="H666" s="13">
        <f t="shared" si="123"/>
        <v>28.08666667</v>
      </c>
      <c r="I666" s="16">
        <f t="shared" si="130"/>
        <v>28.086680731455413</v>
      </c>
      <c r="J666" s="13">
        <f t="shared" si="124"/>
        <v>27.79334633600466</v>
      </c>
      <c r="K666" s="13">
        <f t="shared" si="125"/>
        <v>0.29333439545075279</v>
      </c>
      <c r="L666" s="13">
        <f t="shared" si="126"/>
        <v>0</v>
      </c>
      <c r="M666" s="13">
        <f t="shared" si="131"/>
        <v>3.6140872591482629</v>
      </c>
      <c r="N666" s="13">
        <f t="shared" si="127"/>
        <v>0.18943805856787466</v>
      </c>
      <c r="O666" s="13">
        <f t="shared" si="128"/>
        <v>0.18943805856787466</v>
      </c>
      <c r="Q666">
        <v>24.599519004699001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31.946666669999999</v>
      </c>
      <c r="G667" s="13">
        <f t="shared" si="122"/>
        <v>0</v>
      </c>
      <c r="H667" s="13">
        <f t="shared" si="123"/>
        <v>31.946666669999999</v>
      </c>
      <c r="I667" s="16">
        <f t="shared" si="130"/>
        <v>32.240001065450755</v>
      </c>
      <c r="J667" s="13">
        <f t="shared" si="124"/>
        <v>31.133124574917478</v>
      </c>
      <c r="K667" s="13">
        <f t="shared" si="125"/>
        <v>1.1068764905332777</v>
      </c>
      <c r="L667" s="13">
        <f t="shared" si="126"/>
        <v>0</v>
      </c>
      <c r="M667" s="13">
        <f t="shared" si="131"/>
        <v>3.4246492005803884</v>
      </c>
      <c r="N667" s="13">
        <f t="shared" si="127"/>
        <v>0.17950836527031355</v>
      </c>
      <c r="O667" s="13">
        <f t="shared" si="128"/>
        <v>0.17950836527031355</v>
      </c>
      <c r="Q667">
        <v>17.860038486629591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80.253333330000004</v>
      </c>
      <c r="G668" s="13">
        <f t="shared" si="122"/>
        <v>0.4624389508960991</v>
      </c>
      <c r="H668" s="13">
        <f t="shared" si="123"/>
        <v>79.790894379103904</v>
      </c>
      <c r="I668" s="16">
        <f t="shared" si="130"/>
        <v>80.897770869637185</v>
      </c>
      <c r="J668" s="13">
        <f t="shared" si="124"/>
        <v>60.919333489496957</v>
      </c>
      <c r="K668" s="13">
        <f t="shared" si="125"/>
        <v>19.978437380140228</v>
      </c>
      <c r="L668" s="13">
        <f t="shared" si="126"/>
        <v>0.15843587926192851</v>
      </c>
      <c r="M668" s="13">
        <f t="shared" si="131"/>
        <v>3.4035767145720035</v>
      </c>
      <c r="N668" s="13">
        <f t="shared" si="127"/>
        <v>0.17840381782793446</v>
      </c>
      <c r="O668" s="13">
        <f t="shared" si="128"/>
        <v>0.64084276872403356</v>
      </c>
      <c r="Q668">
        <v>14.17489490199511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85.373333329999994</v>
      </c>
      <c r="G669" s="13">
        <f t="shared" si="122"/>
        <v>0.56483895089609892</v>
      </c>
      <c r="H669" s="13">
        <f t="shared" si="123"/>
        <v>84.808494379103891</v>
      </c>
      <c r="I669" s="16">
        <f t="shared" si="130"/>
        <v>104.62849587998218</v>
      </c>
      <c r="J669" s="13">
        <f t="shared" si="124"/>
        <v>58.755019787684276</v>
      </c>
      <c r="K669" s="13">
        <f t="shared" si="125"/>
        <v>45.873476092297906</v>
      </c>
      <c r="L669" s="13">
        <f t="shared" si="126"/>
        <v>1.2144911928248678</v>
      </c>
      <c r="M669" s="13">
        <f t="shared" si="131"/>
        <v>4.4396640895689368</v>
      </c>
      <c r="N669" s="13">
        <f t="shared" si="127"/>
        <v>0.232711964464206</v>
      </c>
      <c r="O669" s="13">
        <f t="shared" si="128"/>
        <v>0.79755091536030487</v>
      </c>
      <c r="Q669">
        <v>10.27426164606103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45.766666669999999</v>
      </c>
      <c r="G670" s="13">
        <f t="shared" si="122"/>
        <v>0</v>
      </c>
      <c r="H670" s="13">
        <f t="shared" si="123"/>
        <v>45.766666669999999</v>
      </c>
      <c r="I670" s="16">
        <f t="shared" si="130"/>
        <v>90.425651569473033</v>
      </c>
      <c r="J670" s="13">
        <f t="shared" si="124"/>
        <v>57.764465895785982</v>
      </c>
      <c r="K670" s="13">
        <f t="shared" si="125"/>
        <v>32.661185673687051</v>
      </c>
      <c r="L670" s="13">
        <f t="shared" si="126"/>
        <v>0.67566560325894698</v>
      </c>
      <c r="M670" s="13">
        <f t="shared" si="131"/>
        <v>4.8826177283636776</v>
      </c>
      <c r="N670" s="13">
        <f t="shared" si="127"/>
        <v>0.25593007497231451</v>
      </c>
      <c r="O670" s="13">
        <f t="shared" si="128"/>
        <v>0.25593007497231451</v>
      </c>
      <c r="Q670">
        <v>11.10564557445054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197.97333330000001</v>
      </c>
      <c r="G671" s="13">
        <f t="shared" si="122"/>
        <v>2.8168389502960993</v>
      </c>
      <c r="H671" s="13">
        <f t="shared" si="123"/>
        <v>195.15649434970391</v>
      </c>
      <c r="I671" s="16">
        <f t="shared" si="130"/>
        <v>227.142014420132</v>
      </c>
      <c r="J671" s="13">
        <f t="shared" si="124"/>
        <v>68.832319147863274</v>
      </c>
      <c r="K671" s="13">
        <f t="shared" si="125"/>
        <v>158.30969527226873</v>
      </c>
      <c r="L671" s="13">
        <f t="shared" si="126"/>
        <v>5.7998817775544342</v>
      </c>
      <c r="M671" s="13">
        <f t="shared" si="131"/>
        <v>10.426569430945799</v>
      </c>
      <c r="N671" s="13">
        <f t="shared" si="127"/>
        <v>0.54652500863717868</v>
      </c>
      <c r="O671" s="13">
        <f t="shared" si="128"/>
        <v>3.3633639589332782</v>
      </c>
      <c r="Q671">
        <v>10.528937622580649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14.17333333</v>
      </c>
      <c r="G672" s="13">
        <f t="shared" si="122"/>
        <v>0</v>
      </c>
      <c r="H672" s="13">
        <f t="shared" si="123"/>
        <v>14.17333333</v>
      </c>
      <c r="I672" s="16">
        <f t="shared" si="130"/>
        <v>166.68314682471427</v>
      </c>
      <c r="J672" s="13">
        <f t="shared" si="124"/>
        <v>77.598754201717909</v>
      </c>
      <c r="K672" s="13">
        <f t="shared" si="125"/>
        <v>89.084392622996361</v>
      </c>
      <c r="L672" s="13">
        <f t="shared" si="126"/>
        <v>2.9767252065838079</v>
      </c>
      <c r="M672" s="13">
        <f t="shared" si="131"/>
        <v>12.856769628892428</v>
      </c>
      <c r="N672" s="13">
        <f t="shared" si="127"/>
        <v>0.67390776793966733</v>
      </c>
      <c r="O672" s="13">
        <f t="shared" si="128"/>
        <v>0.67390776793966733</v>
      </c>
      <c r="Q672">
        <v>13.38555372721914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57.053333330000001</v>
      </c>
      <c r="G673" s="13">
        <f t="shared" si="122"/>
        <v>0</v>
      </c>
      <c r="H673" s="13">
        <f t="shared" si="123"/>
        <v>57.053333330000001</v>
      </c>
      <c r="I673" s="16">
        <f t="shared" si="130"/>
        <v>143.16100074641255</v>
      </c>
      <c r="J673" s="13">
        <f t="shared" si="124"/>
        <v>77.413324744564179</v>
      </c>
      <c r="K673" s="13">
        <f t="shared" si="125"/>
        <v>65.747676001848376</v>
      </c>
      <c r="L673" s="13">
        <f t="shared" si="126"/>
        <v>2.025003764387038</v>
      </c>
      <c r="M673" s="13">
        <f t="shared" si="131"/>
        <v>14.207865625339799</v>
      </c>
      <c r="N673" s="13">
        <f t="shared" si="127"/>
        <v>0.74472758609927037</v>
      </c>
      <c r="O673" s="13">
        <f t="shared" si="128"/>
        <v>0.74472758609927037</v>
      </c>
      <c r="Q673">
        <v>14.087560259604039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42.013333330000002</v>
      </c>
      <c r="G674" s="13">
        <f t="shared" si="122"/>
        <v>0</v>
      </c>
      <c r="H674" s="13">
        <f t="shared" si="123"/>
        <v>42.013333330000002</v>
      </c>
      <c r="I674" s="16">
        <f t="shared" si="130"/>
        <v>105.73600556746135</v>
      </c>
      <c r="J674" s="13">
        <f t="shared" si="124"/>
        <v>80.782137084591483</v>
      </c>
      <c r="K674" s="13">
        <f t="shared" si="125"/>
        <v>24.953868482869865</v>
      </c>
      <c r="L674" s="13">
        <f t="shared" si="126"/>
        <v>0.36134464922785442</v>
      </c>
      <c r="M674" s="13">
        <f t="shared" si="131"/>
        <v>13.824482688468384</v>
      </c>
      <c r="N674" s="13">
        <f t="shared" si="127"/>
        <v>0.7246319674710453</v>
      </c>
      <c r="O674" s="13">
        <f t="shared" si="128"/>
        <v>0.7246319674710453</v>
      </c>
      <c r="Q674">
        <v>18.478704302430209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4.3666666669999996</v>
      </c>
      <c r="G675" s="13">
        <f t="shared" si="122"/>
        <v>0</v>
      </c>
      <c r="H675" s="13">
        <f t="shared" si="123"/>
        <v>4.3666666669999996</v>
      </c>
      <c r="I675" s="16">
        <f t="shared" si="130"/>
        <v>28.959190500642013</v>
      </c>
      <c r="J675" s="13">
        <f t="shared" si="124"/>
        <v>28.412386025229818</v>
      </c>
      <c r="K675" s="13">
        <f t="shared" si="125"/>
        <v>0.54680447541219479</v>
      </c>
      <c r="L675" s="13">
        <f t="shared" si="126"/>
        <v>0</v>
      </c>
      <c r="M675" s="13">
        <f t="shared" si="131"/>
        <v>13.099850720997338</v>
      </c>
      <c r="N675" s="13">
        <f t="shared" si="127"/>
        <v>0.68664924507095426</v>
      </c>
      <c r="O675" s="13">
        <f t="shared" si="128"/>
        <v>0.68664924507095426</v>
      </c>
      <c r="Q675">
        <v>20.73610799366763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7.56</v>
      </c>
      <c r="G676" s="13">
        <f t="shared" si="122"/>
        <v>0</v>
      </c>
      <c r="H676" s="13">
        <f t="shared" si="123"/>
        <v>7.56</v>
      </c>
      <c r="I676" s="16">
        <f t="shared" si="130"/>
        <v>8.1068044754121935</v>
      </c>
      <c r="J676" s="13">
        <f t="shared" si="124"/>
        <v>8.0994019837115143</v>
      </c>
      <c r="K676" s="13">
        <f t="shared" si="125"/>
        <v>7.4024917006791924E-3</v>
      </c>
      <c r="L676" s="13">
        <f t="shared" si="126"/>
        <v>0</v>
      </c>
      <c r="M676" s="13">
        <f t="shared" si="131"/>
        <v>12.413201475926384</v>
      </c>
      <c r="N676" s="13">
        <f t="shared" si="127"/>
        <v>0.65065744670635306</v>
      </c>
      <c r="O676" s="13">
        <f t="shared" si="128"/>
        <v>0.65065744670635306</v>
      </c>
      <c r="Q676">
        <v>24.356850137626171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42.633333329999999</v>
      </c>
      <c r="G677" s="13">
        <f t="shared" si="122"/>
        <v>0</v>
      </c>
      <c r="H677" s="13">
        <f t="shared" si="123"/>
        <v>42.633333329999999</v>
      </c>
      <c r="I677" s="16">
        <f t="shared" si="130"/>
        <v>42.64073582170068</v>
      </c>
      <c r="J677" s="13">
        <f t="shared" si="124"/>
        <v>41.689751269362496</v>
      </c>
      <c r="K677" s="13">
        <f t="shared" si="125"/>
        <v>0.95098455233818413</v>
      </c>
      <c r="L677" s="13">
        <f t="shared" si="126"/>
        <v>0</v>
      </c>
      <c r="M677" s="13">
        <f t="shared" si="131"/>
        <v>11.762544029220031</v>
      </c>
      <c r="N677" s="13">
        <f t="shared" si="127"/>
        <v>0.6165522149677507</v>
      </c>
      <c r="O677" s="13">
        <f t="shared" si="128"/>
        <v>0.6165522149677507</v>
      </c>
      <c r="Q677">
        <v>25.01731819354838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3.7266666669999999</v>
      </c>
      <c r="G678" s="13">
        <f t="shared" si="122"/>
        <v>0</v>
      </c>
      <c r="H678" s="13">
        <f t="shared" si="123"/>
        <v>3.7266666669999999</v>
      </c>
      <c r="I678" s="16">
        <f t="shared" si="130"/>
        <v>4.6776512193381841</v>
      </c>
      <c r="J678" s="13">
        <f t="shared" si="124"/>
        <v>4.6754467672377702</v>
      </c>
      <c r="K678" s="13">
        <f t="shared" si="125"/>
        <v>2.2044521004138673E-3</v>
      </c>
      <c r="L678" s="13">
        <f t="shared" si="126"/>
        <v>0</v>
      </c>
      <c r="M678" s="13">
        <f t="shared" si="131"/>
        <v>11.14599181425228</v>
      </c>
      <c r="N678" s="13">
        <f t="shared" si="127"/>
        <v>0.5842346625031376</v>
      </c>
      <c r="O678" s="13">
        <f t="shared" si="128"/>
        <v>0.5842346625031376</v>
      </c>
      <c r="Q678">
        <v>21.24673395864022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18.206666670000001</v>
      </c>
      <c r="G679" s="13">
        <f t="shared" si="122"/>
        <v>0</v>
      </c>
      <c r="H679" s="13">
        <f t="shared" si="123"/>
        <v>18.206666670000001</v>
      </c>
      <c r="I679" s="16">
        <f t="shared" si="130"/>
        <v>18.208871122100415</v>
      </c>
      <c r="J679" s="13">
        <f t="shared" si="124"/>
        <v>18.070235201432649</v>
      </c>
      <c r="K679" s="13">
        <f t="shared" si="125"/>
        <v>0.13863592066776675</v>
      </c>
      <c r="L679" s="13">
        <f t="shared" si="126"/>
        <v>0</v>
      </c>
      <c r="M679" s="13">
        <f t="shared" si="131"/>
        <v>10.561757151749143</v>
      </c>
      <c r="N679" s="13">
        <f t="shared" si="127"/>
        <v>0.55361108529633407</v>
      </c>
      <c r="O679" s="13">
        <f t="shared" si="128"/>
        <v>0.55361108529633407</v>
      </c>
      <c r="Q679">
        <v>20.718250079870391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35.27333333</v>
      </c>
      <c r="G680" s="13">
        <f t="shared" si="122"/>
        <v>0</v>
      </c>
      <c r="H680" s="13">
        <f t="shared" si="123"/>
        <v>35.27333333</v>
      </c>
      <c r="I680" s="16">
        <f t="shared" si="130"/>
        <v>35.411969250667767</v>
      </c>
      <c r="J680" s="13">
        <f t="shared" si="124"/>
        <v>33.088338110514854</v>
      </c>
      <c r="K680" s="13">
        <f t="shared" si="125"/>
        <v>2.3236311401529122</v>
      </c>
      <c r="L680" s="13">
        <f t="shared" si="126"/>
        <v>0</v>
      </c>
      <c r="M680" s="13">
        <f t="shared" si="131"/>
        <v>10.008146066452809</v>
      </c>
      <c r="N680" s="13">
        <f t="shared" si="127"/>
        <v>0.52459269097430339</v>
      </c>
      <c r="O680" s="13">
        <f t="shared" si="128"/>
        <v>0.52459269097430339</v>
      </c>
      <c r="Q680">
        <v>14.219757282979479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95.74</v>
      </c>
      <c r="G681" s="13">
        <f t="shared" si="122"/>
        <v>0.77217228429609897</v>
      </c>
      <c r="H681" s="13">
        <f t="shared" si="123"/>
        <v>94.967827715703891</v>
      </c>
      <c r="I681" s="16">
        <f t="shared" si="130"/>
        <v>97.291458855856803</v>
      </c>
      <c r="J681" s="13">
        <f t="shared" si="124"/>
        <v>59.437698754725623</v>
      </c>
      <c r="K681" s="13">
        <f t="shared" si="125"/>
        <v>37.853760101131179</v>
      </c>
      <c r="L681" s="13">
        <f t="shared" si="126"/>
        <v>0.88742994453405177</v>
      </c>
      <c r="M681" s="13">
        <f t="shared" si="131"/>
        <v>10.370983320012558</v>
      </c>
      <c r="N681" s="13">
        <f t="shared" si="127"/>
        <v>0.54361137535068926</v>
      </c>
      <c r="O681" s="13">
        <f t="shared" si="128"/>
        <v>1.3157836596467882</v>
      </c>
      <c r="Q681">
        <v>11.10497780091197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105.02666670000001</v>
      </c>
      <c r="G682" s="13">
        <f t="shared" si="122"/>
        <v>0.9579056182960991</v>
      </c>
      <c r="H682" s="13">
        <f t="shared" si="123"/>
        <v>104.06876108170391</v>
      </c>
      <c r="I682" s="16">
        <f t="shared" si="130"/>
        <v>141.03509123830102</v>
      </c>
      <c r="J682" s="13">
        <f t="shared" si="124"/>
        <v>67.46988178759068</v>
      </c>
      <c r="K682" s="13">
        <f t="shared" si="125"/>
        <v>73.565209450710341</v>
      </c>
      <c r="L682" s="13">
        <f t="shared" si="126"/>
        <v>2.3438195742182328</v>
      </c>
      <c r="M682" s="13">
        <f t="shared" si="131"/>
        <v>12.1711915188801</v>
      </c>
      <c r="N682" s="13">
        <f t="shared" si="127"/>
        <v>0.63797211480107219</v>
      </c>
      <c r="O682" s="13">
        <f t="shared" si="128"/>
        <v>1.5958777330971712</v>
      </c>
      <c r="Q682">
        <v>11.447655622580649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65.573333329999997</v>
      </c>
      <c r="G683" s="13">
        <f t="shared" si="122"/>
        <v>0.16883895089609893</v>
      </c>
      <c r="H683" s="13">
        <f t="shared" si="123"/>
        <v>65.404494379103895</v>
      </c>
      <c r="I683" s="16">
        <f t="shared" si="130"/>
        <v>136.62588425559602</v>
      </c>
      <c r="J683" s="13">
        <f t="shared" si="124"/>
        <v>73.88949819554955</v>
      </c>
      <c r="K683" s="13">
        <f t="shared" si="125"/>
        <v>62.73638606004647</v>
      </c>
      <c r="L683" s="13">
        <f t="shared" si="126"/>
        <v>1.9021968908747968</v>
      </c>
      <c r="M683" s="13">
        <f t="shared" si="131"/>
        <v>13.435416294953825</v>
      </c>
      <c r="N683" s="13">
        <f t="shared" si="127"/>
        <v>0.70423844153864357</v>
      </c>
      <c r="O683" s="13">
        <f t="shared" si="128"/>
        <v>0.87307739243474247</v>
      </c>
      <c r="Q683">
        <v>13.41281477405307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99.926666670000003</v>
      </c>
      <c r="G684" s="13">
        <f t="shared" si="122"/>
        <v>0.85590561769609907</v>
      </c>
      <c r="H684" s="13">
        <f t="shared" si="123"/>
        <v>99.070761052303908</v>
      </c>
      <c r="I684" s="16">
        <f t="shared" si="130"/>
        <v>159.90495022147559</v>
      </c>
      <c r="J684" s="13">
        <f t="shared" si="124"/>
        <v>79.453554233840549</v>
      </c>
      <c r="K684" s="13">
        <f t="shared" si="125"/>
        <v>80.451395987635038</v>
      </c>
      <c r="L684" s="13">
        <f t="shared" si="126"/>
        <v>2.6246530560037078</v>
      </c>
      <c r="M684" s="13">
        <f t="shared" si="131"/>
        <v>15.35583090941889</v>
      </c>
      <c r="N684" s="13">
        <f t="shared" si="127"/>
        <v>0.80489998901200821</v>
      </c>
      <c r="O684" s="13">
        <f t="shared" si="128"/>
        <v>1.6608056067081072</v>
      </c>
      <c r="Q684">
        <v>14.012995975613119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5.0866666670000003</v>
      </c>
      <c r="G685" s="13">
        <f t="shared" si="122"/>
        <v>0</v>
      </c>
      <c r="H685" s="13">
        <f t="shared" si="123"/>
        <v>5.0866666670000003</v>
      </c>
      <c r="I685" s="16">
        <f t="shared" si="130"/>
        <v>82.913409598631333</v>
      </c>
      <c r="J685" s="13">
        <f t="shared" si="124"/>
        <v>68.414267058230891</v>
      </c>
      <c r="K685" s="13">
        <f t="shared" si="125"/>
        <v>14.499142540400442</v>
      </c>
      <c r="L685" s="13">
        <f t="shared" si="126"/>
        <v>0</v>
      </c>
      <c r="M685" s="13">
        <f t="shared" si="131"/>
        <v>14.550930920406881</v>
      </c>
      <c r="N685" s="13">
        <f t="shared" si="127"/>
        <v>0.7627098922251162</v>
      </c>
      <c r="O685" s="13">
        <f t="shared" si="128"/>
        <v>0.7627098922251162</v>
      </c>
      <c r="Q685">
        <v>18.007536214523132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33.40666667</v>
      </c>
      <c r="G686" s="13">
        <f t="shared" si="122"/>
        <v>0</v>
      </c>
      <c r="H686" s="13">
        <f t="shared" si="123"/>
        <v>33.40666667</v>
      </c>
      <c r="I686" s="16">
        <f t="shared" si="130"/>
        <v>47.905809210400442</v>
      </c>
      <c r="J686" s="13">
        <f t="shared" si="124"/>
        <v>45.467595712153752</v>
      </c>
      <c r="K686" s="13">
        <f t="shared" si="125"/>
        <v>2.4382134982466894</v>
      </c>
      <c r="L686" s="13">
        <f t="shared" si="126"/>
        <v>0</v>
      </c>
      <c r="M686" s="13">
        <f t="shared" si="131"/>
        <v>13.788221028181765</v>
      </c>
      <c r="N686" s="13">
        <f t="shared" si="127"/>
        <v>0.7227312556086638</v>
      </c>
      <c r="O686" s="13">
        <f t="shared" si="128"/>
        <v>0.7227312556086638</v>
      </c>
      <c r="Q686">
        <v>20.489373055108949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6.7733333330000001</v>
      </c>
      <c r="G687" s="13">
        <f t="shared" si="122"/>
        <v>0</v>
      </c>
      <c r="H687" s="13">
        <f t="shared" si="123"/>
        <v>6.7733333330000001</v>
      </c>
      <c r="I687" s="16">
        <f t="shared" si="130"/>
        <v>9.2115468312466895</v>
      </c>
      <c r="J687" s="13">
        <f t="shared" si="124"/>
        <v>9.1945308484389656</v>
      </c>
      <c r="K687" s="13">
        <f t="shared" si="125"/>
        <v>1.7015982807723873E-2</v>
      </c>
      <c r="L687" s="13">
        <f t="shared" si="126"/>
        <v>0</v>
      </c>
      <c r="M687" s="13">
        <f t="shared" si="131"/>
        <v>13.0654897725731</v>
      </c>
      <c r="N687" s="13">
        <f t="shared" si="127"/>
        <v>0.68484816200535814</v>
      </c>
      <c r="O687" s="13">
        <f t="shared" si="128"/>
        <v>0.68484816200535814</v>
      </c>
      <c r="Q687">
        <v>21.1565747977467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5.3133333330000001</v>
      </c>
      <c r="G688" s="13">
        <f t="shared" si="122"/>
        <v>0</v>
      </c>
      <c r="H688" s="13">
        <f t="shared" si="123"/>
        <v>5.3133333330000001</v>
      </c>
      <c r="I688" s="16">
        <f t="shared" si="130"/>
        <v>5.330349315807724</v>
      </c>
      <c r="J688" s="13">
        <f t="shared" si="124"/>
        <v>5.3278634938133536</v>
      </c>
      <c r="K688" s="13">
        <f t="shared" si="125"/>
        <v>2.4858219943704185E-3</v>
      </c>
      <c r="L688" s="13">
        <f t="shared" si="126"/>
        <v>0</v>
      </c>
      <c r="M688" s="13">
        <f t="shared" si="131"/>
        <v>12.380641610567743</v>
      </c>
      <c r="N688" s="13">
        <f t="shared" si="127"/>
        <v>0.64895077023772074</v>
      </c>
      <c r="O688" s="13">
        <f t="shared" si="128"/>
        <v>0.64895077023772074</v>
      </c>
      <c r="Q688">
        <v>23.172855614438181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6.7866666670000004</v>
      </c>
      <c r="G689" s="13">
        <f t="shared" si="122"/>
        <v>0</v>
      </c>
      <c r="H689" s="13">
        <f t="shared" si="123"/>
        <v>6.7866666670000004</v>
      </c>
      <c r="I689" s="16">
        <f t="shared" si="130"/>
        <v>6.7891524889943708</v>
      </c>
      <c r="J689" s="13">
        <f t="shared" si="124"/>
        <v>6.7841952265113381</v>
      </c>
      <c r="K689" s="13">
        <f t="shared" si="125"/>
        <v>4.9572624830327428E-3</v>
      </c>
      <c r="L689" s="13">
        <f t="shared" si="126"/>
        <v>0</v>
      </c>
      <c r="M689" s="13">
        <f t="shared" si="131"/>
        <v>11.731690840330023</v>
      </c>
      <c r="N689" s="13">
        <f t="shared" si="127"/>
        <v>0.61493499662606388</v>
      </c>
      <c r="O689" s="13">
        <f t="shared" si="128"/>
        <v>0.61493499662606388</v>
      </c>
      <c r="Q689">
        <v>23.422529193548382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17.54666667</v>
      </c>
      <c r="G690" s="13">
        <f t="shared" si="122"/>
        <v>0</v>
      </c>
      <c r="H690" s="13">
        <f t="shared" si="123"/>
        <v>17.54666667</v>
      </c>
      <c r="I690" s="16">
        <f t="shared" si="130"/>
        <v>17.551623932483032</v>
      </c>
      <c r="J690" s="13">
        <f t="shared" si="124"/>
        <v>17.454901907983803</v>
      </c>
      <c r="K690" s="13">
        <f t="shared" si="125"/>
        <v>9.6722024499229065E-2</v>
      </c>
      <c r="L690" s="13">
        <f t="shared" si="126"/>
        <v>0</v>
      </c>
      <c r="M690" s="13">
        <f t="shared" si="131"/>
        <v>11.11675584370396</v>
      </c>
      <c r="N690" s="13">
        <f t="shared" si="127"/>
        <v>0.58270221320020443</v>
      </c>
      <c r="O690" s="13">
        <f t="shared" si="128"/>
        <v>0.58270221320020443</v>
      </c>
      <c r="Q690">
        <v>22.507714747073681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19.62</v>
      </c>
      <c r="G691" s="13">
        <f t="shared" si="122"/>
        <v>0</v>
      </c>
      <c r="H691" s="13">
        <f t="shared" si="123"/>
        <v>19.62</v>
      </c>
      <c r="I691" s="16">
        <f t="shared" si="130"/>
        <v>19.71672202449923</v>
      </c>
      <c r="J691" s="13">
        <f t="shared" si="124"/>
        <v>19.467674625944721</v>
      </c>
      <c r="K691" s="13">
        <f t="shared" si="125"/>
        <v>0.24904739855450941</v>
      </c>
      <c r="L691" s="13">
        <f t="shared" si="126"/>
        <v>0</v>
      </c>
      <c r="M691" s="13">
        <f t="shared" si="131"/>
        <v>10.534053630503756</v>
      </c>
      <c r="N691" s="13">
        <f t="shared" si="127"/>
        <v>0.55215896172988299</v>
      </c>
      <c r="O691" s="13">
        <f t="shared" si="128"/>
        <v>0.55215896172988299</v>
      </c>
      <c r="Q691">
        <v>18.213101609210629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26.36</v>
      </c>
      <c r="G692" s="13">
        <f t="shared" si="122"/>
        <v>0</v>
      </c>
      <c r="H692" s="13">
        <f t="shared" si="123"/>
        <v>26.36</v>
      </c>
      <c r="I692" s="16">
        <f t="shared" si="130"/>
        <v>26.609047398554509</v>
      </c>
      <c r="J692" s="13">
        <f t="shared" si="124"/>
        <v>25.697410069306905</v>
      </c>
      <c r="K692" s="13">
        <f t="shared" si="125"/>
        <v>0.9116373292476041</v>
      </c>
      <c r="L692" s="13">
        <f t="shared" si="126"/>
        <v>0</v>
      </c>
      <c r="M692" s="13">
        <f t="shared" si="131"/>
        <v>9.9818946687738723</v>
      </c>
      <c r="N692" s="13">
        <f t="shared" si="127"/>
        <v>0.5232166827447281</v>
      </c>
      <c r="O692" s="13">
        <f t="shared" si="128"/>
        <v>0.5232166827447281</v>
      </c>
      <c r="Q692">
        <v>15.142368981308071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33.286666670000002</v>
      </c>
      <c r="G693" s="13">
        <f t="shared" si="122"/>
        <v>0</v>
      </c>
      <c r="H693" s="13">
        <f t="shared" si="123"/>
        <v>33.286666670000002</v>
      </c>
      <c r="I693" s="16">
        <f t="shared" si="130"/>
        <v>34.198303999247607</v>
      </c>
      <c r="J693" s="13">
        <f t="shared" si="124"/>
        <v>31.724678925989579</v>
      </c>
      <c r="K693" s="13">
        <f t="shared" si="125"/>
        <v>2.4736250732580274</v>
      </c>
      <c r="L693" s="13">
        <f t="shared" si="126"/>
        <v>0</v>
      </c>
      <c r="M693" s="13">
        <f t="shared" si="131"/>
        <v>9.4586779860291443</v>
      </c>
      <c r="N693" s="13">
        <f t="shared" si="127"/>
        <v>0.49579145875806546</v>
      </c>
      <c r="O693" s="13">
        <f t="shared" si="128"/>
        <v>0.49579145875806546</v>
      </c>
      <c r="Q693">
        <v>12.92634100718047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7.4066666669999996</v>
      </c>
      <c r="G694" s="13">
        <f t="shared" si="122"/>
        <v>0</v>
      </c>
      <c r="H694" s="13">
        <f t="shared" si="123"/>
        <v>7.4066666669999996</v>
      </c>
      <c r="I694" s="16">
        <f t="shared" si="130"/>
        <v>9.880291740258027</v>
      </c>
      <c r="J694" s="13">
        <f t="shared" si="124"/>
        <v>9.7944078850851106</v>
      </c>
      <c r="K694" s="13">
        <f t="shared" si="125"/>
        <v>8.5883855172916412E-2</v>
      </c>
      <c r="L694" s="13">
        <f t="shared" si="126"/>
        <v>0</v>
      </c>
      <c r="M694" s="13">
        <f t="shared" si="131"/>
        <v>8.9628865272710794</v>
      </c>
      <c r="N694" s="13">
        <f t="shared" si="127"/>
        <v>0.46980377095005249</v>
      </c>
      <c r="O694" s="13">
        <f t="shared" si="128"/>
        <v>0.46980377095005249</v>
      </c>
      <c r="Q694">
        <v>10.97941462258065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2.2999999999999998</v>
      </c>
      <c r="G695" s="13">
        <f t="shared" si="122"/>
        <v>0</v>
      </c>
      <c r="H695" s="13">
        <f t="shared" si="123"/>
        <v>2.2999999999999998</v>
      </c>
      <c r="I695" s="16">
        <f t="shared" si="130"/>
        <v>2.3858838551729162</v>
      </c>
      <c r="J695" s="13">
        <f t="shared" si="124"/>
        <v>2.3851571340034932</v>
      </c>
      <c r="K695" s="13">
        <f t="shared" si="125"/>
        <v>7.2672116942307241E-4</v>
      </c>
      <c r="L695" s="13">
        <f t="shared" si="126"/>
        <v>0</v>
      </c>
      <c r="M695" s="13">
        <f t="shared" si="131"/>
        <v>8.4930827563210265</v>
      </c>
      <c r="N695" s="13">
        <f t="shared" si="127"/>
        <v>0.4451782686046501</v>
      </c>
      <c r="O695" s="13">
        <f t="shared" si="128"/>
        <v>0.4451782686046501</v>
      </c>
      <c r="Q695">
        <v>14.79327233002992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45.006666670000001</v>
      </c>
      <c r="G696" s="13">
        <f t="shared" si="122"/>
        <v>0</v>
      </c>
      <c r="H696" s="13">
        <f t="shared" si="123"/>
        <v>45.006666670000001</v>
      </c>
      <c r="I696" s="16">
        <f t="shared" si="130"/>
        <v>45.007393391169423</v>
      </c>
      <c r="J696" s="13">
        <f t="shared" si="124"/>
        <v>40.813750343448447</v>
      </c>
      <c r="K696" s="13">
        <f t="shared" si="125"/>
        <v>4.1936430477209754</v>
      </c>
      <c r="L696" s="13">
        <f t="shared" si="126"/>
        <v>0</v>
      </c>
      <c r="M696" s="13">
        <f t="shared" si="131"/>
        <v>8.0479044877163766</v>
      </c>
      <c r="N696" s="13">
        <f t="shared" si="127"/>
        <v>0.42184355063191697</v>
      </c>
      <c r="O696" s="13">
        <f t="shared" si="128"/>
        <v>0.42184355063191697</v>
      </c>
      <c r="Q696">
        <v>14.82048139896485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40.5</v>
      </c>
      <c r="G697" s="13">
        <f t="shared" si="122"/>
        <v>0</v>
      </c>
      <c r="H697" s="13">
        <f t="shared" si="123"/>
        <v>40.5</v>
      </c>
      <c r="I697" s="16">
        <f t="shared" si="130"/>
        <v>44.693643047720975</v>
      </c>
      <c r="J697" s="13">
        <f t="shared" si="124"/>
        <v>40.435636857623237</v>
      </c>
      <c r="K697" s="13">
        <f t="shared" si="125"/>
        <v>4.2580061900977384</v>
      </c>
      <c r="L697" s="13">
        <f t="shared" si="126"/>
        <v>0</v>
      </c>
      <c r="M697" s="13">
        <f t="shared" si="131"/>
        <v>7.6260609370844596</v>
      </c>
      <c r="N697" s="13">
        <f t="shared" si="127"/>
        <v>0.39973195854215582</v>
      </c>
      <c r="O697" s="13">
        <f t="shared" si="128"/>
        <v>0.39973195854215582</v>
      </c>
      <c r="Q697">
        <v>14.534432140808009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22.493333329999999</v>
      </c>
      <c r="G698" s="13">
        <f t="shared" si="122"/>
        <v>0</v>
      </c>
      <c r="H698" s="13">
        <f t="shared" si="123"/>
        <v>22.493333329999999</v>
      </c>
      <c r="I698" s="16">
        <f t="shared" si="130"/>
        <v>26.751339520097737</v>
      </c>
      <c r="J698" s="13">
        <f t="shared" si="124"/>
        <v>26.104791251442094</v>
      </c>
      <c r="K698" s="13">
        <f t="shared" si="125"/>
        <v>0.64654826865564274</v>
      </c>
      <c r="L698" s="13">
        <f t="shared" si="126"/>
        <v>0</v>
      </c>
      <c r="M698" s="13">
        <f t="shared" si="131"/>
        <v>7.2263289785423037</v>
      </c>
      <c r="N698" s="13">
        <f t="shared" si="127"/>
        <v>0.37877938027164493</v>
      </c>
      <c r="O698" s="13">
        <f t="shared" si="128"/>
        <v>0.37877938027164493</v>
      </c>
      <c r="Q698">
        <v>17.814460981740119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1.1666666670000001</v>
      </c>
      <c r="G699" s="13">
        <f t="shared" si="122"/>
        <v>0</v>
      </c>
      <c r="H699" s="13">
        <f t="shared" si="123"/>
        <v>1.1666666670000001</v>
      </c>
      <c r="I699" s="16">
        <f t="shared" si="130"/>
        <v>1.8132149356556428</v>
      </c>
      <c r="J699" s="13">
        <f t="shared" si="124"/>
        <v>1.8131339864204425</v>
      </c>
      <c r="K699" s="13">
        <f t="shared" si="125"/>
        <v>8.0949235200300507E-5</v>
      </c>
      <c r="L699" s="13">
        <f t="shared" si="126"/>
        <v>0</v>
      </c>
      <c r="M699" s="13">
        <f t="shared" si="131"/>
        <v>6.8475495982706587</v>
      </c>
      <c r="N699" s="13">
        <f t="shared" si="127"/>
        <v>0.35892506429115201</v>
      </c>
      <c r="O699" s="13">
        <f t="shared" si="128"/>
        <v>0.35892506429115201</v>
      </c>
      <c r="Q699">
        <v>24.530445536466861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2.5466666670000002</v>
      </c>
      <c r="G700" s="13">
        <f t="shared" si="122"/>
        <v>0</v>
      </c>
      <c r="H700" s="13">
        <f t="shared" si="123"/>
        <v>2.5466666670000002</v>
      </c>
      <c r="I700" s="16">
        <f t="shared" si="130"/>
        <v>2.5467476162352005</v>
      </c>
      <c r="J700" s="13">
        <f t="shared" si="124"/>
        <v>2.5465623355834004</v>
      </c>
      <c r="K700" s="13">
        <f t="shared" si="125"/>
        <v>1.8528065180012376E-4</v>
      </c>
      <c r="L700" s="13">
        <f t="shared" si="126"/>
        <v>0</v>
      </c>
      <c r="M700" s="13">
        <f t="shared" si="131"/>
        <v>6.4886245339795066</v>
      </c>
      <c r="N700" s="13">
        <f t="shared" si="127"/>
        <v>0.34011144345824229</v>
      </c>
      <c r="O700" s="13">
        <f t="shared" si="128"/>
        <v>0.34011144345824229</v>
      </c>
      <c r="Q700">
        <v>25.90508819354838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8.2933333329999996</v>
      </c>
      <c r="G701" s="13">
        <f t="shared" si="122"/>
        <v>0</v>
      </c>
      <c r="H701" s="13">
        <f t="shared" si="123"/>
        <v>8.2933333329999996</v>
      </c>
      <c r="I701" s="16">
        <f t="shared" si="130"/>
        <v>8.2935186136518002</v>
      </c>
      <c r="J701" s="13">
        <f t="shared" si="124"/>
        <v>8.2877342125116478</v>
      </c>
      <c r="K701" s="13">
        <f t="shared" si="125"/>
        <v>5.7844011401524398E-3</v>
      </c>
      <c r="L701" s="13">
        <f t="shared" si="126"/>
        <v>0</v>
      </c>
      <c r="M701" s="13">
        <f t="shared" si="131"/>
        <v>6.1485130905212646</v>
      </c>
      <c r="N701" s="13">
        <f t="shared" si="127"/>
        <v>0.32228396810264415</v>
      </c>
      <c r="O701" s="13">
        <f t="shared" si="128"/>
        <v>0.32228396810264415</v>
      </c>
      <c r="Q701">
        <v>26.629874593013891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2.2066666669999999</v>
      </c>
      <c r="G702" s="13">
        <f t="shared" si="122"/>
        <v>0</v>
      </c>
      <c r="H702" s="13">
        <f t="shared" si="123"/>
        <v>2.2066666669999999</v>
      </c>
      <c r="I702" s="16">
        <f t="shared" si="130"/>
        <v>2.2124510681401524</v>
      </c>
      <c r="J702" s="13">
        <f t="shared" si="124"/>
        <v>2.2122488725236842</v>
      </c>
      <c r="K702" s="13">
        <f t="shared" si="125"/>
        <v>2.0219561646817041E-4</v>
      </c>
      <c r="L702" s="13">
        <f t="shared" si="126"/>
        <v>0</v>
      </c>
      <c r="M702" s="13">
        <f t="shared" si="131"/>
        <v>5.8262291224186207</v>
      </c>
      <c r="N702" s="13">
        <f t="shared" si="127"/>
        <v>0.30539094786070786</v>
      </c>
      <c r="O702" s="13">
        <f t="shared" si="128"/>
        <v>0.30539094786070786</v>
      </c>
      <c r="Q702">
        <v>22.262231431878512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13.52</v>
      </c>
      <c r="G703" s="13">
        <f t="shared" si="122"/>
        <v>0</v>
      </c>
      <c r="H703" s="13">
        <f t="shared" si="123"/>
        <v>13.52</v>
      </c>
      <c r="I703" s="16">
        <f t="shared" si="130"/>
        <v>13.520202195616468</v>
      </c>
      <c r="J703" s="13">
        <f t="shared" si="124"/>
        <v>13.462243089624629</v>
      </c>
      <c r="K703" s="13">
        <f t="shared" si="125"/>
        <v>5.7959105991839621E-2</v>
      </c>
      <c r="L703" s="13">
        <f t="shared" si="126"/>
        <v>0</v>
      </c>
      <c r="M703" s="13">
        <f t="shared" si="131"/>
        <v>5.5208381745579125</v>
      </c>
      <c r="N703" s="13">
        <f t="shared" si="127"/>
        <v>0.28938340180035904</v>
      </c>
      <c r="O703" s="13">
        <f t="shared" si="128"/>
        <v>0.28938340180035904</v>
      </c>
      <c r="Q703">
        <v>20.605022059037879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71.386666669999997</v>
      </c>
      <c r="G704" s="13">
        <f t="shared" si="122"/>
        <v>0.28510561769609893</v>
      </c>
      <c r="H704" s="13">
        <f t="shared" si="123"/>
        <v>71.101561052303893</v>
      </c>
      <c r="I704" s="16">
        <f t="shared" si="130"/>
        <v>71.159520158295734</v>
      </c>
      <c r="J704" s="13">
        <f t="shared" si="124"/>
        <v>55.790937563958352</v>
      </c>
      <c r="K704" s="13">
        <f t="shared" si="125"/>
        <v>15.368582594337383</v>
      </c>
      <c r="L704" s="13">
        <f t="shared" si="126"/>
        <v>0</v>
      </c>
      <c r="M704" s="13">
        <f t="shared" si="131"/>
        <v>5.2314547727575533</v>
      </c>
      <c r="N704" s="13">
        <f t="shared" si="127"/>
        <v>0.27421491640198853</v>
      </c>
      <c r="O704" s="13">
        <f t="shared" si="128"/>
        <v>0.55932053409808746</v>
      </c>
      <c r="Q704">
        <v>13.74546102596482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22.346666670000001</v>
      </c>
      <c r="G705" s="13">
        <f t="shared" si="122"/>
        <v>0</v>
      </c>
      <c r="H705" s="13">
        <f t="shared" si="123"/>
        <v>22.346666670000001</v>
      </c>
      <c r="I705" s="16">
        <f t="shared" si="130"/>
        <v>37.715249264337388</v>
      </c>
      <c r="J705" s="13">
        <f t="shared" si="124"/>
        <v>33.759084502827655</v>
      </c>
      <c r="K705" s="13">
        <f t="shared" si="125"/>
        <v>3.9561647615097328</v>
      </c>
      <c r="L705" s="13">
        <f t="shared" si="126"/>
        <v>0</v>
      </c>
      <c r="M705" s="13">
        <f t="shared" si="131"/>
        <v>4.9572398563555646</v>
      </c>
      <c r="N705" s="13">
        <f t="shared" si="127"/>
        <v>0.2598415109834965</v>
      </c>
      <c r="O705" s="13">
        <f t="shared" si="128"/>
        <v>0.2598415109834965</v>
      </c>
      <c r="Q705">
        <v>11.23104259673644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75.013333329999995</v>
      </c>
      <c r="G706" s="13">
        <f t="shared" si="122"/>
        <v>0.35763895089609887</v>
      </c>
      <c r="H706" s="13">
        <f t="shared" si="123"/>
        <v>74.655694379103892</v>
      </c>
      <c r="I706" s="16">
        <f t="shared" si="130"/>
        <v>78.611859140613632</v>
      </c>
      <c r="J706" s="13">
        <f t="shared" si="124"/>
        <v>53.029399578724124</v>
      </c>
      <c r="K706" s="13">
        <f t="shared" si="125"/>
        <v>25.582459561889507</v>
      </c>
      <c r="L706" s="13">
        <f t="shared" si="126"/>
        <v>0.38697994394341273</v>
      </c>
      <c r="M706" s="13">
        <f t="shared" si="131"/>
        <v>5.084378289315481</v>
      </c>
      <c r="N706" s="13">
        <f t="shared" si="127"/>
        <v>0.26650567158125821</v>
      </c>
      <c r="O706" s="13">
        <f t="shared" si="128"/>
        <v>0.62414462247735703</v>
      </c>
      <c r="Q706">
        <v>10.447373622580651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17.48</v>
      </c>
      <c r="G707" s="13">
        <f t="shared" si="122"/>
        <v>0</v>
      </c>
      <c r="H707" s="13">
        <f t="shared" si="123"/>
        <v>17.48</v>
      </c>
      <c r="I707" s="16">
        <f t="shared" si="130"/>
        <v>42.675479617946095</v>
      </c>
      <c r="J707" s="13">
        <f t="shared" si="124"/>
        <v>38.091204032791516</v>
      </c>
      <c r="K707" s="13">
        <f t="shared" si="125"/>
        <v>4.5842755851545789</v>
      </c>
      <c r="L707" s="13">
        <f t="shared" si="126"/>
        <v>0</v>
      </c>
      <c r="M707" s="13">
        <f t="shared" si="131"/>
        <v>4.8178726177342224</v>
      </c>
      <c r="N707" s="13">
        <f t="shared" si="127"/>
        <v>0.25253635833518578</v>
      </c>
      <c r="O707" s="13">
        <f t="shared" si="128"/>
        <v>0.25253635833518578</v>
      </c>
      <c r="Q707">
        <v>12.843423159197339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90.993333329999999</v>
      </c>
      <c r="G708" s="13">
        <f t="shared" si="122"/>
        <v>0.67723895089609898</v>
      </c>
      <c r="H708" s="13">
        <f t="shared" si="123"/>
        <v>90.316094379103902</v>
      </c>
      <c r="I708" s="16">
        <f t="shared" si="130"/>
        <v>94.900369964258488</v>
      </c>
      <c r="J708" s="13">
        <f t="shared" si="124"/>
        <v>62.048038570738271</v>
      </c>
      <c r="K708" s="13">
        <f t="shared" si="125"/>
        <v>32.852331393520217</v>
      </c>
      <c r="L708" s="13">
        <f t="shared" si="126"/>
        <v>0.68346093638582328</v>
      </c>
      <c r="M708" s="13">
        <f t="shared" si="131"/>
        <v>5.24879719578486</v>
      </c>
      <c r="N708" s="13">
        <f t="shared" si="127"/>
        <v>0.27512394673622848</v>
      </c>
      <c r="O708" s="13">
        <f t="shared" si="128"/>
        <v>0.95236289763232751</v>
      </c>
      <c r="Q708">
        <v>12.40785392977009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9.36</v>
      </c>
      <c r="G709" s="13">
        <f t="shared" si="122"/>
        <v>0</v>
      </c>
      <c r="H709" s="13">
        <f t="shared" si="123"/>
        <v>9.36</v>
      </c>
      <c r="I709" s="16">
        <f t="shared" si="130"/>
        <v>41.528870457134396</v>
      </c>
      <c r="J709" s="13">
        <f t="shared" si="124"/>
        <v>39.649620830421107</v>
      </c>
      <c r="K709" s="13">
        <f t="shared" si="125"/>
        <v>1.879249626713289</v>
      </c>
      <c r="L709" s="13">
        <f t="shared" si="126"/>
        <v>0</v>
      </c>
      <c r="M709" s="13">
        <f t="shared" si="131"/>
        <v>4.9736732490486313</v>
      </c>
      <c r="N709" s="13">
        <f t="shared" si="127"/>
        <v>0.26070289306539779</v>
      </c>
      <c r="O709" s="13">
        <f t="shared" si="128"/>
        <v>0.26070289306539779</v>
      </c>
      <c r="Q709">
        <v>19.36565492008517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21.326666670000002</v>
      </c>
      <c r="G710" s="13">
        <f t="shared" ref="G710:G773" si="133">IF((F710-$J$2)&gt;0,$I$2*(F710-$J$2),0)</f>
        <v>0</v>
      </c>
      <c r="H710" s="13">
        <f t="shared" ref="H710:H773" si="134">F710-G710</f>
        <v>21.326666670000002</v>
      </c>
      <c r="I710" s="16">
        <f t="shared" si="130"/>
        <v>23.205916296713291</v>
      </c>
      <c r="J710" s="13">
        <f t="shared" ref="J710:J773" si="135">I710/SQRT(1+(I710/($K$2*(300+(25*Q710)+0.05*(Q710)^3)))^2)</f>
        <v>22.934895631751502</v>
      </c>
      <c r="K710" s="13">
        <f t="shared" ref="K710:K773" si="136">I710-J710</f>
        <v>0.27102066496178878</v>
      </c>
      <c r="L710" s="13">
        <f t="shared" ref="L710:L773" si="137">IF(K710&gt;$N$2,(K710-$N$2)/$L$2,0)</f>
        <v>0</v>
      </c>
      <c r="M710" s="13">
        <f t="shared" si="131"/>
        <v>4.7129703559832334</v>
      </c>
      <c r="N710" s="13">
        <f t="shared" ref="N710:N773" si="138">$M$2*M710</f>
        <v>0.24703774156682098</v>
      </c>
      <c r="O710" s="13">
        <f t="shared" ref="O710:O773" si="139">N710+G710</f>
        <v>0.24703774156682098</v>
      </c>
      <c r="Q710">
        <v>21.07842444783094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5.3</v>
      </c>
      <c r="G711" s="13">
        <f t="shared" si="133"/>
        <v>0</v>
      </c>
      <c r="H711" s="13">
        <f t="shared" si="134"/>
        <v>5.3</v>
      </c>
      <c r="I711" s="16">
        <f t="shared" ref="I711:I774" si="141">H711+K710-L710</f>
        <v>5.5710206649617886</v>
      </c>
      <c r="J711" s="13">
        <f t="shared" si="135"/>
        <v>5.5688072792959717</v>
      </c>
      <c r="K711" s="13">
        <f t="shared" si="136"/>
        <v>2.2133856658168582E-3</v>
      </c>
      <c r="L711" s="13">
        <f t="shared" si="137"/>
        <v>0</v>
      </c>
      <c r="M711" s="13">
        <f t="shared" ref="M711:M774" si="142">L711+M710-N710</f>
        <v>4.4659326144164124</v>
      </c>
      <c r="N711" s="13">
        <f t="shared" si="138"/>
        <v>0.23408887044121346</v>
      </c>
      <c r="O711" s="13">
        <f t="shared" si="139"/>
        <v>0.23408887044121346</v>
      </c>
      <c r="Q711">
        <v>24.949641436910198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4.2733333330000001</v>
      </c>
      <c r="G712" s="13">
        <f t="shared" si="133"/>
        <v>0</v>
      </c>
      <c r="H712" s="13">
        <f t="shared" si="134"/>
        <v>4.2733333330000001</v>
      </c>
      <c r="I712" s="16">
        <f t="shared" si="141"/>
        <v>4.2755467186658169</v>
      </c>
      <c r="J712" s="13">
        <f t="shared" si="135"/>
        <v>4.2745670362042683</v>
      </c>
      <c r="K712" s="13">
        <f t="shared" si="136"/>
        <v>9.7968246154866989E-4</v>
      </c>
      <c r="L712" s="13">
        <f t="shared" si="137"/>
        <v>0</v>
      </c>
      <c r="M712" s="13">
        <f t="shared" si="142"/>
        <v>4.2318437439751992</v>
      </c>
      <c r="N712" s="13">
        <f t="shared" si="138"/>
        <v>0.22181873472811475</v>
      </c>
      <c r="O712" s="13">
        <f t="shared" si="139"/>
        <v>0.22181873472811475</v>
      </c>
      <c r="Q712">
        <v>25.102716582673018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1.5</v>
      </c>
      <c r="G713" s="13">
        <f t="shared" si="133"/>
        <v>0</v>
      </c>
      <c r="H713" s="13">
        <f t="shared" si="134"/>
        <v>1.5</v>
      </c>
      <c r="I713" s="16">
        <f t="shared" si="141"/>
        <v>1.5009796824615487</v>
      </c>
      <c r="J713" s="13">
        <f t="shared" si="135"/>
        <v>1.5009360136840213</v>
      </c>
      <c r="K713" s="13">
        <f t="shared" si="136"/>
        <v>4.3668777527372526E-5</v>
      </c>
      <c r="L713" s="13">
        <f t="shared" si="137"/>
        <v>0</v>
      </c>
      <c r="M713" s="13">
        <f t="shared" si="142"/>
        <v>4.0100250092470846</v>
      </c>
      <c r="N713" s="13">
        <f t="shared" si="138"/>
        <v>0.21019175744512031</v>
      </c>
      <c r="O713" s="13">
        <f t="shared" si="139"/>
        <v>0.21019175744512031</v>
      </c>
      <c r="Q713">
        <v>24.890882193548379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2.6866666669999999</v>
      </c>
      <c r="G714" s="13">
        <f t="shared" si="133"/>
        <v>0</v>
      </c>
      <c r="H714" s="13">
        <f t="shared" si="134"/>
        <v>2.6866666669999999</v>
      </c>
      <c r="I714" s="16">
        <f t="shared" si="141"/>
        <v>2.6867103357775273</v>
      </c>
      <c r="J714" s="13">
        <f t="shared" si="135"/>
        <v>2.6863813258787146</v>
      </c>
      <c r="K714" s="13">
        <f t="shared" si="136"/>
        <v>3.2900989881268217E-4</v>
      </c>
      <c r="L714" s="13">
        <f t="shared" si="137"/>
        <v>0</v>
      </c>
      <c r="M714" s="13">
        <f t="shared" si="142"/>
        <v>3.7998332518019642</v>
      </c>
      <c r="N714" s="13">
        <f t="shared" si="138"/>
        <v>0.19917422643322183</v>
      </c>
      <c r="O714" s="13">
        <f t="shared" si="139"/>
        <v>0.19917422643322183</v>
      </c>
      <c r="Q714">
        <v>22.941725047966781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5.5333333329999999</v>
      </c>
      <c r="G715" s="13">
        <f t="shared" si="133"/>
        <v>0</v>
      </c>
      <c r="H715" s="13">
        <f t="shared" si="134"/>
        <v>5.5333333329999999</v>
      </c>
      <c r="I715" s="16">
        <f t="shared" si="141"/>
        <v>5.533662342898813</v>
      </c>
      <c r="J715" s="13">
        <f t="shared" si="135"/>
        <v>5.5296686452211805</v>
      </c>
      <c r="K715" s="13">
        <f t="shared" si="136"/>
        <v>3.9936976776324684E-3</v>
      </c>
      <c r="L715" s="13">
        <f t="shared" si="137"/>
        <v>0</v>
      </c>
      <c r="M715" s="13">
        <f t="shared" si="142"/>
        <v>3.6006590253687425</v>
      </c>
      <c r="N715" s="13">
        <f t="shared" si="138"/>
        <v>0.18873419660916052</v>
      </c>
      <c r="O715" s="13">
        <f t="shared" si="139"/>
        <v>0.18873419660916052</v>
      </c>
      <c r="Q715">
        <v>20.607691796872182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66.533333330000005</v>
      </c>
      <c r="G716" s="13">
        <f t="shared" si="133"/>
        <v>0.18803895089609909</v>
      </c>
      <c r="H716" s="13">
        <f t="shared" si="134"/>
        <v>66.345294379103905</v>
      </c>
      <c r="I716" s="16">
        <f t="shared" si="141"/>
        <v>66.349288076781534</v>
      </c>
      <c r="J716" s="13">
        <f t="shared" si="135"/>
        <v>55.661408349442084</v>
      </c>
      <c r="K716" s="13">
        <f t="shared" si="136"/>
        <v>10.68787972733945</v>
      </c>
      <c r="L716" s="13">
        <f t="shared" si="137"/>
        <v>0</v>
      </c>
      <c r="M716" s="13">
        <f t="shared" si="142"/>
        <v>3.4119248287595818</v>
      </c>
      <c r="N716" s="13">
        <f t="shared" si="138"/>
        <v>0.17884139734137722</v>
      </c>
      <c r="O716" s="13">
        <f t="shared" si="139"/>
        <v>0.36688034823747628</v>
      </c>
      <c r="Q716">
        <v>15.6046979957272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40.433333330000004</v>
      </c>
      <c r="G717" s="13">
        <f t="shared" si="133"/>
        <v>0</v>
      </c>
      <c r="H717" s="13">
        <f t="shared" si="134"/>
        <v>40.433333330000004</v>
      </c>
      <c r="I717" s="16">
        <f t="shared" si="141"/>
        <v>51.121213057339453</v>
      </c>
      <c r="J717" s="13">
        <f t="shared" si="135"/>
        <v>42.466905018026871</v>
      </c>
      <c r="K717" s="13">
        <f t="shared" si="136"/>
        <v>8.654308039312582</v>
      </c>
      <c r="L717" s="13">
        <f t="shared" si="137"/>
        <v>0</v>
      </c>
      <c r="M717" s="13">
        <f t="shared" si="142"/>
        <v>3.2330834314182044</v>
      </c>
      <c r="N717" s="13">
        <f t="shared" si="138"/>
        <v>0.16946714468099713</v>
      </c>
      <c r="O717" s="13">
        <f t="shared" si="139"/>
        <v>0.16946714468099713</v>
      </c>
      <c r="Q717">
        <v>11.341321347433411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45.306666669999998</v>
      </c>
      <c r="G718" s="13">
        <f t="shared" si="133"/>
        <v>0</v>
      </c>
      <c r="H718" s="13">
        <f t="shared" si="134"/>
        <v>45.306666669999998</v>
      </c>
      <c r="I718" s="16">
        <f t="shared" si="141"/>
        <v>53.96097470931258</v>
      </c>
      <c r="J718" s="13">
        <f t="shared" si="135"/>
        <v>43.888799984107145</v>
      </c>
      <c r="K718" s="13">
        <f t="shared" si="136"/>
        <v>10.072174725205436</v>
      </c>
      <c r="L718" s="13">
        <f t="shared" si="137"/>
        <v>0</v>
      </c>
      <c r="M718" s="13">
        <f t="shared" si="142"/>
        <v>3.0636162867372074</v>
      </c>
      <c r="N718" s="13">
        <f t="shared" si="138"/>
        <v>0.16058425819336564</v>
      </c>
      <c r="O718" s="13">
        <f t="shared" si="139"/>
        <v>0.16058425819336564</v>
      </c>
      <c r="Q718">
        <v>11.17625262258065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15.50666667</v>
      </c>
      <c r="G719" s="13">
        <f t="shared" si="133"/>
        <v>0</v>
      </c>
      <c r="H719" s="13">
        <f t="shared" si="134"/>
        <v>15.50666667</v>
      </c>
      <c r="I719" s="16">
        <f t="shared" si="141"/>
        <v>25.578841395205437</v>
      </c>
      <c r="J719" s="13">
        <f t="shared" si="135"/>
        <v>24.731442462442821</v>
      </c>
      <c r="K719" s="13">
        <f t="shared" si="136"/>
        <v>0.84739893276261569</v>
      </c>
      <c r="L719" s="13">
        <f t="shared" si="137"/>
        <v>0</v>
      </c>
      <c r="M719" s="13">
        <f t="shared" si="142"/>
        <v>2.9030320285438416</v>
      </c>
      <c r="N719" s="13">
        <f t="shared" si="138"/>
        <v>0.15216698214898955</v>
      </c>
      <c r="O719" s="13">
        <f t="shared" si="139"/>
        <v>0.15216698214898955</v>
      </c>
      <c r="Q719">
        <v>14.82910627026328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9.8866666670000001</v>
      </c>
      <c r="G720" s="13">
        <f t="shared" si="133"/>
        <v>0</v>
      </c>
      <c r="H720" s="13">
        <f t="shared" si="134"/>
        <v>9.8866666670000001</v>
      </c>
      <c r="I720" s="16">
        <f t="shared" si="141"/>
        <v>10.734065599762616</v>
      </c>
      <c r="J720" s="13">
        <f t="shared" si="135"/>
        <v>10.684335282278834</v>
      </c>
      <c r="K720" s="13">
        <f t="shared" si="136"/>
        <v>4.9730317483781761E-2</v>
      </c>
      <c r="L720" s="13">
        <f t="shared" si="137"/>
        <v>0</v>
      </c>
      <c r="M720" s="13">
        <f t="shared" si="142"/>
        <v>2.7508650463948521</v>
      </c>
      <c r="N720" s="13">
        <f t="shared" si="138"/>
        <v>0.14419091084537899</v>
      </c>
      <c r="O720" s="13">
        <f t="shared" si="139"/>
        <v>0.14419091084537899</v>
      </c>
      <c r="Q720">
        <v>16.788537706659181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34.27333333</v>
      </c>
      <c r="G721" s="13">
        <f t="shared" si="133"/>
        <v>0</v>
      </c>
      <c r="H721" s="13">
        <f t="shared" si="134"/>
        <v>34.27333333</v>
      </c>
      <c r="I721" s="16">
        <f t="shared" si="141"/>
        <v>34.323063647483778</v>
      </c>
      <c r="J721" s="13">
        <f t="shared" si="135"/>
        <v>32.887870066956005</v>
      </c>
      <c r="K721" s="13">
        <f t="shared" si="136"/>
        <v>1.4351935805277733</v>
      </c>
      <c r="L721" s="13">
        <f t="shared" si="137"/>
        <v>0</v>
      </c>
      <c r="M721" s="13">
        <f t="shared" si="142"/>
        <v>2.6066741355494729</v>
      </c>
      <c r="N721" s="13">
        <f t="shared" si="138"/>
        <v>0.13663291784326215</v>
      </c>
      <c r="O721" s="13">
        <f t="shared" si="139"/>
        <v>0.13663291784326215</v>
      </c>
      <c r="Q721">
        <v>17.26717429778429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49.68</v>
      </c>
      <c r="G722" s="13">
        <f t="shared" si="133"/>
        <v>0</v>
      </c>
      <c r="H722" s="13">
        <f t="shared" si="134"/>
        <v>49.68</v>
      </c>
      <c r="I722" s="16">
        <f t="shared" si="141"/>
        <v>51.115193580527773</v>
      </c>
      <c r="J722" s="13">
        <f t="shared" si="135"/>
        <v>48.452834819026684</v>
      </c>
      <c r="K722" s="13">
        <f t="shared" si="136"/>
        <v>2.6623587615010891</v>
      </c>
      <c r="L722" s="13">
        <f t="shared" si="137"/>
        <v>0</v>
      </c>
      <c r="M722" s="13">
        <f t="shared" si="142"/>
        <v>2.4700412177062105</v>
      </c>
      <c r="N722" s="13">
        <f t="shared" si="138"/>
        <v>0.12947108891199513</v>
      </c>
      <c r="O722" s="13">
        <f t="shared" si="139"/>
        <v>0.12947108891199513</v>
      </c>
      <c r="Q722">
        <v>21.228930606468861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13.38666667</v>
      </c>
      <c r="G723" s="13">
        <f t="shared" si="133"/>
        <v>0</v>
      </c>
      <c r="H723" s="13">
        <f t="shared" si="134"/>
        <v>13.38666667</v>
      </c>
      <c r="I723" s="16">
        <f t="shared" si="141"/>
        <v>16.049025431501089</v>
      </c>
      <c r="J723" s="13">
        <f t="shared" si="135"/>
        <v>15.96334971423212</v>
      </c>
      <c r="K723" s="13">
        <f t="shared" si="136"/>
        <v>8.567571726896972E-2</v>
      </c>
      <c r="L723" s="13">
        <f t="shared" si="137"/>
        <v>0</v>
      </c>
      <c r="M723" s="13">
        <f t="shared" si="142"/>
        <v>2.3405701287942153</v>
      </c>
      <c r="N723" s="13">
        <f t="shared" si="138"/>
        <v>0.12268465848974316</v>
      </c>
      <c r="O723" s="13">
        <f t="shared" si="139"/>
        <v>0.12268465848974316</v>
      </c>
      <c r="Q723">
        <v>21.466905273671291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0.47333333300000002</v>
      </c>
      <c r="G724" s="13">
        <f t="shared" si="133"/>
        <v>0</v>
      </c>
      <c r="H724" s="13">
        <f t="shared" si="134"/>
        <v>0.47333333300000002</v>
      </c>
      <c r="I724" s="16">
        <f t="shared" si="141"/>
        <v>0.55900905026896974</v>
      </c>
      <c r="J724" s="13">
        <f t="shared" si="135"/>
        <v>0.55900598707420324</v>
      </c>
      <c r="K724" s="13">
        <f t="shared" si="136"/>
        <v>3.0631947665060721E-6</v>
      </c>
      <c r="L724" s="13">
        <f t="shared" si="137"/>
        <v>0</v>
      </c>
      <c r="M724" s="13">
        <f t="shared" si="142"/>
        <v>2.2178854703044721</v>
      </c>
      <c r="N724" s="13">
        <f t="shared" si="138"/>
        <v>0.11625394947420131</v>
      </c>
      <c r="O724" s="13">
        <f t="shared" si="139"/>
        <v>0.11625394947420131</v>
      </c>
      <c r="Q724">
        <v>22.707936727901419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1.06</v>
      </c>
      <c r="G725" s="13">
        <f t="shared" si="133"/>
        <v>0</v>
      </c>
      <c r="H725" s="13">
        <f t="shared" si="134"/>
        <v>1.06</v>
      </c>
      <c r="I725" s="16">
        <f t="shared" si="141"/>
        <v>1.0600030631947666</v>
      </c>
      <c r="J725" s="13">
        <f t="shared" si="135"/>
        <v>1.0599841261348693</v>
      </c>
      <c r="K725" s="13">
        <f t="shared" si="136"/>
        <v>1.8937059897305986E-5</v>
      </c>
      <c r="L725" s="13">
        <f t="shared" si="137"/>
        <v>0</v>
      </c>
      <c r="M725" s="13">
        <f t="shared" si="142"/>
        <v>2.1016315208302707</v>
      </c>
      <c r="N725" s="13">
        <f t="shared" si="138"/>
        <v>0.1101603161692792</v>
      </c>
      <c r="O725" s="13">
        <f t="shared" si="139"/>
        <v>0.1101603161692792</v>
      </c>
      <c r="Q725">
        <v>23.403973193548381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21.126666669999999</v>
      </c>
      <c r="G726" s="13">
        <f t="shared" si="133"/>
        <v>0</v>
      </c>
      <c r="H726" s="13">
        <f t="shared" si="134"/>
        <v>21.126666669999999</v>
      </c>
      <c r="I726" s="16">
        <f t="shared" si="141"/>
        <v>21.126685607059898</v>
      </c>
      <c r="J726" s="13">
        <f t="shared" si="135"/>
        <v>20.933103745462788</v>
      </c>
      <c r="K726" s="13">
        <f t="shared" si="136"/>
        <v>0.19358186159711011</v>
      </c>
      <c r="L726" s="13">
        <f t="shared" si="137"/>
        <v>0</v>
      </c>
      <c r="M726" s="13">
        <f t="shared" si="142"/>
        <v>1.9914712046609915</v>
      </c>
      <c r="N726" s="13">
        <f t="shared" si="138"/>
        <v>0.10438609022232472</v>
      </c>
      <c r="O726" s="13">
        <f t="shared" si="139"/>
        <v>0.10438609022232472</v>
      </c>
      <c r="Q726">
        <v>21.493424458008501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27.54666667</v>
      </c>
      <c r="G727" s="13">
        <f t="shared" si="133"/>
        <v>0</v>
      </c>
      <c r="H727" s="13">
        <f t="shared" si="134"/>
        <v>27.54666667</v>
      </c>
      <c r="I727" s="16">
        <f t="shared" si="141"/>
        <v>27.740248531597111</v>
      </c>
      <c r="J727" s="13">
        <f t="shared" si="135"/>
        <v>27.038425007491323</v>
      </c>
      <c r="K727" s="13">
        <f t="shared" si="136"/>
        <v>0.7018235241057873</v>
      </c>
      <c r="L727" s="13">
        <f t="shared" si="137"/>
        <v>0</v>
      </c>
      <c r="M727" s="13">
        <f t="shared" si="142"/>
        <v>1.8870851144386667</v>
      </c>
      <c r="N727" s="13">
        <f t="shared" si="138"/>
        <v>9.8914529395133025E-2</v>
      </c>
      <c r="O727" s="13">
        <f t="shared" si="139"/>
        <v>9.8914529395133025E-2</v>
      </c>
      <c r="Q727">
        <v>17.99225017517384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38.14</v>
      </c>
      <c r="G728" s="13">
        <f t="shared" si="133"/>
        <v>0</v>
      </c>
      <c r="H728" s="13">
        <f t="shared" si="134"/>
        <v>38.14</v>
      </c>
      <c r="I728" s="16">
        <f t="shared" si="141"/>
        <v>38.841823524105791</v>
      </c>
      <c r="J728" s="13">
        <f t="shared" si="135"/>
        <v>35.880335389161559</v>
      </c>
      <c r="K728" s="13">
        <f t="shared" si="136"/>
        <v>2.9614881349442328</v>
      </c>
      <c r="L728" s="13">
        <f t="shared" si="137"/>
        <v>0</v>
      </c>
      <c r="M728" s="13">
        <f t="shared" si="142"/>
        <v>1.7881705850435337</v>
      </c>
      <c r="N728" s="13">
        <f t="shared" si="138"/>
        <v>9.3729769020203663E-2</v>
      </c>
      <c r="O728" s="13">
        <f t="shared" si="139"/>
        <v>9.3729769020203663E-2</v>
      </c>
      <c r="Q728">
        <v>14.34546385487868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29.41333333</v>
      </c>
      <c r="G729" s="13">
        <f t="shared" si="133"/>
        <v>0</v>
      </c>
      <c r="H729" s="13">
        <f t="shared" si="134"/>
        <v>29.41333333</v>
      </c>
      <c r="I729" s="16">
        <f t="shared" si="141"/>
        <v>32.374821464944233</v>
      </c>
      <c r="J729" s="13">
        <f t="shared" si="135"/>
        <v>29.839012930623504</v>
      </c>
      <c r="K729" s="13">
        <f t="shared" si="136"/>
        <v>2.5358085343207293</v>
      </c>
      <c r="L729" s="13">
        <f t="shared" si="137"/>
        <v>0</v>
      </c>
      <c r="M729" s="13">
        <f t="shared" si="142"/>
        <v>1.69444081602333</v>
      </c>
      <c r="N729" s="13">
        <f t="shared" si="138"/>
        <v>8.8816776001494069E-2</v>
      </c>
      <c r="O729" s="13">
        <f t="shared" si="139"/>
        <v>8.8816776001494069E-2</v>
      </c>
      <c r="Q729">
        <v>11.462908622580651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33.746666670000003</v>
      </c>
      <c r="G730" s="13">
        <f t="shared" si="133"/>
        <v>0</v>
      </c>
      <c r="H730" s="13">
        <f t="shared" si="134"/>
        <v>33.746666670000003</v>
      </c>
      <c r="I730" s="16">
        <f t="shared" si="141"/>
        <v>36.282475204320733</v>
      </c>
      <c r="J730" s="13">
        <f t="shared" si="135"/>
        <v>33.636345398188183</v>
      </c>
      <c r="K730" s="13">
        <f t="shared" si="136"/>
        <v>2.6461298061325493</v>
      </c>
      <c r="L730" s="13">
        <f t="shared" si="137"/>
        <v>0</v>
      </c>
      <c r="M730" s="13">
        <f t="shared" si="142"/>
        <v>1.6056240400218358</v>
      </c>
      <c r="N730" s="13">
        <f t="shared" si="138"/>
        <v>8.4161305226295891E-2</v>
      </c>
      <c r="O730" s="13">
        <f t="shared" si="139"/>
        <v>8.4161305226295891E-2</v>
      </c>
      <c r="Q730">
        <v>13.720097736270001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85.56</v>
      </c>
      <c r="G731" s="13">
        <f t="shared" si="133"/>
        <v>0.56857228429609907</v>
      </c>
      <c r="H731" s="13">
        <f t="shared" si="134"/>
        <v>84.991427715703907</v>
      </c>
      <c r="I731" s="16">
        <f t="shared" si="141"/>
        <v>87.637557521836456</v>
      </c>
      <c r="J731" s="13">
        <f t="shared" si="135"/>
        <v>62.601467079321644</v>
      </c>
      <c r="K731" s="13">
        <f t="shared" si="136"/>
        <v>25.036090442514812</v>
      </c>
      <c r="L731" s="13">
        <f t="shared" si="137"/>
        <v>0.36469783739412026</v>
      </c>
      <c r="M731" s="13">
        <f t="shared" si="142"/>
        <v>1.8861605721896602</v>
      </c>
      <c r="N731" s="13">
        <f t="shared" si="138"/>
        <v>9.8866068061424936E-2</v>
      </c>
      <c r="O731" s="13">
        <f t="shared" si="139"/>
        <v>0.66743835235752402</v>
      </c>
      <c r="Q731">
        <v>13.67657565673756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31.8</v>
      </c>
      <c r="G732" s="13">
        <f t="shared" si="133"/>
        <v>0</v>
      </c>
      <c r="H732" s="13">
        <f t="shared" si="134"/>
        <v>31.8</v>
      </c>
      <c r="I732" s="16">
        <f t="shared" si="141"/>
        <v>56.471392605120698</v>
      </c>
      <c r="J732" s="13">
        <f t="shared" si="135"/>
        <v>48.522565549804128</v>
      </c>
      <c r="K732" s="13">
        <f t="shared" si="136"/>
        <v>7.9488270553165705</v>
      </c>
      <c r="L732" s="13">
        <f t="shared" si="137"/>
        <v>0</v>
      </c>
      <c r="M732" s="13">
        <f t="shared" si="142"/>
        <v>1.7872945041282353</v>
      </c>
      <c r="N732" s="13">
        <f t="shared" si="138"/>
        <v>9.3683847863396411E-2</v>
      </c>
      <c r="O732" s="13">
        <f t="shared" si="139"/>
        <v>9.3683847863396411E-2</v>
      </c>
      <c r="Q732">
        <v>14.523520352132749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26.90666667</v>
      </c>
      <c r="G733" s="13">
        <f t="shared" si="133"/>
        <v>0</v>
      </c>
      <c r="H733" s="13">
        <f t="shared" si="134"/>
        <v>26.90666667</v>
      </c>
      <c r="I733" s="16">
        <f t="shared" si="141"/>
        <v>34.85549372531657</v>
      </c>
      <c r="J733" s="13">
        <f t="shared" si="135"/>
        <v>32.678265280058561</v>
      </c>
      <c r="K733" s="13">
        <f t="shared" si="136"/>
        <v>2.1772284452580095</v>
      </c>
      <c r="L733" s="13">
        <f t="shared" si="137"/>
        <v>0</v>
      </c>
      <c r="M733" s="13">
        <f t="shared" si="142"/>
        <v>1.693610656264839</v>
      </c>
      <c r="N733" s="13">
        <f t="shared" si="138"/>
        <v>8.8773261874226767E-2</v>
      </c>
      <c r="O733" s="13">
        <f t="shared" si="139"/>
        <v>8.8773261874226767E-2</v>
      </c>
      <c r="Q733">
        <v>14.3833845775042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11.16</v>
      </c>
      <c r="G734" s="13">
        <f t="shared" si="133"/>
        <v>0</v>
      </c>
      <c r="H734" s="13">
        <f t="shared" si="134"/>
        <v>11.16</v>
      </c>
      <c r="I734" s="16">
        <f t="shared" si="141"/>
        <v>13.33722844525801</v>
      </c>
      <c r="J734" s="13">
        <f t="shared" si="135"/>
        <v>13.260082817575542</v>
      </c>
      <c r="K734" s="13">
        <f t="shared" si="136"/>
        <v>7.7145627682467577E-2</v>
      </c>
      <c r="L734" s="13">
        <f t="shared" si="137"/>
        <v>0</v>
      </c>
      <c r="M734" s="13">
        <f t="shared" si="142"/>
        <v>1.6048373943906122</v>
      </c>
      <c r="N734" s="13">
        <f t="shared" si="138"/>
        <v>8.4120071960335663E-2</v>
      </c>
      <c r="O734" s="13">
        <f t="shared" si="139"/>
        <v>8.4120071960335663E-2</v>
      </c>
      <c r="Q734">
        <v>18.281037941569881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6.6666670000000003E-3</v>
      </c>
      <c r="G735" s="13">
        <f t="shared" si="133"/>
        <v>0</v>
      </c>
      <c r="H735" s="13">
        <f t="shared" si="134"/>
        <v>6.6666670000000003E-3</v>
      </c>
      <c r="I735" s="16">
        <f t="shared" si="141"/>
        <v>8.3812294682467578E-2</v>
      </c>
      <c r="J735" s="13">
        <f t="shared" si="135"/>
        <v>8.381228546437669E-2</v>
      </c>
      <c r="K735" s="13">
        <f t="shared" si="136"/>
        <v>9.2180908878303214E-9</v>
      </c>
      <c r="L735" s="13">
        <f t="shared" si="137"/>
        <v>0</v>
      </c>
      <c r="M735" s="13">
        <f t="shared" si="142"/>
        <v>1.5207173224302766</v>
      </c>
      <c r="N735" s="13">
        <f t="shared" si="138"/>
        <v>7.9710786302271214E-2</v>
      </c>
      <c r="O735" s="13">
        <f t="shared" si="139"/>
        <v>7.9710786302271214E-2</v>
      </c>
      <c r="Q735">
        <v>23.51360389056083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6.6666666999999999E-2</v>
      </c>
      <c r="G736" s="13">
        <f t="shared" si="133"/>
        <v>0</v>
      </c>
      <c r="H736" s="13">
        <f t="shared" si="134"/>
        <v>6.6666666999999999E-2</v>
      </c>
      <c r="I736" s="16">
        <f t="shared" si="141"/>
        <v>6.6666676218090887E-2</v>
      </c>
      <c r="J736" s="13">
        <f t="shared" si="135"/>
        <v>6.6666672061472768E-2</v>
      </c>
      <c r="K736" s="13">
        <f t="shared" si="136"/>
        <v>4.1566181191443619E-9</v>
      </c>
      <c r="L736" s="13">
        <f t="shared" si="137"/>
        <v>0</v>
      </c>
      <c r="M736" s="13">
        <f t="shared" si="142"/>
        <v>1.4410065361280053</v>
      </c>
      <c r="N736" s="13">
        <f t="shared" si="138"/>
        <v>7.5532620275483117E-2</v>
      </c>
      <c r="O736" s="13">
        <f t="shared" si="139"/>
        <v>7.5532620275483117E-2</v>
      </c>
      <c r="Q736">
        <v>24.297710193548379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1.4266666670000001</v>
      </c>
      <c r="G737" s="13">
        <f t="shared" si="133"/>
        <v>0</v>
      </c>
      <c r="H737" s="13">
        <f t="shared" si="134"/>
        <v>1.4266666670000001</v>
      </c>
      <c r="I737" s="16">
        <f t="shared" si="141"/>
        <v>1.4266666711566183</v>
      </c>
      <c r="J737" s="13">
        <f t="shared" si="135"/>
        <v>1.4266294782005287</v>
      </c>
      <c r="K737" s="13">
        <f t="shared" si="136"/>
        <v>3.7192956089615592E-5</v>
      </c>
      <c r="L737" s="13">
        <f t="shared" si="137"/>
        <v>0</v>
      </c>
      <c r="M737" s="13">
        <f t="shared" si="142"/>
        <v>1.3654739158525222</v>
      </c>
      <c r="N737" s="13">
        <f t="shared" si="138"/>
        <v>7.1573459381591417E-2</v>
      </c>
      <c r="O737" s="13">
        <f t="shared" si="139"/>
        <v>7.1573459381591417E-2</v>
      </c>
      <c r="Q737">
        <v>24.949666758502161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64.393333330000004</v>
      </c>
      <c r="G738" s="13">
        <f t="shared" si="133"/>
        <v>0.14523895089609909</v>
      </c>
      <c r="H738" s="13">
        <f t="shared" si="134"/>
        <v>64.248094379103904</v>
      </c>
      <c r="I738" s="16">
        <f t="shared" si="141"/>
        <v>64.248131572059989</v>
      </c>
      <c r="J738" s="13">
        <f t="shared" si="135"/>
        <v>60.701161521829334</v>
      </c>
      <c r="K738" s="13">
        <f t="shared" si="136"/>
        <v>3.5469700502306551</v>
      </c>
      <c r="L738" s="13">
        <f t="shared" si="137"/>
        <v>0</v>
      </c>
      <c r="M738" s="13">
        <f t="shared" si="142"/>
        <v>1.2939004564709309</v>
      </c>
      <c r="N738" s="13">
        <f t="shared" si="138"/>
        <v>6.7821824122671112E-2</v>
      </c>
      <c r="O738" s="13">
        <f t="shared" si="139"/>
        <v>0.21306077501877019</v>
      </c>
      <c r="Q738">
        <v>24.027240979853811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3.54</v>
      </c>
      <c r="G739" s="13">
        <f t="shared" si="133"/>
        <v>0</v>
      </c>
      <c r="H739" s="13">
        <f t="shared" si="134"/>
        <v>3.54</v>
      </c>
      <c r="I739" s="16">
        <f t="shared" si="141"/>
        <v>7.0869700502306552</v>
      </c>
      <c r="J739" s="13">
        <f t="shared" si="135"/>
        <v>7.0781768598787034</v>
      </c>
      <c r="K739" s="13">
        <f t="shared" si="136"/>
        <v>8.7931903519518073E-3</v>
      </c>
      <c r="L739" s="13">
        <f t="shared" si="137"/>
        <v>0</v>
      </c>
      <c r="M739" s="13">
        <f t="shared" si="142"/>
        <v>1.2260786323482598</v>
      </c>
      <c r="N739" s="13">
        <f t="shared" si="138"/>
        <v>6.4266836716706105E-2</v>
      </c>
      <c r="O739" s="13">
        <f t="shared" si="139"/>
        <v>6.4266836716706105E-2</v>
      </c>
      <c r="Q739">
        <v>20.270086133336999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8.9066666669999996</v>
      </c>
      <c r="G740" s="13">
        <f t="shared" si="133"/>
        <v>0</v>
      </c>
      <c r="H740" s="13">
        <f t="shared" si="134"/>
        <v>8.9066666669999996</v>
      </c>
      <c r="I740" s="16">
        <f t="shared" si="141"/>
        <v>8.9154598573519515</v>
      </c>
      <c r="J740" s="13">
        <f t="shared" si="135"/>
        <v>8.8810806610231285</v>
      </c>
      <c r="K740" s="13">
        <f t="shared" si="136"/>
        <v>3.4379196328822914E-2</v>
      </c>
      <c r="L740" s="13">
        <f t="shared" si="137"/>
        <v>0</v>
      </c>
      <c r="M740" s="13">
        <f t="shared" si="142"/>
        <v>1.1618117956315537</v>
      </c>
      <c r="N740" s="13">
        <f t="shared" si="138"/>
        <v>6.089818955770513E-2</v>
      </c>
      <c r="O740" s="13">
        <f t="shared" si="139"/>
        <v>6.089818955770513E-2</v>
      </c>
      <c r="Q740">
        <v>15.457997978930891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76.746666669999996</v>
      </c>
      <c r="G741" s="13">
        <f t="shared" si="133"/>
        <v>0.39230561769609895</v>
      </c>
      <c r="H741" s="13">
        <f t="shared" si="134"/>
        <v>76.354361052303901</v>
      </c>
      <c r="I741" s="16">
        <f t="shared" si="141"/>
        <v>76.388740248632729</v>
      </c>
      <c r="J741" s="13">
        <f t="shared" si="135"/>
        <v>53.024800006710315</v>
      </c>
      <c r="K741" s="13">
        <f t="shared" si="136"/>
        <v>23.363940241922414</v>
      </c>
      <c r="L741" s="13">
        <f t="shared" si="137"/>
        <v>0.29650395963861581</v>
      </c>
      <c r="M741" s="13">
        <f t="shared" si="142"/>
        <v>1.3974175657124643</v>
      </c>
      <c r="N741" s="13">
        <f t="shared" si="138"/>
        <v>7.324783594727112E-2</v>
      </c>
      <c r="O741" s="13">
        <f t="shared" si="139"/>
        <v>0.46555345364337009</v>
      </c>
      <c r="Q741">
        <v>10.822043622580649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17.239999999999998</v>
      </c>
      <c r="G742" s="13">
        <f t="shared" si="133"/>
        <v>0</v>
      </c>
      <c r="H742" s="13">
        <f t="shared" si="134"/>
        <v>17.239999999999998</v>
      </c>
      <c r="I742" s="16">
        <f t="shared" si="141"/>
        <v>40.307436282283803</v>
      </c>
      <c r="J742" s="13">
        <f t="shared" si="135"/>
        <v>35.722512611788915</v>
      </c>
      <c r="K742" s="13">
        <f t="shared" si="136"/>
        <v>4.5849236704948879</v>
      </c>
      <c r="L742" s="13">
        <f t="shared" si="137"/>
        <v>0</v>
      </c>
      <c r="M742" s="13">
        <f t="shared" si="142"/>
        <v>1.3241697297651933</v>
      </c>
      <c r="N742" s="13">
        <f t="shared" si="138"/>
        <v>6.9408435611536173E-2</v>
      </c>
      <c r="O742" s="13">
        <f t="shared" si="139"/>
        <v>6.9408435611536173E-2</v>
      </c>
      <c r="Q742">
        <v>11.503078237518499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71.813333330000006</v>
      </c>
      <c r="G743" s="13">
        <f t="shared" si="133"/>
        <v>0.29363895089609915</v>
      </c>
      <c r="H743" s="13">
        <f t="shared" si="134"/>
        <v>71.51969437910391</v>
      </c>
      <c r="I743" s="16">
        <f t="shared" si="141"/>
        <v>76.104618049598798</v>
      </c>
      <c r="J743" s="13">
        <f t="shared" si="135"/>
        <v>59.379990464134877</v>
      </c>
      <c r="K743" s="13">
        <f t="shared" si="136"/>
        <v>16.724627585463921</v>
      </c>
      <c r="L743" s="13">
        <f t="shared" si="137"/>
        <v>2.5738525101273797E-2</v>
      </c>
      <c r="M743" s="13">
        <f t="shared" si="142"/>
        <v>1.2804998192549311</v>
      </c>
      <c r="N743" s="13">
        <f t="shared" si="138"/>
        <v>6.7119408681166337E-2</v>
      </c>
      <c r="O743" s="13">
        <f t="shared" si="139"/>
        <v>0.36075835957726549</v>
      </c>
      <c r="Q743">
        <v>14.536439773598911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73.77333333</v>
      </c>
      <c r="G744" s="13">
        <f t="shared" si="133"/>
        <v>0.332838950896099</v>
      </c>
      <c r="H744" s="13">
        <f t="shared" si="134"/>
        <v>73.440494379103896</v>
      </c>
      <c r="I744" s="16">
        <f t="shared" si="141"/>
        <v>90.139383439466542</v>
      </c>
      <c r="J744" s="13">
        <f t="shared" si="135"/>
        <v>62.508646750788145</v>
      </c>
      <c r="K744" s="13">
        <f t="shared" si="136"/>
        <v>27.630736688678397</v>
      </c>
      <c r="L744" s="13">
        <f t="shared" si="137"/>
        <v>0.47051308584905771</v>
      </c>
      <c r="M744" s="13">
        <f t="shared" si="142"/>
        <v>1.6838934964228225</v>
      </c>
      <c r="N744" s="13">
        <f t="shared" si="138"/>
        <v>8.8263921683116073E-2</v>
      </c>
      <c r="O744" s="13">
        <f t="shared" si="139"/>
        <v>0.42110287257921508</v>
      </c>
      <c r="Q744">
        <v>13.23181872612806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39.56</v>
      </c>
      <c r="G745" s="13">
        <f t="shared" si="133"/>
        <v>0</v>
      </c>
      <c r="H745" s="13">
        <f t="shared" si="134"/>
        <v>39.56</v>
      </c>
      <c r="I745" s="16">
        <f t="shared" si="141"/>
        <v>66.720223602829336</v>
      </c>
      <c r="J745" s="13">
        <f t="shared" si="135"/>
        <v>58.476720098142387</v>
      </c>
      <c r="K745" s="13">
        <f t="shared" si="136"/>
        <v>8.2435035046869487</v>
      </c>
      <c r="L745" s="13">
        <f t="shared" si="137"/>
        <v>0</v>
      </c>
      <c r="M745" s="13">
        <f t="shared" si="142"/>
        <v>1.5956295747397065</v>
      </c>
      <c r="N745" s="13">
        <f t="shared" si="138"/>
        <v>8.3637429635113614E-2</v>
      </c>
      <c r="O745" s="13">
        <f t="shared" si="139"/>
        <v>8.3637429635113614E-2</v>
      </c>
      <c r="Q745">
        <v>18.048155945496791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18.46</v>
      </c>
      <c r="G746" s="13">
        <f t="shared" si="133"/>
        <v>0</v>
      </c>
      <c r="H746" s="13">
        <f t="shared" si="134"/>
        <v>18.46</v>
      </c>
      <c r="I746" s="16">
        <f t="shared" si="141"/>
        <v>26.70350350468695</v>
      </c>
      <c r="J746" s="13">
        <f t="shared" si="135"/>
        <v>26.194262998647989</v>
      </c>
      <c r="K746" s="13">
        <f t="shared" si="136"/>
        <v>0.50924050603896021</v>
      </c>
      <c r="L746" s="13">
        <f t="shared" si="137"/>
        <v>0</v>
      </c>
      <c r="M746" s="13">
        <f t="shared" si="142"/>
        <v>1.5119921451045928</v>
      </c>
      <c r="N746" s="13">
        <f t="shared" si="138"/>
        <v>7.9253442432375976E-2</v>
      </c>
      <c r="O746" s="13">
        <f t="shared" si="139"/>
        <v>7.9253442432375976E-2</v>
      </c>
      <c r="Q746">
        <v>19.519032431274919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1.433333333</v>
      </c>
      <c r="G747" s="13">
        <f t="shared" si="133"/>
        <v>0</v>
      </c>
      <c r="H747" s="13">
        <f t="shared" si="134"/>
        <v>1.433333333</v>
      </c>
      <c r="I747" s="16">
        <f t="shared" si="141"/>
        <v>1.9425738390389602</v>
      </c>
      <c r="J747" s="13">
        <f t="shared" si="135"/>
        <v>1.9424390142893697</v>
      </c>
      <c r="K747" s="13">
        <f t="shared" si="136"/>
        <v>1.3482474959047863E-4</v>
      </c>
      <c r="L747" s="13">
        <f t="shared" si="137"/>
        <v>0</v>
      </c>
      <c r="M747" s="13">
        <f t="shared" si="142"/>
        <v>1.4327387026722169</v>
      </c>
      <c r="N747" s="13">
        <f t="shared" si="138"/>
        <v>7.5099248802654811E-2</v>
      </c>
      <c r="O747" s="13">
        <f t="shared" si="139"/>
        <v>7.5099248802654811E-2</v>
      </c>
      <c r="Q747">
        <v>22.36878971941962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1.993333333</v>
      </c>
      <c r="G748" s="13">
        <f t="shared" si="133"/>
        <v>0</v>
      </c>
      <c r="H748" s="13">
        <f t="shared" si="134"/>
        <v>1.993333333</v>
      </c>
      <c r="I748" s="16">
        <f t="shared" si="141"/>
        <v>1.9934681577495905</v>
      </c>
      <c r="J748" s="13">
        <f t="shared" si="135"/>
        <v>1.993339206613965</v>
      </c>
      <c r="K748" s="13">
        <f t="shared" si="136"/>
        <v>1.2895113562549909E-4</v>
      </c>
      <c r="L748" s="13">
        <f t="shared" si="137"/>
        <v>0</v>
      </c>
      <c r="M748" s="13">
        <f t="shared" si="142"/>
        <v>1.3576394538695622</v>
      </c>
      <c r="N748" s="13">
        <f t="shared" si="138"/>
        <v>7.1162803754996076E-2</v>
      </c>
      <c r="O748" s="13">
        <f t="shared" si="139"/>
        <v>7.1162803754996076E-2</v>
      </c>
      <c r="Q748">
        <v>23.236206504384171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37.166666669999998</v>
      </c>
      <c r="G749" s="13">
        <f t="shared" si="133"/>
        <v>0</v>
      </c>
      <c r="H749" s="13">
        <f t="shared" si="134"/>
        <v>37.166666669999998</v>
      </c>
      <c r="I749" s="16">
        <f t="shared" si="141"/>
        <v>37.16679562113562</v>
      </c>
      <c r="J749" s="13">
        <f t="shared" si="135"/>
        <v>36.361313387512268</v>
      </c>
      <c r="K749" s="13">
        <f t="shared" si="136"/>
        <v>0.80548223362335136</v>
      </c>
      <c r="L749" s="13">
        <f t="shared" si="137"/>
        <v>0</v>
      </c>
      <c r="M749" s="13">
        <f t="shared" si="142"/>
        <v>1.2864766501145661</v>
      </c>
      <c r="N749" s="13">
        <f t="shared" si="138"/>
        <v>6.7432693655559747E-2</v>
      </c>
      <c r="O749" s="13">
        <f t="shared" si="139"/>
        <v>6.7432693655559747E-2</v>
      </c>
      <c r="Q749">
        <v>23.26486818463632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2.9933333329999998</v>
      </c>
      <c r="G750" s="13">
        <f t="shared" si="133"/>
        <v>0</v>
      </c>
      <c r="H750" s="13">
        <f t="shared" si="134"/>
        <v>2.9933333329999998</v>
      </c>
      <c r="I750" s="16">
        <f t="shared" si="141"/>
        <v>3.7988155666233512</v>
      </c>
      <c r="J750" s="13">
        <f t="shared" si="135"/>
        <v>3.7978780289339045</v>
      </c>
      <c r="K750" s="13">
        <f t="shared" si="136"/>
        <v>9.3753768944671023E-4</v>
      </c>
      <c r="L750" s="13">
        <f t="shared" si="137"/>
        <v>0</v>
      </c>
      <c r="M750" s="13">
        <f t="shared" si="142"/>
        <v>1.2190439564590063</v>
      </c>
      <c r="N750" s="13">
        <f t="shared" si="138"/>
        <v>6.3898103134045328E-2</v>
      </c>
      <c r="O750" s="13">
        <f t="shared" si="139"/>
        <v>6.3898103134045328E-2</v>
      </c>
      <c r="Q750">
        <v>22.883178193548378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13.54</v>
      </c>
      <c r="G751" s="13">
        <f t="shared" si="133"/>
        <v>0</v>
      </c>
      <c r="H751" s="13">
        <f t="shared" si="134"/>
        <v>13.54</v>
      </c>
      <c r="I751" s="16">
        <f t="shared" si="141"/>
        <v>13.540937537689446</v>
      </c>
      <c r="J751" s="13">
        <f t="shared" si="135"/>
        <v>13.466397934649576</v>
      </c>
      <c r="K751" s="13">
        <f t="shared" si="136"/>
        <v>7.4539603039870173E-2</v>
      </c>
      <c r="L751" s="13">
        <f t="shared" si="137"/>
        <v>0</v>
      </c>
      <c r="M751" s="13">
        <f t="shared" si="142"/>
        <v>1.155145853324961</v>
      </c>
      <c r="N751" s="13">
        <f t="shared" si="138"/>
        <v>6.0548783724769052E-2</v>
      </c>
      <c r="O751" s="13">
        <f t="shared" si="139"/>
        <v>6.0548783724769052E-2</v>
      </c>
      <c r="Q751">
        <v>18.848250951611341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5.1666666670000003</v>
      </c>
      <c r="G752" s="13">
        <f t="shared" si="133"/>
        <v>0</v>
      </c>
      <c r="H752" s="13">
        <f t="shared" si="134"/>
        <v>5.1666666670000003</v>
      </c>
      <c r="I752" s="16">
        <f t="shared" si="141"/>
        <v>5.2412062700398705</v>
      </c>
      <c r="J752" s="13">
        <f t="shared" si="135"/>
        <v>5.234227396517988</v>
      </c>
      <c r="K752" s="13">
        <f t="shared" si="136"/>
        <v>6.9788735218825337E-3</v>
      </c>
      <c r="L752" s="13">
        <f t="shared" si="137"/>
        <v>0</v>
      </c>
      <c r="M752" s="13">
        <f t="shared" si="142"/>
        <v>1.0945970696001919</v>
      </c>
      <c r="N752" s="13">
        <f t="shared" si="138"/>
        <v>5.737502415146821E-2</v>
      </c>
      <c r="O752" s="13">
        <f t="shared" si="139"/>
        <v>5.737502415146821E-2</v>
      </c>
      <c r="Q752">
        <v>15.491333746674419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10.09333333</v>
      </c>
      <c r="G753" s="13">
        <f t="shared" si="133"/>
        <v>0</v>
      </c>
      <c r="H753" s="13">
        <f t="shared" si="134"/>
        <v>10.09333333</v>
      </c>
      <c r="I753" s="16">
        <f t="shared" si="141"/>
        <v>10.100312203521883</v>
      </c>
      <c r="J753" s="13">
        <f t="shared" si="135"/>
        <v>10.026381246640662</v>
      </c>
      <c r="K753" s="13">
        <f t="shared" si="136"/>
        <v>7.3930956881220311E-2</v>
      </c>
      <c r="L753" s="13">
        <f t="shared" si="137"/>
        <v>0</v>
      </c>
      <c r="M753" s="13">
        <f t="shared" si="142"/>
        <v>1.0372220454487238</v>
      </c>
      <c r="N753" s="13">
        <f t="shared" si="138"/>
        <v>5.4367622169674182E-2</v>
      </c>
      <c r="O753" s="13">
        <f t="shared" si="139"/>
        <v>5.4367622169674182E-2</v>
      </c>
      <c r="Q753">
        <v>12.588305978544581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9.9082669929292044E-2</v>
      </c>
      <c r="G754" s="13">
        <f t="shared" si="133"/>
        <v>0</v>
      </c>
      <c r="H754" s="13">
        <f t="shared" si="134"/>
        <v>9.9082669929292044E-2</v>
      </c>
      <c r="I754" s="16">
        <f t="shared" si="141"/>
        <v>0.17301362681051236</v>
      </c>
      <c r="J754" s="13">
        <f t="shared" si="135"/>
        <v>0.17301321118260998</v>
      </c>
      <c r="K754" s="13">
        <f t="shared" si="136"/>
        <v>4.1562790237259506E-7</v>
      </c>
      <c r="L754" s="13">
        <f t="shared" si="137"/>
        <v>0</v>
      </c>
      <c r="M754" s="13">
        <f t="shared" si="142"/>
        <v>0.98285442327904959</v>
      </c>
      <c r="N754" s="13">
        <f t="shared" si="138"/>
        <v>5.1517857885011592E-2</v>
      </c>
      <c r="O754" s="13">
        <f t="shared" si="139"/>
        <v>5.1517857885011592E-2</v>
      </c>
      <c r="Q754">
        <v>11.84611962258065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0.49186815571115278</v>
      </c>
      <c r="G755" s="13">
        <f t="shared" si="133"/>
        <v>0</v>
      </c>
      <c r="H755" s="13">
        <f t="shared" si="134"/>
        <v>0.49186815571115278</v>
      </c>
      <c r="I755" s="16">
        <f t="shared" si="141"/>
        <v>0.49186857133905515</v>
      </c>
      <c r="J755" s="13">
        <f t="shared" si="135"/>
        <v>0.49186311119495962</v>
      </c>
      <c r="K755" s="13">
        <f t="shared" si="136"/>
        <v>5.4601440955259761E-6</v>
      </c>
      <c r="L755" s="13">
        <f t="shared" si="137"/>
        <v>0</v>
      </c>
      <c r="M755" s="13">
        <f t="shared" si="142"/>
        <v>0.93133656539403797</v>
      </c>
      <c r="N755" s="13">
        <f t="shared" si="138"/>
        <v>4.8817468470060861E-2</v>
      </c>
      <c r="O755" s="13">
        <f t="shared" si="139"/>
        <v>4.8817468470060861E-2</v>
      </c>
      <c r="Q755">
        <v>15.89782173320528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1.102662862190166</v>
      </c>
      <c r="G756" s="13">
        <f t="shared" si="133"/>
        <v>0</v>
      </c>
      <c r="H756" s="13">
        <f t="shared" si="134"/>
        <v>1.102662862190166</v>
      </c>
      <c r="I756" s="16">
        <f t="shared" si="141"/>
        <v>1.1026683223342615</v>
      </c>
      <c r="J756" s="13">
        <f t="shared" si="135"/>
        <v>1.1026234333634803</v>
      </c>
      <c r="K756" s="13">
        <f t="shared" si="136"/>
        <v>4.4888970781142845E-5</v>
      </c>
      <c r="L756" s="13">
        <f t="shared" si="137"/>
        <v>0</v>
      </c>
      <c r="M756" s="13">
        <f t="shared" si="142"/>
        <v>0.88251909692397712</v>
      </c>
      <c r="N756" s="13">
        <f t="shared" si="138"/>
        <v>4.6258624206475973E-2</v>
      </c>
      <c r="O756" s="13">
        <f t="shared" si="139"/>
        <v>4.6258624206475973E-2</v>
      </c>
      <c r="Q756">
        <v>18.135517154212121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50.734603911538912</v>
      </c>
      <c r="G757" s="13">
        <f t="shared" si="133"/>
        <v>0</v>
      </c>
      <c r="H757" s="13">
        <f t="shared" si="134"/>
        <v>50.734603911538912</v>
      </c>
      <c r="I757" s="16">
        <f t="shared" si="141"/>
        <v>50.734648800509696</v>
      </c>
      <c r="J757" s="13">
        <f t="shared" si="135"/>
        <v>47.065690545155711</v>
      </c>
      <c r="K757" s="13">
        <f t="shared" si="136"/>
        <v>3.668958255353985</v>
      </c>
      <c r="L757" s="13">
        <f t="shared" si="137"/>
        <v>0</v>
      </c>
      <c r="M757" s="13">
        <f t="shared" si="142"/>
        <v>0.83626047271750115</v>
      </c>
      <c r="N757" s="13">
        <f t="shared" si="138"/>
        <v>4.3833905782892334E-2</v>
      </c>
      <c r="O757" s="13">
        <f t="shared" si="139"/>
        <v>4.3833905782892334E-2</v>
      </c>
      <c r="Q757">
        <v>18.575003110745719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34.628319977719549</v>
      </c>
      <c r="G758" s="13">
        <f t="shared" si="133"/>
        <v>0</v>
      </c>
      <c r="H758" s="13">
        <f t="shared" si="134"/>
        <v>34.628319977719549</v>
      </c>
      <c r="I758" s="16">
        <f t="shared" si="141"/>
        <v>38.297278233073534</v>
      </c>
      <c r="J758" s="13">
        <f t="shared" si="135"/>
        <v>37.164791693876175</v>
      </c>
      <c r="K758" s="13">
        <f t="shared" si="136"/>
        <v>1.1324865391973589</v>
      </c>
      <c r="L758" s="13">
        <f t="shared" si="137"/>
        <v>0</v>
      </c>
      <c r="M758" s="13">
        <f t="shared" si="142"/>
        <v>0.79242656693460878</v>
      </c>
      <c r="N758" s="13">
        <f t="shared" si="138"/>
        <v>4.1536282782800402E-2</v>
      </c>
      <c r="O758" s="13">
        <f t="shared" si="139"/>
        <v>4.1536282782800402E-2</v>
      </c>
      <c r="Q758">
        <v>21.399620490400849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4.4331128083133491</v>
      </c>
      <c r="G759" s="13">
        <f t="shared" si="133"/>
        <v>0</v>
      </c>
      <c r="H759" s="13">
        <f t="shared" si="134"/>
        <v>4.4331128083133491</v>
      </c>
      <c r="I759" s="16">
        <f t="shared" si="141"/>
        <v>5.565599347510708</v>
      </c>
      <c r="J759" s="13">
        <f t="shared" si="135"/>
        <v>5.5625884201017</v>
      </c>
      <c r="K759" s="13">
        <f t="shared" si="136"/>
        <v>3.0109274090079907E-3</v>
      </c>
      <c r="L759" s="13">
        <f t="shared" si="137"/>
        <v>0</v>
      </c>
      <c r="M759" s="13">
        <f t="shared" si="142"/>
        <v>0.75089028415180836</v>
      </c>
      <c r="N759" s="13">
        <f t="shared" si="138"/>
        <v>3.9359093300011222E-2</v>
      </c>
      <c r="O759" s="13">
        <f t="shared" si="139"/>
        <v>3.9359093300011222E-2</v>
      </c>
      <c r="Q759">
        <v>22.73089900515625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1.0533333330000001</v>
      </c>
      <c r="G760" s="13">
        <f t="shared" si="133"/>
        <v>0</v>
      </c>
      <c r="H760" s="13">
        <f t="shared" si="134"/>
        <v>1.0533333330000001</v>
      </c>
      <c r="I760" s="16">
        <f t="shared" si="141"/>
        <v>1.0563442604090081</v>
      </c>
      <c r="J760" s="13">
        <f t="shared" si="135"/>
        <v>1.0563276291440906</v>
      </c>
      <c r="K760" s="13">
        <f t="shared" si="136"/>
        <v>1.6631264917466027E-5</v>
      </c>
      <c r="L760" s="13">
        <f t="shared" si="137"/>
        <v>0</v>
      </c>
      <c r="M760" s="13">
        <f t="shared" si="142"/>
        <v>0.71153119085179717</v>
      </c>
      <c r="N760" s="13">
        <f t="shared" si="138"/>
        <v>3.729602462260935E-2</v>
      </c>
      <c r="O760" s="13">
        <f t="shared" si="139"/>
        <v>3.729602462260935E-2</v>
      </c>
      <c r="Q760">
        <v>24.256447346020991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2.287395937858459</v>
      </c>
      <c r="G761" s="13">
        <f t="shared" si="133"/>
        <v>0</v>
      </c>
      <c r="H761" s="13">
        <f t="shared" si="134"/>
        <v>2.287395937858459</v>
      </c>
      <c r="I761" s="16">
        <f t="shared" si="141"/>
        <v>2.2874125691233766</v>
      </c>
      <c r="J761" s="13">
        <f t="shared" si="135"/>
        <v>2.2872837822761922</v>
      </c>
      <c r="K761" s="13">
        <f t="shared" si="136"/>
        <v>1.2878684718442557E-4</v>
      </c>
      <c r="L761" s="13">
        <f t="shared" si="137"/>
        <v>0</v>
      </c>
      <c r="M761" s="13">
        <f t="shared" si="142"/>
        <v>0.67423516622918778</v>
      </c>
      <c r="N761" s="13">
        <f t="shared" si="138"/>
        <v>3.5341094929386654E-2</v>
      </c>
      <c r="O761" s="13">
        <f t="shared" si="139"/>
        <v>3.5341094929386654E-2</v>
      </c>
      <c r="Q761">
        <v>26.205795193548379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3.9503338447313459</v>
      </c>
      <c r="G762" s="13">
        <f t="shared" si="133"/>
        <v>0</v>
      </c>
      <c r="H762" s="13">
        <f t="shared" si="134"/>
        <v>3.9503338447313459</v>
      </c>
      <c r="I762" s="16">
        <f t="shared" si="141"/>
        <v>3.9504626315785303</v>
      </c>
      <c r="J762" s="13">
        <f t="shared" si="135"/>
        <v>3.9494820116483469</v>
      </c>
      <c r="K762" s="13">
        <f t="shared" si="136"/>
        <v>9.8061993018339066E-4</v>
      </c>
      <c r="L762" s="13">
        <f t="shared" si="137"/>
        <v>0</v>
      </c>
      <c r="M762" s="13">
        <f t="shared" si="142"/>
        <v>0.63889407129980114</v>
      </c>
      <c r="N762" s="13">
        <f t="shared" si="138"/>
        <v>3.3488635945686365E-2</v>
      </c>
      <c r="O762" s="13">
        <f t="shared" si="139"/>
        <v>3.3488635945686365E-2</v>
      </c>
      <c r="Q762">
        <v>23.39879657119814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45.754165025795167</v>
      </c>
      <c r="G763" s="13">
        <f t="shared" si="133"/>
        <v>0</v>
      </c>
      <c r="H763" s="13">
        <f t="shared" si="134"/>
        <v>45.754165025795167</v>
      </c>
      <c r="I763" s="16">
        <f t="shared" si="141"/>
        <v>45.755145645725349</v>
      </c>
      <c r="J763" s="13">
        <f t="shared" si="135"/>
        <v>43.313975786128907</v>
      </c>
      <c r="K763" s="13">
        <f t="shared" si="136"/>
        <v>2.4411698595964424</v>
      </c>
      <c r="L763" s="13">
        <f t="shared" si="137"/>
        <v>0</v>
      </c>
      <c r="M763" s="13">
        <f t="shared" si="142"/>
        <v>0.60540543535411473</v>
      </c>
      <c r="N763" s="13">
        <f t="shared" si="138"/>
        <v>3.173327650836822E-2</v>
      </c>
      <c r="O763" s="13">
        <f t="shared" si="139"/>
        <v>3.173327650836822E-2</v>
      </c>
      <c r="Q763">
        <v>19.480383075711771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75.716266400548136</v>
      </c>
      <c r="G764" s="13">
        <f t="shared" si="133"/>
        <v>0.37169761230706172</v>
      </c>
      <c r="H764" s="13">
        <f t="shared" si="134"/>
        <v>75.344568788241077</v>
      </c>
      <c r="I764" s="16">
        <f t="shared" si="141"/>
        <v>77.785738647837519</v>
      </c>
      <c r="J764" s="13">
        <f t="shared" si="135"/>
        <v>63.825578192916801</v>
      </c>
      <c r="K764" s="13">
        <f t="shared" si="136"/>
        <v>13.960160454920718</v>
      </c>
      <c r="L764" s="13">
        <f t="shared" si="137"/>
        <v>0</v>
      </c>
      <c r="M764" s="13">
        <f t="shared" si="142"/>
        <v>0.57367215884574652</v>
      </c>
      <c r="N764" s="13">
        <f t="shared" si="138"/>
        <v>3.0069926992241827E-2</v>
      </c>
      <c r="O764" s="13">
        <f t="shared" si="139"/>
        <v>0.40176753929930353</v>
      </c>
      <c r="Q764">
        <v>16.857028028485662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29.337201028888721</v>
      </c>
      <c r="G765" s="13">
        <f t="shared" si="133"/>
        <v>0</v>
      </c>
      <c r="H765" s="13">
        <f t="shared" si="134"/>
        <v>29.337201028888721</v>
      </c>
      <c r="I765" s="16">
        <f t="shared" si="141"/>
        <v>43.297361483809439</v>
      </c>
      <c r="J765" s="13">
        <f t="shared" si="135"/>
        <v>39.246125080524834</v>
      </c>
      <c r="K765" s="13">
        <f t="shared" si="136"/>
        <v>4.0512364032846051</v>
      </c>
      <c r="L765" s="13">
        <f t="shared" si="137"/>
        <v>0</v>
      </c>
      <c r="M765" s="13">
        <f t="shared" si="142"/>
        <v>0.54360223185350465</v>
      </c>
      <c r="N765" s="13">
        <f t="shared" si="138"/>
        <v>2.8493764552812925E-2</v>
      </c>
      <c r="O765" s="13">
        <f t="shared" si="139"/>
        <v>2.8493764552812925E-2</v>
      </c>
      <c r="Q765">
        <v>14.22733525500624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0.51221261869303936</v>
      </c>
      <c r="G766" s="13">
        <f t="shared" si="133"/>
        <v>0</v>
      </c>
      <c r="H766" s="13">
        <f t="shared" si="134"/>
        <v>0.51221261869303936</v>
      </c>
      <c r="I766" s="16">
        <f t="shared" si="141"/>
        <v>4.5634490219776449</v>
      </c>
      <c r="J766" s="13">
        <f t="shared" si="135"/>
        <v>4.5564995161304624</v>
      </c>
      <c r="K766" s="13">
        <f t="shared" si="136"/>
        <v>6.9495058471824578E-3</v>
      </c>
      <c r="L766" s="13">
        <f t="shared" si="137"/>
        <v>0</v>
      </c>
      <c r="M766" s="13">
        <f t="shared" si="142"/>
        <v>0.51510846730069171</v>
      </c>
      <c r="N766" s="13">
        <f t="shared" si="138"/>
        <v>2.7000219142554314E-2</v>
      </c>
      <c r="O766" s="13">
        <f t="shared" si="139"/>
        <v>2.7000219142554314E-2</v>
      </c>
      <c r="Q766">
        <v>12.51311762258065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91.722860111415073</v>
      </c>
      <c r="G767" s="13">
        <f t="shared" si="133"/>
        <v>0.69182948652440046</v>
      </c>
      <c r="H767" s="13">
        <f t="shared" si="134"/>
        <v>91.031030624890676</v>
      </c>
      <c r="I767" s="16">
        <f t="shared" si="141"/>
        <v>91.037980130737864</v>
      </c>
      <c r="J767" s="13">
        <f t="shared" si="135"/>
        <v>61.113546765363694</v>
      </c>
      <c r="K767" s="13">
        <f t="shared" si="136"/>
        <v>29.924433365374171</v>
      </c>
      <c r="L767" s="13">
        <f t="shared" si="137"/>
        <v>0.5640549642780317</v>
      </c>
      <c r="M767" s="13">
        <f t="shared" si="142"/>
        <v>1.0521632124361691</v>
      </c>
      <c r="N767" s="13">
        <f t="shared" si="138"/>
        <v>5.5150786898106083E-2</v>
      </c>
      <c r="O767" s="13">
        <f t="shared" si="139"/>
        <v>0.7469802734225065</v>
      </c>
      <c r="Q767">
        <v>12.488055221986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6.5631150453401279</v>
      </c>
      <c r="G768" s="13">
        <f t="shared" si="133"/>
        <v>0</v>
      </c>
      <c r="H768" s="13">
        <f t="shared" si="134"/>
        <v>6.5631150453401279</v>
      </c>
      <c r="I768" s="16">
        <f t="shared" si="141"/>
        <v>35.923493446436268</v>
      </c>
      <c r="J768" s="13">
        <f t="shared" si="135"/>
        <v>34.189009713772094</v>
      </c>
      <c r="K768" s="13">
        <f t="shared" si="136"/>
        <v>1.7344837326641738</v>
      </c>
      <c r="L768" s="13">
        <f t="shared" si="137"/>
        <v>0</v>
      </c>
      <c r="M768" s="13">
        <f t="shared" si="142"/>
        <v>0.99701242553806302</v>
      </c>
      <c r="N768" s="13">
        <f t="shared" si="138"/>
        <v>5.2259971804468862E-2</v>
      </c>
      <c r="O768" s="13">
        <f t="shared" si="139"/>
        <v>5.2259971804468862E-2</v>
      </c>
      <c r="Q768">
        <v>16.82043420255221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8.4763379159339234</v>
      </c>
      <c r="G769" s="13">
        <f t="shared" si="133"/>
        <v>0</v>
      </c>
      <c r="H769" s="13">
        <f t="shared" si="134"/>
        <v>8.4763379159339234</v>
      </c>
      <c r="I769" s="16">
        <f t="shared" si="141"/>
        <v>10.210821648598097</v>
      </c>
      <c r="J769" s="13">
        <f t="shared" si="135"/>
        <v>10.165515807049466</v>
      </c>
      <c r="K769" s="13">
        <f t="shared" si="136"/>
        <v>4.530584154863071E-2</v>
      </c>
      <c r="L769" s="13">
        <f t="shared" si="137"/>
        <v>0</v>
      </c>
      <c r="M769" s="13">
        <f t="shared" si="142"/>
        <v>0.94475245373359418</v>
      </c>
      <c r="N769" s="13">
        <f t="shared" si="138"/>
        <v>4.9520683323154326E-2</v>
      </c>
      <c r="O769" s="13">
        <f t="shared" si="139"/>
        <v>4.9520683323154326E-2</v>
      </c>
      <c r="Q769">
        <v>16.38697091715132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24.35748834519757</v>
      </c>
      <c r="G770" s="13">
        <f t="shared" si="133"/>
        <v>0</v>
      </c>
      <c r="H770" s="13">
        <f t="shared" si="134"/>
        <v>24.35748834519757</v>
      </c>
      <c r="I770" s="16">
        <f t="shared" si="141"/>
        <v>24.402794186746199</v>
      </c>
      <c r="J770" s="13">
        <f t="shared" si="135"/>
        <v>23.957595609370344</v>
      </c>
      <c r="K770" s="13">
        <f t="shared" si="136"/>
        <v>0.44519857737585511</v>
      </c>
      <c r="L770" s="13">
        <f t="shared" si="137"/>
        <v>0</v>
      </c>
      <c r="M770" s="13">
        <f t="shared" si="142"/>
        <v>0.89523177041043989</v>
      </c>
      <c r="N770" s="13">
        <f t="shared" si="138"/>
        <v>4.6924978948848839E-2</v>
      </c>
      <c r="O770" s="13">
        <f t="shared" si="139"/>
        <v>4.6924978948848839E-2</v>
      </c>
      <c r="Q770">
        <v>18.56828208035046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39.499588325295022</v>
      </c>
      <c r="G771" s="13">
        <f t="shared" si="133"/>
        <v>0</v>
      </c>
      <c r="H771" s="13">
        <f t="shared" si="134"/>
        <v>39.499588325295022</v>
      </c>
      <c r="I771" s="16">
        <f t="shared" si="141"/>
        <v>39.944786902670877</v>
      </c>
      <c r="J771" s="13">
        <f t="shared" si="135"/>
        <v>38.916453880700686</v>
      </c>
      <c r="K771" s="13">
        <f t="shared" si="136"/>
        <v>1.0283330219701909</v>
      </c>
      <c r="L771" s="13">
        <f t="shared" si="137"/>
        <v>0</v>
      </c>
      <c r="M771" s="13">
        <f t="shared" si="142"/>
        <v>0.84830679146159105</v>
      </c>
      <c r="N771" s="13">
        <f t="shared" si="138"/>
        <v>4.4465332495126172E-2</v>
      </c>
      <c r="O771" s="13">
        <f t="shared" si="139"/>
        <v>4.4465332495126172E-2</v>
      </c>
      <c r="Q771">
        <v>23.02102010664829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0.50720708014892779</v>
      </c>
      <c r="G772" s="13">
        <f t="shared" si="133"/>
        <v>0</v>
      </c>
      <c r="H772" s="13">
        <f t="shared" si="134"/>
        <v>0.50720708014892779</v>
      </c>
      <c r="I772" s="16">
        <f t="shared" si="141"/>
        <v>1.5355401021191186</v>
      </c>
      <c r="J772" s="13">
        <f t="shared" si="135"/>
        <v>1.5354858654492247</v>
      </c>
      <c r="K772" s="13">
        <f t="shared" si="136"/>
        <v>5.4236669893903411E-5</v>
      </c>
      <c r="L772" s="13">
        <f t="shared" si="137"/>
        <v>0</v>
      </c>
      <c r="M772" s="13">
        <f t="shared" si="142"/>
        <v>0.80384145896646486</v>
      </c>
      <c r="N772" s="13">
        <f t="shared" si="138"/>
        <v>4.2134612272439323E-2</v>
      </c>
      <c r="O772" s="13">
        <f t="shared" si="139"/>
        <v>4.2134612272439323E-2</v>
      </c>
      <c r="Q772">
        <v>23.828563226958369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6.1601720928950021</v>
      </c>
      <c r="G773" s="13">
        <f t="shared" si="133"/>
        <v>0</v>
      </c>
      <c r="H773" s="13">
        <f t="shared" si="134"/>
        <v>6.1601720928950021</v>
      </c>
      <c r="I773" s="16">
        <f t="shared" si="141"/>
        <v>6.160226329564896</v>
      </c>
      <c r="J773" s="13">
        <f t="shared" si="135"/>
        <v>6.157362926177866</v>
      </c>
      <c r="K773" s="13">
        <f t="shared" si="136"/>
        <v>2.8634033870300613E-3</v>
      </c>
      <c r="L773" s="13">
        <f t="shared" si="137"/>
        <v>0</v>
      </c>
      <c r="M773" s="13">
        <f t="shared" si="142"/>
        <v>0.76170684669402555</v>
      </c>
      <c r="N773" s="13">
        <f t="shared" si="138"/>
        <v>3.9926060409947173E-2</v>
      </c>
      <c r="O773" s="13">
        <f t="shared" si="139"/>
        <v>3.9926060409947173E-2</v>
      </c>
      <c r="Q773">
        <v>25.266090193548379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16.88180083399914</v>
      </c>
      <c r="G774" s="13">
        <f t="shared" ref="G774:G837" si="144">IF((F774-$J$2)&gt;0,$I$2*(F774-$J$2),0)</f>
        <v>0</v>
      </c>
      <c r="H774" s="13">
        <f t="shared" ref="H774:H837" si="145">F774-G774</f>
        <v>16.88180083399914</v>
      </c>
      <c r="I774" s="16">
        <f t="shared" si="141"/>
        <v>16.884664237386168</v>
      </c>
      <c r="J774" s="13">
        <f t="shared" ref="J774:J837" si="146">I774/SQRT(1+(I774/($K$2*(300+(25*Q774)+0.05*(Q774)^3)))^2)</f>
        <v>16.790135736732285</v>
      </c>
      <c r="K774" s="13">
        <f t="shared" ref="K774:K837" si="147">I774-J774</f>
        <v>9.4528500653883185E-2</v>
      </c>
      <c r="L774" s="13">
        <f t="shared" ref="L774:L837" si="148">IF(K774&gt;$N$2,(K774-$N$2)/$L$2,0)</f>
        <v>0</v>
      </c>
      <c r="M774" s="13">
        <f t="shared" si="142"/>
        <v>0.72178078628407838</v>
      </c>
      <c r="N774" s="13">
        <f t="shared" ref="N774:N837" si="149">$M$2*M774</f>
        <v>3.7833273261220005E-2</v>
      </c>
      <c r="O774" s="13">
        <f t="shared" ref="O774:O837" si="150">N774+G774</f>
        <v>3.7833273261220005E-2</v>
      </c>
      <c r="Q774">
        <v>21.845776681315691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7.4405965445132969</v>
      </c>
      <c r="G775" s="13">
        <f t="shared" si="144"/>
        <v>0</v>
      </c>
      <c r="H775" s="13">
        <f t="shared" si="145"/>
        <v>7.4405965445132969</v>
      </c>
      <c r="I775" s="16">
        <f t="shared" ref="I775:I838" si="152">H775+K774-L774</f>
        <v>7.5351250451671801</v>
      </c>
      <c r="J775" s="13">
        <f t="shared" si="146"/>
        <v>7.5205815859022289</v>
      </c>
      <c r="K775" s="13">
        <f t="shared" si="147"/>
        <v>1.4543459264951153E-2</v>
      </c>
      <c r="L775" s="13">
        <f t="shared" si="148"/>
        <v>0</v>
      </c>
      <c r="M775" s="13">
        <f t="shared" ref="M775:M838" si="153">L775+M774-N774</f>
        <v>0.68394751302285839</v>
      </c>
      <c r="N775" s="13">
        <f t="shared" si="149"/>
        <v>3.5850182837010802E-2</v>
      </c>
      <c r="O775" s="13">
        <f t="shared" si="150"/>
        <v>3.5850182837010802E-2</v>
      </c>
      <c r="Q775">
        <v>18.00806893194234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45.304886334304747</v>
      </c>
      <c r="G776" s="13">
        <f t="shared" si="144"/>
        <v>0</v>
      </c>
      <c r="H776" s="13">
        <f t="shared" si="145"/>
        <v>45.304886334304747</v>
      </c>
      <c r="I776" s="16">
        <f t="shared" si="152"/>
        <v>45.319429793569697</v>
      </c>
      <c r="J776" s="13">
        <f t="shared" si="146"/>
        <v>40.365770944109933</v>
      </c>
      <c r="K776" s="13">
        <f t="shared" si="147"/>
        <v>4.9536588494597638</v>
      </c>
      <c r="L776" s="13">
        <f t="shared" si="148"/>
        <v>0</v>
      </c>
      <c r="M776" s="13">
        <f t="shared" si="153"/>
        <v>0.64809733018584759</v>
      </c>
      <c r="N776" s="13">
        <f t="shared" si="149"/>
        <v>3.3971039211256951E-2</v>
      </c>
      <c r="O776" s="13">
        <f t="shared" si="150"/>
        <v>3.3971039211256951E-2</v>
      </c>
      <c r="Q776">
        <v>13.56900337640344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113.6519529300305</v>
      </c>
      <c r="G777" s="13">
        <f t="shared" si="144"/>
        <v>1.1304113428967091</v>
      </c>
      <c r="H777" s="13">
        <f t="shared" si="145"/>
        <v>112.5215415871338</v>
      </c>
      <c r="I777" s="16">
        <f t="shared" si="152"/>
        <v>117.47520043659355</v>
      </c>
      <c r="J777" s="13">
        <f t="shared" si="146"/>
        <v>67.003230105743214</v>
      </c>
      <c r="K777" s="13">
        <f t="shared" si="147"/>
        <v>50.47197033085034</v>
      </c>
      <c r="L777" s="13">
        <f t="shared" si="148"/>
        <v>1.4020276676296672</v>
      </c>
      <c r="M777" s="13">
        <f t="shared" si="153"/>
        <v>2.0161539586042578</v>
      </c>
      <c r="N777" s="13">
        <f t="shared" si="149"/>
        <v>0.10567987552739311</v>
      </c>
      <c r="O777" s="13">
        <f t="shared" si="150"/>
        <v>1.2360912184241022</v>
      </c>
      <c r="Q777">
        <v>12.33043907942627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71.691490020568537</v>
      </c>
      <c r="G778" s="13">
        <f t="shared" si="144"/>
        <v>0.29120208470746972</v>
      </c>
      <c r="H778" s="13">
        <f t="shared" si="145"/>
        <v>71.400287935861073</v>
      </c>
      <c r="I778" s="16">
        <f t="shared" si="152"/>
        <v>120.47023059908175</v>
      </c>
      <c r="J778" s="13">
        <f t="shared" si="146"/>
        <v>63.865871763751279</v>
      </c>
      <c r="K778" s="13">
        <f t="shared" si="147"/>
        <v>56.604358835330466</v>
      </c>
      <c r="L778" s="13">
        <f t="shared" si="148"/>
        <v>1.652119646134723</v>
      </c>
      <c r="M778" s="13">
        <f t="shared" si="153"/>
        <v>3.5625937292115877</v>
      </c>
      <c r="N778" s="13">
        <f t="shared" si="149"/>
        <v>0.18673894434053601</v>
      </c>
      <c r="O778" s="13">
        <f t="shared" si="150"/>
        <v>0.47794102904800573</v>
      </c>
      <c r="Q778">
        <v>11.153230622580651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51.30951442968788</v>
      </c>
      <c r="G779" s="13">
        <f t="shared" si="144"/>
        <v>0</v>
      </c>
      <c r="H779" s="13">
        <f t="shared" si="145"/>
        <v>51.30951442968788</v>
      </c>
      <c r="I779" s="16">
        <f t="shared" si="152"/>
        <v>106.26175361888362</v>
      </c>
      <c r="J779" s="13">
        <f t="shared" si="146"/>
        <v>69.025477928200971</v>
      </c>
      <c r="K779" s="13">
        <f t="shared" si="147"/>
        <v>37.236275690682646</v>
      </c>
      <c r="L779" s="13">
        <f t="shared" si="148"/>
        <v>0.86224760362523933</v>
      </c>
      <c r="M779" s="13">
        <f t="shared" si="153"/>
        <v>4.2381023884962916</v>
      </c>
      <c r="N779" s="13">
        <f t="shared" si="149"/>
        <v>0.22214679140808036</v>
      </c>
      <c r="O779" s="13">
        <f t="shared" si="150"/>
        <v>0.22214679140808036</v>
      </c>
      <c r="Q779">
        <v>13.89113564793794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26.392110394445371</v>
      </c>
      <c r="G780" s="13">
        <f t="shared" si="144"/>
        <v>0</v>
      </c>
      <c r="H780" s="13">
        <f t="shared" si="145"/>
        <v>26.392110394445371</v>
      </c>
      <c r="I780" s="16">
        <f t="shared" si="152"/>
        <v>62.766138481502772</v>
      </c>
      <c r="J780" s="13">
        <f t="shared" si="146"/>
        <v>53.057512081417237</v>
      </c>
      <c r="K780" s="13">
        <f t="shared" si="147"/>
        <v>9.7086264000855351</v>
      </c>
      <c r="L780" s="13">
        <f t="shared" si="148"/>
        <v>0</v>
      </c>
      <c r="M780" s="13">
        <f t="shared" si="153"/>
        <v>4.0159555970882117</v>
      </c>
      <c r="N780" s="13">
        <f t="shared" si="149"/>
        <v>0.21050261851908733</v>
      </c>
      <c r="O780" s="13">
        <f t="shared" si="150"/>
        <v>0.21050261851908733</v>
      </c>
      <c r="Q780">
        <v>15.18414770636333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33.594950557095743</v>
      </c>
      <c r="G781" s="13">
        <f t="shared" si="144"/>
        <v>0</v>
      </c>
      <c r="H781" s="13">
        <f t="shared" si="145"/>
        <v>33.594950557095743</v>
      </c>
      <c r="I781" s="16">
        <f t="shared" si="152"/>
        <v>43.303576957181278</v>
      </c>
      <c r="J781" s="13">
        <f t="shared" si="146"/>
        <v>40.638402256074386</v>
      </c>
      <c r="K781" s="13">
        <f t="shared" si="147"/>
        <v>2.665174701106892</v>
      </c>
      <c r="L781" s="13">
        <f t="shared" si="148"/>
        <v>0</v>
      </c>
      <c r="M781" s="13">
        <f t="shared" si="153"/>
        <v>3.8054529785691242</v>
      </c>
      <c r="N781" s="13">
        <f t="shared" si="149"/>
        <v>0.19946879323587938</v>
      </c>
      <c r="O781" s="13">
        <f t="shared" si="150"/>
        <v>0.19946879323587938</v>
      </c>
      <c r="Q781">
        <v>17.598889504996471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14.975699782582771</v>
      </c>
      <c r="G782" s="13">
        <f t="shared" si="144"/>
        <v>0</v>
      </c>
      <c r="H782" s="13">
        <f t="shared" si="145"/>
        <v>14.975699782582771</v>
      </c>
      <c r="I782" s="16">
        <f t="shared" si="152"/>
        <v>17.640874483689664</v>
      </c>
      <c r="J782" s="13">
        <f t="shared" si="146"/>
        <v>17.452302738343107</v>
      </c>
      <c r="K782" s="13">
        <f t="shared" si="147"/>
        <v>0.18857174534655741</v>
      </c>
      <c r="L782" s="13">
        <f t="shared" si="148"/>
        <v>0</v>
      </c>
      <c r="M782" s="13">
        <f t="shared" si="153"/>
        <v>3.6059841853332451</v>
      </c>
      <c r="N782" s="13">
        <f t="shared" si="149"/>
        <v>0.18901332323032477</v>
      </c>
      <c r="O782" s="13">
        <f t="shared" si="150"/>
        <v>0.18901332323032477</v>
      </c>
      <c r="Q782">
        <v>17.840725432045492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0.89231318126758841</v>
      </c>
      <c r="G783" s="13">
        <f t="shared" si="144"/>
        <v>0</v>
      </c>
      <c r="H783" s="13">
        <f t="shared" si="145"/>
        <v>0.89231318126758841</v>
      </c>
      <c r="I783" s="16">
        <f t="shared" si="152"/>
        <v>1.0808849266141458</v>
      </c>
      <c r="J783" s="13">
        <f t="shared" si="146"/>
        <v>1.0808651430180645</v>
      </c>
      <c r="K783" s="13">
        <f t="shared" si="147"/>
        <v>1.9783596081346388E-5</v>
      </c>
      <c r="L783" s="13">
        <f t="shared" si="148"/>
        <v>0</v>
      </c>
      <c r="M783" s="13">
        <f t="shared" si="153"/>
        <v>3.4169708621029202</v>
      </c>
      <c r="N783" s="13">
        <f t="shared" si="149"/>
        <v>0.17910589310240543</v>
      </c>
      <c r="O783" s="13">
        <f t="shared" si="150"/>
        <v>0.17910589310240543</v>
      </c>
      <c r="Q783">
        <v>23.5093239161951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1.432215063288709</v>
      </c>
      <c r="G784" s="13">
        <f t="shared" si="144"/>
        <v>0</v>
      </c>
      <c r="H784" s="13">
        <f t="shared" si="145"/>
        <v>1.432215063288709</v>
      </c>
      <c r="I784" s="16">
        <f t="shared" si="152"/>
        <v>1.4322348468847903</v>
      </c>
      <c r="J784" s="13">
        <f t="shared" si="146"/>
        <v>1.4321992005314563</v>
      </c>
      <c r="K784" s="13">
        <f t="shared" si="147"/>
        <v>3.5646353333973479E-5</v>
      </c>
      <c r="L784" s="13">
        <f t="shared" si="148"/>
        <v>0</v>
      </c>
      <c r="M784" s="13">
        <f t="shared" si="153"/>
        <v>3.2378649690005146</v>
      </c>
      <c r="N784" s="13">
        <f t="shared" si="149"/>
        <v>0.16971777648139688</v>
      </c>
      <c r="O784" s="13">
        <f t="shared" si="150"/>
        <v>0.16971777648139688</v>
      </c>
      <c r="Q784">
        <v>25.339134193548379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3.4972365048163478</v>
      </c>
      <c r="G785" s="13">
        <f t="shared" si="144"/>
        <v>0</v>
      </c>
      <c r="H785" s="13">
        <f t="shared" si="145"/>
        <v>3.4972365048163478</v>
      </c>
      <c r="I785" s="16">
        <f t="shared" si="152"/>
        <v>3.4972721511696818</v>
      </c>
      <c r="J785" s="13">
        <f t="shared" si="146"/>
        <v>3.4965674571750345</v>
      </c>
      <c r="K785" s="13">
        <f t="shared" si="147"/>
        <v>7.0469399464734295E-4</v>
      </c>
      <c r="L785" s="13">
        <f t="shared" si="148"/>
        <v>0</v>
      </c>
      <c r="M785" s="13">
        <f t="shared" si="153"/>
        <v>3.0681471925191177</v>
      </c>
      <c r="N785" s="13">
        <f t="shared" si="149"/>
        <v>0.16082175273440263</v>
      </c>
      <c r="O785" s="13">
        <f t="shared" si="150"/>
        <v>0.16082175273440263</v>
      </c>
      <c r="Q785">
        <v>23.149327122632108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6.7733333330000001</v>
      </c>
      <c r="G786" s="13">
        <f t="shared" si="144"/>
        <v>0</v>
      </c>
      <c r="H786" s="13">
        <f t="shared" si="145"/>
        <v>6.7733333330000001</v>
      </c>
      <c r="I786" s="16">
        <f t="shared" si="152"/>
        <v>6.7740380269946474</v>
      </c>
      <c r="J786" s="13">
        <f t="shared" si="146"/>
        <v>6.7681100514748787</v>
      </c>
      <c r="K786" s="13">
        <f t="shared" si="147"/>
        <v>5.9279755197687578E-3</v>
      </c>
      <c r="L786" s="13">
        <f t="shared" si="148"/>
        <v>0</v>
      </c>
      <c r="M786" s="13">
        <f t="shared" si="153"/>
        <v>2.907325439784715</v>
      </c>
      <c r="N786" s="13">
        <f t="shared" si="149"/>
        <v>0.15239202804074153</v>
      </c>
      <c r="O786" s="13">
        <f t="shared" si="150"/>
        <v>0.15239202804074153</v>
      </c>
      <c r="Q786">
        <v>22.10357981807892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31.093283869586841</v>
      </c>
      <c r="G787" s="13">
        <f t="shared" si="144"/>
        <v>0</v>
      </c>
      <c r="H787" s="13">
        <f t="shared" si="145"/>
        <v>31.093283869586841</v>
      </c>
      <c r="I787" s="16">
        <f t="shared" si="152"/>
        <v>31.099211845106609</v>
      </c>
      <c r="J787" s="13">
        <f t="shared" si="146"/>
        <v>30.327662145929494</v>
      </c>
      <c r="K787" s="13">
        <f t="shared" si="147"/>
        <v>0.77154969917711469</v>
      </c>
      <c r="L787" s="13">
        <f t="shared" si="148"/>
        <v>0</v>
      </c>
      <c r="M787" s="13">
        <f t="shared" si="153"/>
        <v>2.7549334117439734</v>
      </c>
      <c r="N787" s="13">
        <f t="shared" si="149"/>
        <v>0.14440416060334527</v>
      </c>
      <c r="O787" s="13">
        <f t="shared" si="150"/>
        <v>0.14440416060334527</v>
      </c>
      <c r="Q787">
        <v>19.750903384618649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15.54396958044441</v>
      </c>
      <c r="G788" s="13">
        <f t="shared" si="144"/>
        <v>0</v>
      </c>
      <c r="H788" s="13">
        <f t="shared" si="145"/>
        <v>15.54396958044441</v>
      </c>
      <c r="I788" s="16">
        <f t="shared" si="152"/>
        <v>16.315519279621526</v>
      </c>
      <c r="J788" s="13">
        <f t="shared" si="146"/>
        <v>16.114871601617601</v>
      </c>
      <c r="K788" s="13">
        <f t="shared" si="147"/>
        <v>0.20064767800392502</v>
      </c>
      <c r="L788" s="13">
        <f t="shared" si="148"/>
        <v>0</v>
      </c>
      <c r="M788" s="13">
        <f t="shared" si="153"/>
        <v>2.6105292511406279</v>
      </c>
      <c r="N788" s="13">
        <f t="shared" si="149"/>
        <v>0.13683498978031752</v>
      </c>
      <c r="O788" s="13">
        <f t="shared" si="150"/>
        <v>0.13683498978031752</v>
      </c>
      <c r="Q788">
        <v>15.716281363672881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0.83902592508404483</v>
      </c>
      <c r="G789" s="13">
        <f t="shared" si="144"/>
        <v>0</v>
      </c>
      <c r="H789" s="13">
        <f t="shared" si="145"/>
        <v>0.83902592508404483</v>
      </c>
      <c r="I789" s="16">
        <f t="shared" si="152"/>
        <v>1.0396736030879699</v>
      </c>
      <c r="J789" s="13">
        <f t="shared" si="146"/>
        <v>1.0395829719087264</v>
      </c>
      <c r="K789" s="13">
        <f t="shared" si="147"/>
        <v>9.0631179243461091E-5</v>
      </c>
      <c r="L789" s="13">
        <f t="shared" si="148"/>
        <v>0</v>
      </c>
      <c r="M789" s="13">
        <f t="shared" si="153"/>
        <v>2.4736942613603103</v>
      </c>
      <c r="N789" s="13">
        <f t="shared" si="149"/>
        <v>0.12966256893117417</v>
      </c>
      <c r="O789" s="13">
        <f t="shared" si="150"/>
        <v>0.12966256893117417</v>
      </c>
      <c r="Q789">
        <v>11.80912449582401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8.48</v>
      </c>
      <c r="G790" s="13">
        <f t="shared" si="144"/>
        <v>0</v>
      </c>
      <c r="H790" s="13">
        <f t="shared" si="145"/>
        <v>8.48</v>
      </c>
      <c r="I790" s="16">
        <f t="shared" si="152"/>
        <v>8.4800906311792446</v>
      </c>
      <c r="J790" s="13">
        <f t="shared" si="146"/>
        <v>8.4244719361297093</v>
      </c>
      <c r="K790" s="13">
        <f t="shared" si="147"/>
        <v>5.5618695049535205E-2</v>
      </c>
      <c r="L790" s="13">
        <f t="shared" si="148"/>
        <v>0</v>
      </c>
      <c r="M790" s="13">
        <f t="shared" si="153"/>
        <v>2.344031692429136</v>
      </c>
      <c r="N790" s="13">
        <f t="shared" si="149"/>
        <v>0.12286610178305288</v>
      </c>
      <c r="O790" s="13">
        <f t="shared" si="150"/>
        <v>0.12286610178305288</v>
      </c>
      <c r="Q790">
        <v>10.82496962258065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99.928287285435985</v>
      </c>
      <c r="G791" s="13">
        <f t="shared" si="144"/>
        <v>0.85593803000481872</v>
      </c>
      <c r="H791" s="13">
        <f t="shared" si="145"/>
        <v>99.072349255431163</v>
      </c>
      <c r="I791" s="16">
        <f t="shared" si="152"/>
        <v>99.127967950480695</v>
      </c>
      <c r="J791" s="13">
        <f t="shared" si="146"/>
        <v>65.217440265697974</v>
      </c>
      <c r="K791" s="13">
        <f t="shared" si="147"/>
        <v>33.910527684782721</v>
      </c>
      <c r="L791" s="13">
        <f t="shared" si="148"/>
        <v>0.72661645465333191</v>
      </c>
      <c r="M791" s="13">
        <f t="shared" si="153"/>
        <v>2.947782045299415</v>
      </c>
      <c r="N791" s="13">
        <f t="shared" si="149"/>
        <v>0.15451262454420209</v>
      </c>
      <c r="O791" s="13">
        <f t="shared" si="150"/>
        <v>1.0104506545490208</v>
      </c>
      <c r="Q791">
        <v>13.20502112629959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33.519220250077673</v>
      </c>
      <c r="G792" s="13">
        <f t="shared" si="144"/>
        <v>0</v>
      </c>
      <c r="H792" s="13">
        <f t="shared" si="145"/>
        <v>33.519220250077673</v>
      </c>
      <c r="I792" s="16">
        <f t="shared" si="152"/>
        <v>66.703131480207048</v>
      </c>
      <c r="J792" s="13">
        <f t="shared" si="146"/>
        <v>55.13361475271283</v>
      </c>
      <c r="K792" s="13">
        <f t="shared" si="147"/>
        <v>11.569516727494218</v>
      </c>
      <c r="L792" s="13">
        <f t="shared" si="148"/>
        <v>0</v>
      </c>
      <c r="M792" s="13">
        <f t="shared" si="153"/>
        <v>2.7932694207552129</v>
      </c>
      <c r="N792" s="13">
        <f t="shared" si="149"/>
        <v>0.14641360271129295</v>
      </c>
      <c r="O792" s="13">
        <f t="shared" si="150"/>
        <v>0.14641360271129295</v>
      </c>
      <c r="Q792">
        <v>14.986549485681399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20.249700304065669</v>
      </c>
      <c r="G793" s="13">
        <f t="shared" si="144"/>
        <v>0</v>
      </c>
      <c r="H793" s="13">
        <f t="shared" si="145"/>
        <v>20.249700304065669</v>
      </c>
      <c r="I793" s="16">
        <f t="shared" si="152"/>
        <v>31.819217031559887</v>
      </c>
      <c r="J793" s="13">
        <f t="shared" si="146"/>
        <v>30.252949332365489</v>
      </c>
      <c r="K793" s="13">
        <f t="shared" si="147"/>
        <v>1.5662676991943982</v>
      </c>
      <c r="L793" s="13">
        <f t="shared" si="148"/>
        <v>0</v>
      </c>
      <c r="M793" s="13">
        <f t="shared" si="153"/>
        <v>2.6468558180439201</v>
      </c>
      <c r="N793" s="13">
        <f t="shared" si="149"/>
        <v>0.13873910382492902</v>
      </c>
      <c r="O793" s="13">
        <f t="shared" si="150"/>
        <v>0.13873910382492902</v>
      </c>
      <c r="Q793">
        <v>14.93891192008933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16.757794062958538</v>
      </c>
      <c r="G794" s="13">
        <f t="shared" si="144"/>
        <v>0</v>
      </c>
      <c r="H794" s="13">
        <f t="shared" si="145"/>
        <v>16.757794062958538</v>
      </c>
      <c r="I794" s="16">
        <f t="shared" si="152"/>
        <v>18.324061762152937</v>
      </c>
      <c r="J794" s="13">
        <f t="shared" si="146"/>
        <v>18.165502126395722</v>
      </c>
      <c r="K794" s="13">
        <f t="shared" si="147"/>
        <v>0.15855963575721432</v>
      </c>
      <c r="L794" s="13">
        <f t="shared" si="148"/>
        <v>0</v>
      </c>
      <c r="M794" s="13">
        <f t="shared" si="153"/>
        <v>2.5081167142189913</v>
      </c>
      <c r="N794" s="13">
        <f t="shared" si="149"/>
        <v>0.13146687584827652</v>
      </c>
      <c r="O794" s="13">
        <f t="shared" si="150"/>
        <v>0.13146687584827652</v>
      </c>
      <c r="Q794">
        <v>19.892675118654669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6.6575325188156809</v>
      </c>
      <c r="G795" s="13">
        <f t="shared" si="144"/>
        <v>0</v>
      </c>
      <c r="H795" s="13">
        <f t="shared" si="145"/>
        <v>6.6575325188156809</v>
      </c>
      <c r="I795" s="16">
        <f t="shared" si="152"/>
        <v>6.8160921545728952</v>
      </c>
      <c r="J795" s="13">
        <f t="shared" si="146"/>
        <v>6.8126823953909819</v>
      </c>
      <c r="K795" s="13">
        <f t="shared" si="147"/>
        <v>3.4097591819133299E-3</v>
      </c>
      <c r="L795" s="13">
        <f t="shared" si="148"/>
        <v>0</v>
      </c>
      <c r="M795" s="13">
        <f t="shared" si="153"/>
        <v>2.3766498383707146</v>
      </c>
      <c r="N795" s="13">
        <f t="shared" si="149"/>
        <v>0.12457583311995271</v>
      </c>
      <c r="O795" s="13">
        <f t="shared" si="150"/>
        <v>0.12457583311995271</v>
      </c>
      <c r="Q795">
        <v>26.196308790521162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11.70633904579214</v>
      </c>
      <c r="G796" s="13">
        <f t="shared" si="144"/>
        <v>0</v>
      </c>
      <c r="H796" s="13">
        <f t="shared" si="145"/>
        <v>11.70633904579214</v>
      </c>
      <c r="I796" s="16">
        <f t="shared" si="152"/>
        <v>11.709748804974053</v>
      </c>
      <c r="J796" s="13">
        <f t="shared" si="146"/>
        <v>11.692780821872985</v>
      </c>
      <c r="K796" s="13">
        <f t="shared" si="147"/>
        <v>1.6967983101068285E-2</v>
      </c>
      <c r="L796" s="13">
        <f t="shared" si="148"/>
        <v>0</v>
      </c>
      <c r="M796" s="13">
        <f t="shared" si="153"/>
        <v>2.252074005250762</v>
      </c>
      <c r="N796" s="13">
        <f t="shared" si="149"/>
        <v>0.1180459952166252</v>
      </c>
      <c r="O796" s="13">
        <f t="shared" si="150"/>
        <v>0.1180459952166252</v>
      </c>
      <c r="Q796">
        <v>26.321667193548379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0.51053372035265221</v>
      </c>
      <c r="G797" s="13">
        <f t="shared" si="144"/>
        <v>0</v>
      </c>
      <c r="H797" s="13">
        <f t="shared" si="145"/>
        <v>0.51053372035265221</v>
      </c>
      <c r="I797" s="16">
        <f t="shared" si="152"/>
        <v>0.52750170345372049</v>
      </c>
      <c r="J797" s="13">
        <f t="shared" si="146"/>
        <v>0.52750014550432078</v>
      </c>
      <c r="K797" s="13">
        <f t="shared" si="147"/>
        <v>1.5579493997108784E-6</v>
      </c>
      <c r="L797" s="13">
        <f t="shared" si="148"/>
        <v>0</v>
      </c>
      <c r="M797" s="13">
        <f t="shared" si="153"/>
        <v>2.1340280100341369</v>
      </c>
      <c r="N797" s="13">
        <f t="shared" si="149"/>
        <v>0.111858429020224</v>
      </c>
      <c r="O797" s="13">
        <f t="shared" si="150"/>
        <v>0.111858429020224</v>
      </c>
      <c r="Q797">
        <v>26.305781552290242</v>
      </c>
    </row>
    <row r="798" spans="1:17" x14ac:dyDescent="0.2">
      <c r="A798" s="14">
        <f t="shared" si="151"/>
        <v>46266</v>
      </c>
      <c r="B798" s="1">
        <v>9</v>
      </c>
      <c r="F798" s="34">
        <v>8.4734237654614812</v>
      </c>
      <c r="G798" s="13">
        <f t="shared" si="144"/>
        <v>0</v>
      </c>
      <c r="H798" s="13">
        <f t="shared" si="145"/>
        <v>8.4734237654614812</v>
      </c>
      <c r="I798" s="16">
        <f t="shared" si="152"/>
        <v>8.4734253234108809</v>
      </c>
      <c r="J798" s="13">
        <f t="shared" si="146"/>
        <v>8.4666754158333095</v>
      </c>
      <c r="K798" s="13">
        <f t="shared" si="147"/>
        <v>6.7499075775714346E-3</v>
      </c>
      <c r="L798" s="13">
        <f t="shared" si="148"/>
        <v>0</v>
      </c>
      <c r="M798" s="13">
        <f t="shared" si="153"/>
        <v>2.0221695810139129</v>
      </c>
      <c r="N798" s="13">
        <f t="shared" si="149"/>
        <v>0.10599519382179175</v>
      </c>
      <c r="O798" s="13">
        <f t="shared" si="150"/>
        <v>0.10599519382179175</v>
      </c>
      <c r="Q798">
        <v>25.976346227300521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11.32414451422871</v>
      </c>
      <c r="G799" s="13">
        <f t="shared" si="144"/>
        <v>0</v>
      </c>
      <c r="H799" s="13">
        <f t="shared" si="145"/>
        <v>11.32414451422871</v>
      </c>
      <c r="I799" s="16">
        <f t="shared" si="152"/>
        <v>11.330894421806281</v>
      </c>
      <c r="J799" s="13">
        <f t="shared" si="146"/>
        <v>11.298324105038743</v>
      </c>
      <c r="K799" s="13">
        <f t="shared" si="147"/>
        <v>3.2570316767538188E-2</v>
      </c>
      <c r="L799" s="13">
        <f t="shared" si="148"/>
        <v>0</v>
      </c>
      <c r="M799" s="13">
        <f t="shared" si="153"/>
        <v>1.9161743871921211</v>
      </c>
      <c r="N799" s="13">
        <f t="shared" si="149"/>
        <v>0.1004392893028018</v>
      </c>
      <c r="O799" s="13">
        <f t="shared" si="150"/>
        <v>0.1004392893028018</v>
      </c>
      <c r="Q799">
        <v>20.947643921147279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21.026919952041752</v>
      </c>
      <c r="G800" s="13">
        <f t="shared" si="144"/>
        <v>0</v>
      </c>
      <c r="H800" s="13">
        <f t="shared" si="145"/>
        <v>21.026919952041752</v>
      </c>
      <c r="I800" s="16">
        <f t="shared" si="152"/>
        <v>21.059490268809292</v>
      </c>
      <c r="J800" s="13">
        <f t="shared" si="146"/>
        <v>20.560558046434615</v>
      </c>
      <c r="K800" s="13">
        <f t="shared" si="147"/>
        <v>0.49893222237467683</v>
      </c>
      <c r="L800" s="13">
        <f t="shared" si="148"/>
        <v>0</v>
      </c>
      <c r="M800" s="13">
        <f t="shared" si="153"/>
        <v>1.8157350978893192</v>
      </c>
      <c r="N800" s="13">
        <f t="shared" si="149"/>
        <v>9.5174606243117174E-2</v>
      </c>
      <c r="O800" s="13">
        <f t="shared" si="150"/>
        <v>9.5174606243117174E-2</v>
      </c>
      <c r="Q800">
        <v>14.549139298791619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35.780704544586733</v>
      </c>
      <c r="G801" s="13">
        <f t="shared" si="144"/>
        <v>0</v>
      </c>
      <c r="H801" s="13">
        <f t="shared" si="145"/>
        <v>35.780704544586733</v>
      </c>
      <c r="I801" s="16">
        <f t="shared" si="152"/>
        <v>36.27963676696141</v>
      </c>
      <c r="J801" s="13">
        <f t="shared" si="146"/>
        <v>32.725076431579822</v>
      </c>
      <c r="K801" s="13">
        <f t="shared" si="147"/>
        <v>3.5545603353815878</v>
      </c>
      <c r="L801" s="13">
        <f t="shared" si="148"/>
        <v>0</v>
      </c>
      <c r="M801" s="13">
        <f t="shared" si="153"/>
        <v>1.7205604916462021</v>
      </c>
      <c r="N801" s="13">
        <f t="shared" si="149"/>
        <v>9.0185879812669248E-2</v>
      </c>
      <c r="O801" s="13">
        <f t="shared" si="150"/>
        <v>9.0185879812669248E-2</v>
      </c>
      <c r="Q801">
        <v>11.248664224321621</v>
      </c>
    </row>
    <row r="802" spans="1:17" x14ac:dyDescent="0.2">
      <c r="A802" s="14">
        <f t="shared" si="151"/>
        <v>46388</v>
      </c>
      <c r="B802" s="1">
        <v>1</v>
      </c>
      <c r="F802" s="34">
        <v>0.46956686125688452</v>
      </c>
      <c r="G802" s="13">
        <f t="shared" si="144"/>
        <v>0</v>
      </c>
      <c r="H802" s="13">
        <f t="shared" si="145"/>
        <v>0.46956686125688452</v>
      </c>
      <c r="I802" s="16">
        <f t="shared" si="152"/>
        <v>4.0241271966384726</v>
      </c>
      <c r="J802" s="13">
        <f t="shared" si="146"/>
        <v>4.0188531438768367</v>
      </c>
      <c r="K802" s="13">
        <f t="shared" si="147"/>
        <v>5.27405276163595E-3</v>
      </c>
      <c r="L802" s="13">
        <f t="shared" si="148"/>
        <v>0</v>
      </c>
      <c r="M802" s="13">
        <f t="shared" si="153"/>
        <v>1.6303746118335327</v>
      </c>
      <c r="N802" s="13">
        <f t="shared" si="149"/>
        <v>8.5458645311426426E-2</v>
      </c>
      <c r="O802" s="13">
        <f t="shared" si="150"/>
        <v>8.5458645311426426E-2</v>
      </c>
      <c r="Q802">
        <v>11.7693565839634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208.1</v>
      </c>
      <c r="G803" s="13">
        <f t="shared" si="144"/>
        <v>3.0193722842960988</v>
      </c>
      <c r="H803" s="13">
        <f t="shared" si="145"/>
        <v>205.08062771570388</v>
      </c>
      <c r="I803" s="16">
        <f t="shared" si="152"/>
        <v>205.08590176846553</v>
      </c>
      <c r="J803" s="13">
        <f t="shared" si="146"/>
        <v>70.350355940703054</v>
      </c>
      <c r="K803" s="13">
        <f t="shared" si="147"/>
        <v>134.73554582776248</v>
      </c>
      <c r="L803" s="13">
        <f t="shared" si="148"/>
        <v>4.838477314702283</v>
      </c>
      <c r="M803" s="13">
        <f t="shared" si="153"/>
        <v>6.3833932812243894</v>
      </c>
      <c r="N803" s="13">
        <f t="shared" si="149"/>
        <v>0.33459558210981077</v>
      </c>
      <c r="O803" s="13">
        <f t="shared" si="150"/>
        <v>3.3539678664059096</v>
      </c>
      <c r="Q803">
        <v>11.06882662258065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96.289580335940499</v>
      </c>
      <c r="G804" s="13">
        <f t="shared" si="144"/>
        <v>0.78316389101490902</v>
      </c>
      <c r="H804" s="13">
        <f t="shared" si="145"/>
        <v>95.506416444925591</v>
      </c>
      <c r="I804" s="16">
        <f t="shared" si="152"/>
        <v>225.40348495798577</v>
      </c>
      <c r="J804" s="13">
        <f t="shared" si="146"/>
        <v>76.479508322328527</v>
      </c>
      <c r="K804" s="13">
        <f t="shared" si="147"/>
        <v>148.92397663565725</v>
      </c>
      <c r="L804" s="13">
        <f t="shared" si="148"/>
        <v>5.4171120065578524</v>
      </c>
      <c r="M804" s="13">
        <f t="shared" si="153"/>
        <v>11.465909705672431</v>
      </c>
      <c r="N804" s="13">
        <f t="shared" si="149"/>
        <v>0.60100366112052139</v>
      </c>
      <c r="O804" s="13">
        <f t="shared" si="150"/>
        <v>1.3841675521354304</v>
      </c>
      <c r="Q804">
        <v>12.28174140380032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191.896010023125</v>
      </c>
      <c r="G805" s="13">
        <f t="shared" si="144"/>
        <v>2.6952924847585993</v>
      </c>
      <c r="H805" s="13">
        <f t="shared" si="145"/>
        <v>189.2007175383664</v>
      </c>
      <c r="I805" s="16">
        <f t="shared" si="152"/>
        <v>332.70758216746583</v>
      </c>
      <c r="J805" s="13">
        <f t="shared" si="146"/>
        <v>86.337772241709146</v>
      </c>
      <c r="K805" s="13">
        <f t="shared" si="147"/>
        <v>246.36980992575667</v>
      </c>
      <c r="L805" s="13">
        <f t="shared" si="148"/>
        <v>9.3911624482072256</v>
      </c>
      <c r="M805" s="13">
        <f t="shared" si="153"/>
        <v>20.256068492759134</v>
      </c>
      <c r="N805" s="13">
        <f t="shared" si="149"/>
        <v>1.0617536363498099</v>
      </c>
      <c r="O805" s="13">
        <f t="shared" si="150"/>
        <v>3.7570461211084094</v>
      </c>
      <c r="Q805">
        <v>13.667860117769401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27.372442107419658</v>
      </c>
      <c r="G806" s="13">
        <f t="shared" si="144"/>
        <v>0</v>
      </c>
      <c r="H806" s="13">
        <f t="shared" si="145"/>
        <v>27.372442107419658</v>
      </c>
      <c r="I806" s="16">
        <f t="shared" si="152"/>
        <v>264.35108958496909</v>
      </c>
      <c r="J806" s="13">
        <f t="shared" si="146"/>
        <v>100.41383898276369</v>
      </c>
      <c r="K806" s="13">
        <f t="shared" si="147"/>
        <v>163.93725060220538</v>
      </c>
      <c r="L806" s="13">
        <f t="shared" si="148"/>
        <v>6.0293855745794156</v>
      </c>
      <c r="M806" s="13">
        <f t="shared" si="153"/>
        <v>25.223700430988739</v>
      </c>
      <c r="N806" s="13">
        <f t="shared" si="149"/>
        <v>1.3221398646224956</v>
      </c>
      <c r="O806" s="13">
        <f t="shared" si="150"/>
        <v>1.3221398646224956</v>
      </c>
      <c r="Q806">
        <v>16.45514722410757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2.9564317425755808</v>
      </c>
      <c r="G807" s="13">
        <f t="shared" si="144"/>
        <v>0</v>
      </c>
      <c r="H807" s="13">
        <f t="shared" si="145"/>
        <v>2.9564317425755808</v>
      </c>
      <c r="I807" s="16">
        <f t="shared" si="152"/>
        <v>160.86429677020155</v>
      </c>
      <c r="J807" s="13">
        <f t="shared" si="146"/>
        <v>110.20910684314941</v>
      </c>
      <c r="K807" s="13">
        <f t="shared" si="147"/>
        <v>50.655189927052135</v>
      </c>
      <c r="L807" s="13">
        <f t="shared" si="148"/>
        <v>1.4094997564057663</v>
      </c>
      <c r="M807" s="13">
        <f t="shared" si="153"/>
        <v>25.311060322772008</v>
      </c>
      <c r="N807" s="13">
        <f t="shared" si="149"/>
        <v>1.3267189705237799</v>
      </c>
      <c r="O807" s="13">
        <f t="shared" si="150"/>
        <v>1.3267189705237799</v>
      </c>
      <c r="Q807">
        <v>21.152302199820241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1.0568597762846621</v>
      </c>
      <c r="G808" s="13">
        <f t="shared" si="144"/>
        <v>0</v>
      </c>
      <c r="H808" s="13">
        <f t="shared" si="145"/>
        <v>1.0568597762846621</v>
      </c>
      <c r="I808" s="16">
        <f t="shared" si="152"/>
        <v>50.30254994693103</v>
      </c>
      <c r="J808" s="13">
        <f t="shared" si="146"/>
        <v>48.362921461900527</v>
      </c>
      <c r="K808" s="13">
        <f t="shared" si="147"/>
        <v>1.9396284850305037</v>
      </c>
      <c r="L808" s="13">
        <f t="shared" si="148"/>
        <v>0</v>
      </c>
      <c r="M808" s="13">
        <f t="shared" si="153"/>
        <v>23.984341352248229</v>
      </c>
      <c r="N808" s="13">
        <f t="shared" si="149"/>
        <v>1.2571769124550365</v>
      </c>
      <c r="O808" s="13">
        <f t="shared" si="150"/>
        <v>1.2571769124550365</v>
      </c>
      <c r="Q808">
        <v>23.285207701884641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2.2778296503581328</v>
      </c>
      <c r="G809" s="13">
        <f t="shared" si="144"/>
        <v>0</v>
      </c>
      <c r="H809" s="13">
        <f t="shared" si="145"/>
        <v>2.2778296503581328</v>
      </c>
      <c r="I809" s="16">
        <f t="shared" si="152"/>
        <v>4.217458135388636</v>
      </c>
      <c r="J809" s="13">
        <f t="shared" si="146"/>
        <v>4.2163560119320458</v>
      </c>
      <c r="K809" s="13">
        <f t="shared" si="147"/>
        <v>1.1021234565902205E-3</v>
      </c>
      <c r="L809" s="13">
        <f t="shared" si="148"/>
        <v>0</v>
      </c>
      <c r="M809" s="13">
        <f t="shared" si="153"/>
        <v>22.727164439793192</v>
      </c>
      <c r="N809" s="13">
        <f t="shared" si="149"/>
        <v>1.1912800105556718</v>
      </c>
      <c r="O809" s="13">
        <f t="shared" si="150"/>
        <v>1.1912800105556718</v>
      </c>
      <c r="Q809">
        <v>23.964722193548379</v>
      </c>
    </row>
    <row r="810" spans="1:17" x14ac:dyDescent="0.2">
      <c r="A810" s="14">
        <f t="shared" si="151"/>
        <v>46631</v>
      </c>
      <c r="B810" s="1">
        <v>9</v>
      </c>
      <c r="F810" s="34">
        <v>3.831667560322074</v>
      </c>
      <c r="G810" s="13">
        <f t="shared" si="144"/>
        <v>0</v>
      </c>
      <c r="H810" s="13">
        <f t="shared" si="145"/>
        <v>3.831667560322074</v>
      </c>
      <c r="I810" s="16">
        <f t="shared" si="152"/>
        <v>3.8327696837786642</v>
      </c>
      <c r="J810" s="13">
        <f t="shared" si="146"/>
        <v>3.8318451283331276</v>
      </c>
      <c r="K810" s="13">
        <f t="shared" si="147"/>
        <v>9.2455544553660118E-4</v>
      </c>
      <c r="L810" s="13">
        <f t="shared" si="148"/>
        <v>0</v>
      </c>
      <c r="M810" s="13">
        <f t="shared" si="153"/>
        <v>21.53588442923752</v>
      </c>
      <c r="N810" s="13">
        <f t="shared" si="149"/>
        <v>1.1288371982414032</v>
      </c>
      <c r="O810" s="13">
        <f t="shared" si="150"/>
        <v>1.1288371982414032</v>
      </c>
      <c r="Q810">
        <v>23.17211762292748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2.738056598631553</v>
      </c>
      <c r="G811" s="13">
        <f t="shared" si="144"/>
        <v>0</v>
      </c>
      <c r="H811" s="13">
        <f t="shared" si="145"/>
        <v>2.738056598631553</v>
      </c>
      <c r="I811" s="16">
        <f t="shared" si="152"/>
        <v>2.7389811540770896</v>
      </c>
      <c r="J811" s="13">
        <f t="shared" si="146"/>
        <v>2.7384843083313752</v>
      </c>
      <c r="K811" s="13">
        <f t="shared" si="147"/>
        <v>4.9684574571440265E-4</v>
      </c>
      <c r="L811" s="13">
        <f t="shared" si="148"/>
        <v>0</v>
      </c>
      <c r="M811" s="13">
        <f t="shared" si="153"/>
        <v>20.407047230996117</v>
      </c>
      <c r="N811" s="13">
        <f t="shared" si="149"/>
        <v>1.0696674239829789</v>
      </c>
      <c r="O811" s="13">
        <f t="shared" si="150"/>
        <v>1.0696674239829789</v>
      </c>
      <c r="Q811">
        <v>20.432665117608892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5.1436610651153316</v>
      </c>
      <c r="G812" s="13">
        <f t="shared" si="144"/>
        <v>0</v>
      </c>
      <c r="H812" s="13">
        <f t="shared" si="145"/>
        <v>5.1436610651153316</v>
      </c>
      <c r="I812" s="16">
        <f t="shared" si="152"/>
        <v>5.144157910861046</v>
      </c>
      <c r="J812" s="13">
        <f t="shared" si="146"/>
        <v>5.1383668487538774</v>
      </c>
      <c r="K812" s="13">
        <f t="shared" si="147"/>
        <v>5.7910621071686208E-3</v>
      </c>
      <c r="L812" s="13">
        <f t="shared" si="148"/>
        <v>0</v>
      </c>
      <c r="M812" s="13">
        <f t="shared" si="153"/>
        <v>19.337379807013139</v>
      </c>
      <c r="N812" s="13">
        <f t="shared" si="149"/>
        <v>1.0135991263513411</v>
      </c>
      <c r="O812" s="13">
        <f t="shared" si="150"/>
        <v>1.0135991263513411</v>
      </c>
      <c r="Q812">
        <v>16.425021795677161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6.2866205112661593</v>
      </c>
      <c r="G813" s="13">
        <f t="shared" si="144"/>
        <v>0</v>
      </c>
      <c r="H813" s="13">
        <f t="shared" si="145"/>
        <v>6.2866205112661593</v>
      </c>
      <c r="I813" s="16">
        <f t="shared" si="152"/>
        <v>6.2924115733733279</v>
      </c>
      <c r="J813" s="13">
        <f t="shared" si="146"/>
        <v>6.2746625037883828</v>
      </c>
      <c r="K813" s="13">
        <f t="shared" si="147"/>
        <v>1.7749069584945154E-2</v>
      </c>
      <c r="L813" s="13">
        <f t="shared" si="148"/>
        <v>0</v>
      </c>
      <c r="M813" s="13">
        <f t="shared" si="153"/>
        <v>18.323780680661798</v>
      </c>
      <c r="N813" s="13">
        <f t="shared" si="149"/>
        <v>0.96046973657912393</v>
      </c>
      <c r="O813" s="13">
        <f t="shared" si="150"/>
        <v>0.96046973657912393</v>
      </c>
      <c r="Q813">
        <v>12.690227842621679</v>
      </c>
    </row>
    <row r="814" spans="1:17" x14ac:dyDescent="0.2">
      <c r="A814" s="14">
        <f t="shared" si="151"/>
        <v>46753</v>
      </c>
      <c r="B814" s="1">
        <v>1</v>
      </c>
      <c r="F814" s="34">
        <v>53.297323847947169</v>
      </c>
      <c r="G814" s="13">
        <f t="shared" si="144"/>
        <v>0</v>
      </c>
      <c r="H814" s="13">
        <f t="shared" si="145"/>
        <v>53.297323847947169</v>
      </c>
      <c r="I814" s="16">
        <f t="shared" si="152"/>
        <v>53.315072917532113</v>
      </c>
      <c r="J814" s="13">
        <f t="shared" si="146"/>
        <v>44.030012146438771</v>
      </c>
      <c r="K814" s="13">
        <f t="shared" si="147"/>
        <v>9.2850607710933417</v>
      </c>
      <c r="L814" s="13">
        <f t="shared" si="148"/>
        <v>0</v>
      </c>
      <c r="M814" s="13">
        <f t="shared" si="153"/>
        <v>17.363310944082674</v>
      </c>
      <c r="N814" s="13">
        <f t="shared" si="149"/>
        <v>0.91012520719617052</v>
      </c>
      <c r="O814" s="13">
        <f t="shared" si="150"/>
        <v>0.91012520719617052</v>
      </c>
      <c r="Q814">
        <v>11.68626462258065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63.217191084634131</v>
      </c>
      <c r="G815" s="13">
        <f t="shared" si="144"/>
        <v>0.1217161059887816</v>
      </c>
      <c r="H815" s="13">
        <f t="shared" si="145"/>
        <v>63.095474978645349</v>
      </c>
      <c r="I815" s="16">
        <f t="shared" si="152"/>
        <v>72.380535749738698</v>
      </c>
      <c r="J815" s="13">
        <f t="shared" si="146"/>
        <v>54.837216327523997</v>
      </c>
      <c r="K815" s="13">
        <f t="shared" si="147"/>
        <v>17.543319422214701</v>
      </c>
      <c r="L815" s="13">
        <f t="shared" si="148"/>
        <v>5.9126537144111299E-2</v>
      </c>
      <c r="M815" s="13">
        <f t="shared" si="153"/>
        <v>16.512312274030613</v>
      </c>
      <c r="N815" s="13">
        <f t="shared" si="149"/>
        <v>0.86551877565790747</v>
      </c>
      <c r="O815" s="13">
        <f t="shared" si="150"/>
        <v>0.98723488164668904</v>
      </c>
      <c r="Q815">
        <v>12.76315883920245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105.5490978496231</v>
      </c>
      <c r="G816" s="13">
        <f t="shared" si="144"/>
        <v>0.96835424128856096</v>
      </c>
      <c r="H816" s="13">
        <f t="shared" si="145"/>
        <v>104.58074360833453</v>
      </c>
      <c r="I816" s="16">
        <f t="shared" si="152"/>
        <v>122.06493649340511</v>
      </c>
      <c r="J816" s="13">
        <f t="shared" si="146"/>
        <v>68.646348724912656</v>
      </c>
      <c r="K816" s="13">
        <f t="shared" si="147"/>
        <v>53.418587768492458</v>
      </c>
      <c r="L816" s="13">
        <f t="shared" si="148"/>
        <v>1.5221970574749193</v>
      </c>
      <c r="M816" s="13">
        <f t="shared" si="153"/>
        <v>17.168990555847625</v>
      </c>
      <c r="N816" s="13">
        <f t="shared" si="149"/>
        <v>0.89993959892281661</v>
      </c>
      <c r="O816" s="13">
        <f t="shared" si="150"/>
        <v>1.8682938402113776</v>
      </c>
      <c r="Q816">
        <v>12.58811509761323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4.4660344312231084</v>
      </c>
      <c r="G817" s="13">
        <f t="shared" si="144"/>
        <v>0</v>
      </c>
      <c r="H817" s="13">
        <f t="shared" si="145"/>
        <v>4.4660344312231084</v>
      </c>
      <c r="I817" s="16">
        <f t="shared" si="152"/>
        <v>56.362425142240646</v>
      </c>
      <c r="J817" s="13">
        <f t="shared" si="146"/>
        <v>50.861606235902109</v>
      </c>
      <c r="K817" s="13">
        <f t="shared" si="147"/>
        <v>5.5008189063385373</v>
      </c>
      <c r="L817" s="13">
        <f t="shared" si="148"/>
        <v>0</v>
      </c>
      <c r="M817" s="13">
        <f t="shared" si="153"/>
        <v>16.269050956924808</v>
      </c>
      <c r="N817" s="13">
        <f t="shared" si="149"/>
        <v>0.85276785175020742</v>
      </c>
      <c r="O817" s="13">
        <f t="shared" si="150"/>
        <v>0.85276785175020742</v>
      </c>
      <c r="Q817">
        <v>17.644955495935299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69.667342493042653</v>
      </c>
      <c r="G818" s="13">
        <f t="shared" si="144"/>
        <v>0.25071913415695207</v>
      </c>
      <c r="H818" s="13">
        <f t="shared" si="145"/>
        <v>69.416623358885701</v>
      </c>
      <c r="I818" s="16">
        <f t="shared" si="152"/>
        <v>74.917442265224238</v>
      </c>
      <c r="J818" s="13">
        <f t="shared" si="146"/>
        <v>62.565015550298895</v>
      </c>
      <c r="K818" s="13">
        <f t="shared" si="147"/>
        <v>12.352426714925343</v>
      </c>
      <c r="L818" s="13">
        <f t="shared" si="148"/>
        <v>0</v>
      </c>
      <c r="M818" s="13">
        <f t="shared" si="153"/>
        <v>15.4162831051746</v>
      </c>
      <c r="N818" s="13">
        <f t="shared" si="149"/>
        <v>0.80806868577524738</v>
      </c>
      <c r="O818" s="13">
        <f t="shared" si="150"/>
        <v>1.0587878199321994</v>
      </c>
      <c r="Q818">
        <v>17.119100524121091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11.65357738965008</v>
      </c>
      <c r="G819" s="13">
        <f t="shared" si="144"/>
        <v>0</v>
      </c>
      <c r="H819" s="13">
        <f t="shared" si="145"/>
        <v>11.65357738965008</v>
      </c>
      <c r="I819" s="16">
        <f t="shared" si="152"/>
        <v>24.006004104575425</v>
      </c>
      <c r="J819" s="13">
        <f t="shared" si="146"/>
        <v>23.681187082005316</v>
      </c>
      <c r="K819" s="13">
        <f t="shared" si="147"/>
        <v>0.3248170225701088</v>
      </c>
      <c r="L819" s="13">
        <f t="shared" si="148"/>
        <v>0</v>
      </c>
      <c r="M819" s="13">
        <f t="shared" si="153"/>
        <v>14.608214419399353</v>
      </c>
      <c r="N819" s="13">
        <f t="shared" si="149"/>
        <v>0.76571249677198761</v>
      </c>
      <c r="O819" s="13">
        <f t="shared" si="150"/>
        <v>0.76571249677198761</v>
      </c>
      <c r="Q819">
        <v>20.497839619111261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0.50706907783684607</v>
      </c>
      <c r="G820" s="13">
        <f t="shared" si="144"/>
        <v>0</v>
      </c>
      <c r="H820" s="13">
        <f t="shared" si="145"/>
        <v>0.50706907783684607</v>
      </c>
      <c r="I820" s="16">
        <f t="shared" si="152"/>
        <v>0.83188610040695488</v>
      </c>
      <c r="J820" s="13">
        <f t="shared" si="146"/>
        <v>0.83187869462067876</v>
      </c>
      <c r="K820" s="13">
        <f t="shared" si="147"/>
        <v>7.4057862761156557E-6</v>
      </c>
      <c r="L820" s="13">
        <f t="shared" si="148"/>
        <v>0</v>
      </c>
      <c r="M820" s="13">
        <f t="shared" si="153"/>
        <v>13.842501922627365</v>
      </c>
      <c r="N820" s="13">
        <f t="shared" si="149"/>
        <v>0.72557647392348823</v>
      </c>
      <c r="O820" s="13">
        <f t="shared" si="150"/>
        <v>0.72557647392348823</v>
      </c>
      <c r="Q820">
        <v>24.918659193548379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0.50356322427930444</v>
      </c>
      <c r="G821" s="13">
        <f t="shared" si="144"/>
        <v>0</v>
      </c>
      <c r="H821" s="13">
        <f t="shared" si="145"/>
        <v>0.50356322427930444</v>
      </c>
      <c r="I821" s="16">
        <f t="shared" si="152"/>
        <v>0.50357063006558056</v>
      </c>
      <c r="J821" s="13">
        <f t="shared" si="146"/>
        <v>0.50356837150481293</v>
      </c>
      <c r="K821" s="13">
        <f t="shared" si="147"/>
        <v>2.2585607676317565E-6</v>
      </c>
      <c r="L821" s="13">
        <f t="shared" si="148"/>
        <v>0</v>
      </c>
      <c r="M821" s="13">
        <f t="shared" si="153"/>
        <v>13.116925448703878</v>
      </c>
      <c r="N821" s="13">
        <f t="shared" si="149"/>
        <v>0.68754424373461809</v>
      </c>
      <c r="O821" s="13">
        <f t="shared" si="150"/>
        <v>0.68754424373461809</v>
      </c>
      <c r="Q821">
        <v>22.646941209432701</v>
      </c>
    </row>
    <row r="822" spans="1:17" x14ac:dyDescent="0.2">
      <c r="A822" s="14">
        <f t="shared" si="151"/>
        <v>46997</v>
      </c>
      <c r="B822" s="1">
        <v>9</v>
      </c>
      <c r="F822" s="34">
        <v>1.058965107518542</v>
      </c>
      <c r="G822" s="13">
        <f t="shared" si="144"/>
        <v>0</v>
      </c>
      <c r="H822" s="13">
        <f t="shared" si="145"/>
        <v>1.058965107518542</v>
      </c>
      <c r="I822" s="16">
        <f t="shared" si="152"/>
        <v>1.0589673660793095</v>
      </c>
      <c r="J822" s="13">
        <f t="shared" si="146"/>
        <v>1.0589430150934909</v>
      </c>
      <c r="K822" s="13">
        <f t="shared" si="147"/>
        <v>2.4350985818655246E-5</v>
      </c>
      <c r="L822" s="13">
        <f t="shared" si="148"/>
        <v>0</v>
      </c>
      <c r="M822" s="13">
        <f t="shared" si="153"/>
        <v>12.42938120496926</v>
      </c>
      <c r="N822" s="13">
        <f t="shared" si="149"/>
        <v>0.65150553260972421</v>
      </c>
      <c r="O822" s="13">
        <f t="shared" si="150"/>
        <v>0.65150553260972421</v>
      </c>
      <c r="Q822">
        <v>21.59909403435422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66.200153411273689</v>
      </c>
      <c r="G823" s="13">
        <f t="shared" si="144"/>
        <v>0.18137535252157277</v>
      </c>
      <c r="H823" s="13">
        <f t="shared" si="145"/>
        <v>66.018778058752119</v>
      </c>
      <c r="I823" s="16">
        <f t="shared" si="152"/>
        <v>66.018802409737944</v>
      </c>
      <c r="J823" s="13">
        <f t="shared" si="146"/>
        <v>57.323114752611993</v>
      </c>
      <c r="K823" s="13">
        <f t="shared" si="147"/>
        <v>8.6956876571259514</v>
      </c>
      <c r="L823" s="13">
        <f t="shared" si="148"/>
        <v>0</v>
      </c>
      <c r="M823" s="13">
        <f t="shared" si="153"/>
        <v>11.777875672359537</v>
      </c>
      <c r="N823" s="13">
        <f t="shared" si="149"/>
        <v>0.61735584711682279</v>
      </c>
      <c r="O823" s="13">
        <f t="shared" si="150"/>
        <v>0.79873119963839556</v>
      </c>
      <c r="Q823">
        <v>17.343713134652489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122.5103922228908</v>
      </c>
      <c r="G824" s="13">
        <f t="shared" si="144"/>
        <v>1.307580128753915</v>
      </c>
      <c r="H824" s="13">
        <f t="shared" si="145"/>
        <v>121.20281209413689</v>
      </c>
      <c r="I824" s="16">
        <f t="shared" si="152"/>
        <v>129.89849975126285</v>
      </c>
      <c r="J824" s="13">
        <f t="shared" si="146"/>
        <v>80.389474814097724</v>
      </c>
      <c r="K824" s="13">
        <f t="shared" si="147"/>
        <v>49.509024937165123</v>
      </c>
      <c r="L824" s="13">
        <f t="shared" si="148"/>
        <v>1.3627566856096718</v>
      </c>
      <c r="M824" s="13">
        <f t="shared" si="153"/>
        <v>12.523276510852385</v>
      </c>
      <c r="N824" s="13">
        <f t="shared" si="149"/>
        <v>0.65642720250303166</v>
      </c>
      <c r="O824" s="13">
        <f t="shared" si="150"/>
        <v>1.9640073312569468</v>
      </c>
      <c r="Q824">
        <v>15.61484893203478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4.3961307336037949</v>
      </c>
      <c r="G825" s="13">
        <f t="shared" si="144"/>
        <v>0</v>
      </c>
      <c r="H825" s="13">
        <f t="shared" si="145"/>
        <v>4.3961307336037949</v>
      </c>
      <c r="I825" s="16">
        <f t="shared" si="152"/>
        <v>52.542398985159245</v>
      </c>
      <c r="J825" s="13">
        <f t="shared" si="146"/>
        <v>44.012129741941663</v>
      </c>
      <c r="K825" s="13">
        <f t="shared" si="147"/>
        <v>8.5302692432175817</v>
      </c>
      <c r="L825" s="13">
        <f t="shared" si="148"/>
        <v>0</v>
      </c>
      <c r="M825" s="13">
        <f t="shared" si="153"/>
        <v>11.866849308349353</v>
      </c>
      <c r="N825" s="13">
        <f t="shared" si="149"/>
        <v>0.62201953995461223</v>
      </c>
      <c r="O825" s="13">
        <f t="shared" si="150"/>
        <v>0.62201953995461223</v>
      </c>
      <c r="Q825">
        <v>12.150090520325049</v>
      </c>
    </row>
    <row r="826" spans="1:17" x14ac:dyDescent="0.2">
      <c r="A826" s="14">
        <f t="shared" si="151"/>
        <v>47119</v>
      </c>
      <c r="B826" s="1">
        <v>1</v>
      </c>
      <c r="F826" s="34">
        <v>33.522912999633498</v>
      </c>
      <c r="G826" s="13">
        <f t="shared" si="144"/>
        <v>0</v>
      </c>
      <c r="H826" s="13">
        <f t="shared" si="145"/>
        <v>33.522912999633498</v>
      </c>
      <c r="I826" s="16">
        <f t="shared" si="152"/>
        <v>42.053182242851079</v>
      </c>
      <c r="J826" s="13">
        <f t="shared" si="146"/>
        <v>36.545848235531743</v>
      </c>
      <c r="K826" s="13">
        <f t="shared" si="147"/>
        <v>5.5073340073193364</v>
      </c>
      <c r="L826" s="13">
        <f t="shared" si="148"/>
        <v>0</v>
      </c>
      <c r="M826" s="13">
        <f t="shared" si="153"/>
        <v>11.244829768394741</v>
      </c>
      <c r="N826" s="13">
        <f t="shared" si="149"/>
        <v>0.58941540906595891</v>
      </c>
      <c r="O826" s="13">
        <f t="shared" si="150"/>
        <v>0.58941540906595891</v>
      </c>
      <c r="Q826">
        <v>10.86360012258065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101.62051761670421</v>
      </c>
      <c r="G827" s="13">
        <f t="shared" si="144"/>
        <v>0.88978263663018309</v>
      </c>
      <c r="H827" s="13">
        <f t="shared" si="145"/>
        <v>100.73073498007402</v>
      </c>
      <c r="I827" s="16">
        <f t="shared" si="152"/>
        <v>106.23806898739335</v>
      </c>
      <c r="J827" s="13">
        <f t="shared" si="146"/>
        <v>67.150018743763255</v>
      </c>
      <c r="K827" s="13">
        <f t="shared" si="147"/>
        <v>39.088050243630093</v>
      </c>
      <c r="L827" s="13">
        <f t="shared" si="148"/>
        <v>0.93776694838847563</v>
      </c>
      <c r="M827" s="13">
        <f t="shared" si="153"/>
        <v>11.593181307717257</v>
      </c>
      <c r="N827" s="13">
        <f t="shared" si="149"/>
        <v>0.60767480198497226</v>
      </c>
      <c r="O827" s="13">
        <f t="shared" si="150"/>
        <v>1.4974574386151553</v>
      </c>
      <c r="Q827">
        <v>13.214439531879091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74.049966262750786</v>
      </c>
      <c r="G828" s="13">
        <f t="shared" si="144"/>
        <v>0.33837160955111473</v>
      </c>
      <c r="H828" s="13">
        <f t="shared" si="145"/>
        <v>73.711594653199668</v>
      </c>
      <c r="I828" s="16">
        <f t="shared" si="152"/>
        <v>111.86187794844129</v>
      </c>
      <c r="J828" s="13">
        <f t="shared" si="146"/>
        <v>70.520543371167079</v>
      </c>
      <c r="K828" s="13">
        <f t="shared" si="147"/>
        <v>41.34133457727421</v>
      </c>
      <c r="L828" s="13">
        <f t="shared" si="148"/>
        <v>1.0296607246428353</v>
      </c>
      <c r="M828" s="13">
        <f t="shared" si="153"/>
        <v>12.015167230375122</v>
      </c>
      <c r="N828" s="13">
        <f t="shared" si="149"/>
        <v>0.62979385672802757</v>
      </c>
      <c r="O828" s="13">
        <f t="shared" si="150"/>
        <v>0.96816546627914235</v>
      </c>
      <c r="Q828">
        <v>13.90066917653423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77.222659752996009</v>
      </c>
      <c r="G829" s="13">
        <f t="shared" si="144"/>
        <v>0.4018254793560192</v>
      </c>
      <c r="H829" s="13">
        <f t="shared" si="145"/>
        <v>76.820834273639989</v>
      </c>
      <c r="I829" s="16">
        <f t="shared" si="152"/>
        <v>117.13250812627136</v>
      </c>
      <c r="J829" s="13">
        <f t="shared" si="146"/>
        <v>74.702691226010288</v>
      </c>
      <c r="K829" s="13">
        <f t="shared" si="147"/>
        <v>42.429816900261073</v>
      </c>
      <c r="L829" s="13">
        <f t="shared" si="148"/>
        <v>1.0740513723528895</v>
      </c>
      <c r="M829" s="13">
        <f t="shared" si="153"/>
        <v>12.459424745999982</v>
      </c>
      <c r="N829" s="13">
        <f t="shared" si="149"/>
        <v>0.65308031198754846</v>
      </c>
      <c r="O829" s="13">
        <f t="shared" si="150"/>
        <v>1.0549057913435678</v>
      </c>
      <c r="Q829">
        <v>14.84420273542991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6.7232624780506614</v>
      </c>
      <c r="G830" s="13">
        <f t="shared" si="144"/>
        <v>0</v>
      </c>
      <c r="H830" s="13">
        <f t="shared" si="145"/>
        <v>6.7232624780506614</v>
      </c>
      <c r="I830" s="16">
        <f t="shared" si="152"/>
        <v>48.079028005958847</v>
      </c>
      <c r="J830" s="13">
        <f t="shared" si="146"/>
        <v>45.441779619795113</v>
      </c>
      <c r="K830" s="13">
        <f t="shared" si="147"/>
        <v>2.6372483861637335</v>
      </c>
      <c r="L830" s="13">
        <f t="shared" si="148"/>
        <v>0</v>
      </c>
      <c r="M830" s="13">
        <f t="shared" si="153"/>
        <v>11.806344434012434</v>
      </c>
      <c r="N830" s="13">
        <f t="shared" si="149"/>
        <v>0.61884808196082253</v>
      </c>
      <c r="O830" s="13">
        <f t="shared" si="150"/>
        <v>0.61884808196082253</v>
      </c>
      <c r="Q830">
        <v>19.967208661701338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3.2897024252171398</v>
      </c>
      <c r="G831" s="13">
        <f t="shared" si="144"/>
        <v>0</v>
      </c>
      <c r="H831" s="13">
        <f t="shared" si="145"/>
        <v>3.2897024252171398</v>
      </c>
      <c r="I831" s="16">
        <f t="shared" si="152"/>
        <v>5.9269508113808733</v>
      </c>
      <c r="J831" s="13">
        <f t="shared" si="146"/>
        <v>5.9221439020968338</v>
      </c>
      <c r="K831" s="13">
        <f t="shared" si="147"/>
        <v>4.8069092840394845E-3</v>
      </c>
      <c r="L831" s="13">
        <f t="shared" si="148"/>
        <v>0</v>
      </c>
      <c r="M831" s="13">
        <f t="shared" si="153"/>
        <v>11.187496352051612</v>
      </c>
      <c r="N831" s="13">
        <f t="shared" si="149"/>
        <v>0.58641018802277201</v>
      </c>
      <c r="O831" s="13">
        <f t="shared" si="150"/>
        <v>0.58641018802277201</v>
      </c>
      <c r="Q831">
        <v>20.752534452812569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1.42836484818556</v>
      </c>
      <c r="G832" s="13">
        <f t="shared" si="144"/>
        <v>0</v>
      </c>
      <c r="H832" s="13">
        <f t="shared" si="145"/>
        <v>1.42836484818556</v>
      </c>
      <c r="I832" s="16">
        <f t="shared" si="152"/>
        <v>1.4331717574695995</v>
      </c>
      <c r="J832" s="13">
        <f t="shared" si="146"/>
        <v>1.433119024592153</v>
      </c>
      <c r="K832" s="13">
        <f t="shared" si="147"/>
        <v>5.2732877446448612E-5</v>
      </c>
      <c r="L832" s="13">
        <f t="shared" si="148"/>
        <v>0</v>
      </c>
      <c r="M832" s="13">
        <f t="shared" si="153"/>
        <v>10.601086164028841</v>
      </c>
      <c r="N832" s="13">
        <f t="shared" si="149"/>
        <v>0.55567257722982266</v>
      </c>
      <c r="O832" s="13">
        <f t="shared" si="150"/>
        <v>0.55567257722982266</v>
      </c>
      <c r="Q832">
        <v>22.556137550724241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1.431048838061739</v>
      </c>
      <c r="G833" s="13">
        <f t="shared" si="144"/>
        <v>0</v>
      </c>
      <c r="H833" s="13">
        <f t="shared" si="145"/>
        <v>1.431048838061739</v>
      </c>
      <c r="I833" s="16">
        <f t="shared" si="152"/>
        <v>1.4311015709391854</v>
      </c>
      <c r="J833" s="13">
        <f t="shared" si="146"/>
        <v>1.4310530801652384</v>
      </c>
      <c r="K833" s="13">
        <f t="shared" si="147"/>
        <v>4.8490773947085231E-5</v>
      </c>
      <c r="L833" s="13">
        <f t="shared" si="148"/>
        <v>0</v>
      </c>
      <c r="M833" s="13">
        <f t="shared" si="153"/>
        <v>10.045413586799018</v>
      </c>
      <c r="N833" s="13">
        <f t="shared" si="149"/>
        <v>0.52654612657112077</v>
      </c>
      <c r="O833" s="13">
        <f t="shared" si="150"/>
        <v>0.52654612657112077</v>
      </c>
      <c r="Q833">
        <v>23.12105919354838</v>
      </c>
    </row>
    <row r="834" spans="1:17" x14ac:dyDescent="0.2">
      <c r="A834" s="14">
        <f t="shared" si="151"/>
        <v>47362</v>
      </c>
      <c r="B834" s="1">
        <v>9</v>
      </c>
      <c r="F834" s="34">
        <v>4.3181067616848621</v>
      </c>
      <c r="G834" s="13">
        <f t="shared" si="144"/>
        <v>0</v>
      </c>
      <c r="H834" s="13">
        <f t="shared" si="145"/>
        <v>4.3181067616848621</v>
      </c>
      <c r="I834" s="16">
        <f t="shared" si="152"/>
        <v>4.3181552524588094</v>
      </c>
      <c r="J834" s="13">
        <f t="shared" si="146"/>
        <v>4.3163780585088434</v>
      </c>
      <c r="K834" s="13">
        <f t="shared" si="147"/>
        <v>1.777193949966005E-3</v>
      </c>
      <c r="L834" s="13">
        <f t="shared" si="148"/>
        <v>0</v>
      </c>
      <c r="M834" s="13">
        <f t="shared" si="153"/>
        <v>9.5188674602278969</v>
      </c>
      <c r="N834" s="13">
        <f t="shared" si="149"/>
        <v>0.49894638455836837</v>
      </c>
      <c r="O834" s="13">
        <f t="shared" si="150"/>
        <v>0.49894638455836837</v>
      </c>
      <c r="Q834">
        <v>21.07449369769914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8.4839973969631206</v>
      </c>
      <c r="G835" s="13">
        <f t="shared" si="144"/>
        <v>0</v>
      </c>
      <c r="H835" s="13">
        <f t="shared" si="145"/>
        <v>8.4839973969631206</v>
      </c>
      <c r="I835" s="16">
        <f t="shared" si="152"/>
        <v>8.4857745909130866</v>
      </c>
      <c r="J835" s="13">
        <f t="shared" si="146"/>
        <v>8.4684732441294877</v>
      </c>
      <c r="K835" s="13">
        <f t="shared" si="147"/>
        <v>1.7301346783598959E-2</v>
      </c>
      <c r="L835" s="13">
        <f t="shared" si="148"/>
        <v>0</v>
      </c>
      <c r="M835" s="13">
        <f t="shared" si="153"/>
        <v>9.0199210756695294</v>
      </c>
      <c r="N835" s="13">
        <f t="shared" si="149"/>
        <v>0.47279332636063331</v>
      </c>
      <c r="O835" s="13">
        <f t="shared" si="150"/>
        <v>0.47279332636063331</v>
      </c>
      <c r="Q835">
        <v>19.29871081329523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10.1702617959557</v>
      </c>
      <c r="G836" s="13">
        <f t="shared" si="144"/>
        <v>0</v>
      </c>
      <c r="H836" s="13">
        <f t="shared" si="145"/>
        <v>10.1702617959557</v>
      </c>
      <c r="I836" s="16">
        <f t="shared" si="152"/>
        <v>10.187563142739299</v>
      </c>
      <c r="J836" s="13">
        <f t="shared" si="146"/>
        <v>10.133625359867878</v>
      </c>
      <c r="K836" s="13">
        <f t="shared" si="147"/>
        <v>5.3937782871420481E-2</v>
      </c>
      <c r="L836" s="13">
        <f t="shared" si="148"/>
        <v>0</v>
      </c>
      <c r="M836" s="13">
        <f t="shared" si="153"/>
        <v>8.5471277493088955</v>
      </c>
      <c r="N836" s="13">
        <f t="shared" si="149"/>
        <v>0.44801112177415248</v>
      </c>
      <c r="O836" s="13">
        <f t="shared" si="150"/>
        <v>0.44801112177415248</v>
      </c>
      <c r="Q836">
        <v>15.08236482542898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71.69135065945774</v>
      </c>
      <c r="G837" s="13">
        <f t="shared" si="144"/>
        <v>0.29119929748525381</v>
      </c>
      <c r="H837" s="13">
        <f t="shared" si="145"/>
        <v>71.40015136197249</v>
      </c>
      <c r="I837" s="16">
        <f t="shared" si="152"/>
        <v>71.454089144843906</v>
      </c>
      <c r="J837" s="13">
        <f t="shared" si="146"/>
        <v>51.744735728490348</v>
      </c>
      <c r="K837" s="13">
        <f t="shared" si="147"/>
        <v>19.709353416353558</v>
      </c>
      <c r="L837" s="13">
        <f t="shared" si="148"/>
        <v>0.14746205709814567</v>
      </c>
      <c r="M837" s="13">
        <f t="shared" si="153"/>
        <v>8.2465786846328886</v>
      </c>
      <c r="N837" s="13">
        <f t="shared" si="149"/>
        <v>0.43225737062370806</v>
      </c>
      <c r="O837" s="13">
        <f t="shared" si="150"/>
        <v>0.72345666810896181</v>
      </c>
      <c r="Q837">
        <v>11.09630738873966</v>
      </c>
    </row>
    <row r="838" spans="1:17" x14ac:dyDescent="0.2">
      <c r="A838" s="14">
        <f t="shared" si="151"/>
        <v>47484</v>
      </c>
      <c r="B838" s="1">
        <v>1</v>
      </c>
      <c r="F838" s="34">
        <v>29.440697508961939</v>
      </c>
      <c r="G838" s="13">
        <f t="shared" ref="G838:G901" si="157">IF((F838-$J$2)&gt;0,$I$2*(F838-$J$2),0)</f>
        <v>0</v>
      </c>
      <c r="H838" s="13">
        <f t="shared" ref="H838:H901" si="158">F838-G838</f>
        <v>29.440697508961939</v>
      </c>
      <c r="I838" s="16">
        <f t="shared" si="152"/>
        <v>49.002588868217352</v>
      </c>
      <c r="J838" s="13">
        <f t="shared" ref="J838:J901" si="159">I838/SQRT(1+(I838/($K$2*(300+(25*Q838)+0.05*(Q838)^3)))^2)</f>
        <v>40.560109527635397</v>
      </c>
      <c r="K838" s="13">
        <f t="shared" ref="K838:K901" si="160">I838-J838</f>
        <v>8.4424793405819543</v>
      </c>
      <c r="L838" s="13">
        <f t="shared" ref="L838:L901" si="161">IF(K838&gt;$N$2,(K838-$N$2)/$L$2,0)</f>
        <v>0</v>
      </c>
      <c r="M838" s="13">
        <f t="shared" si="153"/>
        <v>7.814321314009181</v>
      </c>
      <c r="N838" s="13">
        <f t="shared" ref="N838:N901" si="162">$M$2*M838</f>
        <v>0.40959992180718235</v>
      </c>
      <c r="O838" s="13">
        <f t="shared" ref="O838:O901" si="163">N838+G838</f>
        <v>0.40959992180718235</v>
      </c>
      <c r="Q838">
        <v>10.53961122258065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74.939204271979904</v>
      </c>
      <c r="G839" s="13">
        <f t="shared" si="157"/>
        <v>0.35615636973569709</v>
      </c>
      <c r="H839" s="13">
        <f t="shared" si="158"/>
        <v>74.583047902244203</v>
      </c>
      <c r="I839" s="16">
        <f t="shared" ref="I839:I902" si="166">H839+K838-L838</f>
        <v>83.025527242826158</v>
      </c>
      <c r="J839" s="13">
        <f t="shared" si="159"/>
        <v>62.816183655889375</v>
      </c>
      <c r="K839" s="13">
        <f t="shared" si="160"/>
        <v>20.209343586936782</v>
      </c>
      <c r="L839" s="13">
        <f t="shared" si="161"/>
        <v>0.16785273047164215</v>
      </c>
      <c r="M839" s="13">
        <f t="shared" ref="M839:M902" si="167">L839+M838-N838</f>
        <v>7.5725741226736405</v>
      </c>
      <c r="N839" s="13">
        <f t="shared" si="162"/>
        <v>0.39692836317922769</v>
      </c>
      <c r="O839" s="13">
        <f t="shared" si="163"/>
        <v>0.75308473291492484</v>
      </c>
      <c r="Q839">
        <v>14.706821499468891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91.832346385607664</v>
      </c>
      <c r="G840" s="13">
        <f t="shared" si="157"/>
        <v>0.69401921200825234</v>
      </c>
      <c r="H840" s="13">
        <f t="shared" si="158"/>
        <v>91.138327173599407</v>
      </c>
      <c r="I840" s="16">
        <f t="shared" si="166"/>
        <v>111.17981803006455</v>
      </c>
      <c r="J840" s="13">
        <f t="shared" si="159"/>
        <v>72.940261587572451</v>
      </c>
      <c r="K840" s="13">
        <f t="shared" si="160"/>
        <v>38.239556442492102</v>
      </c>
      <c r="L840" s="13">
        <f t="shared" si="161"/>
        <v>0.90316354820910871</v>
      </c>
      <c r="M840" s="13">
        <f t="shared" si="167"/>
        <v>8.078809307703521</v>
      </c>
      <c r="N840" s="13">
        <f t="shared" si="162"/>
        <v>0.42346347529863188</v>
      </c>
      <c r="O840" s="13">
        <f t="shared" si="163"/>
        <v>1.1174826873068842</v>
      </c>
      <c r="Q840">
        <v>14.7936187689647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62.80824587241964</v>
      </c>
      <c r="G841" s="13">
        <f t="shared" si="157"/>
        <v>0.11353720174449179</v>
      </c>
      <c r="H841" s="13">
        <f t="shared" si="158"/>
        <v>62.694708670675148</v>
      </c>
      <c r="I841" s="16">
        <f t="shared" si="166"/>
        <v>100.03110156495813</v>
      </c>
      <c r="J841" s="13">
        <f t="shared" si="159"/>
        <v>70.124761640318738</v>
      </c>
      <c r="K841" s="13">
        <f t="shared" si="160"/>
        <v>29.906339924639397</v>
      </c>
      <c r="L841" s="13">
        <f t="shared" si="161"/>
        <v>0.56331707489153604</v>
      </c>
      <c r="M841" s="13">
        <f t="shared" si="167"/>
        <v>8.2186629072964248</v>
      </c>
      <c r="N841" s="13">
        <f t="shared" si="162"/>
        <v>0.43079412132095629</v>
      </c>
      <c r="O841" s="13">
        <f t="shared" si="163"/>
        <v>0.54433132306544807</v>
      </c>
      <c r="Q841">
        <v>15.04227921150655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26.367509440155331</v>
      </c>
      <c r="G842" s="13">
        <f t="shared" si="157"/>
        <v>0</v>
      </c>
      <c r="H842" s="13">
        <f t="shared" si="158"/>
        <v>26.367509440155331</v>
      </c>
      <c r="I842" s="16">
        <f t="shared" si="166"/>
        <v>55.710532289903192</v>
      </c>
      <c r="J842" s="13">
        <f t="shared" si="159"/>
        <v>51.193456949742291</v>
      </c>
      <c r="K842" s="13">
        <f t="shared" si="160"/>
        <v>4.5170753401609005</v>
      </c>
      <c r="L842" s="13">
        <f t="shared" si="161"/>
        <v>0</v>
      </c>
      <c r="M842" s="13">
        <f t="shared" si="167"/>
        <v>7.7878687859754683</v>
      </c>
      <c r="N842" s="13">
        <f t="shared" si="162"/>
        <v>0.40821337101424449</v>
      </c>
      <c r="O842" s="13">
        <f t="shared" si="163"/>
        <v>0.40821337101424449</v>
      </c>
      <c r="Q842">
        <v>18.986824654381451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2.5761311594727418</v>
      </c>
      <c r="G843" s="13">
        <f t="shared" si="157"/>
        <v>0</v>
      </c>
      <c r="H843" s="13">
        <f t="shared" si="158"/>
        <v>2.5761311594727418</v>
      </c>
      <c r="I843" s="16">
        <f t="shared" si="166"/>
        <v>7.0932064996336424</v>
      </c>
      <c r="J843" s="13">
        <f t="shared" si="159"/>
        <v>7.087157401181317</v>
      </c>
      <c r="K843" s="13">
        <f t="shared" si="160"/>
        <v>6.0490984523253744E-3</v>
      </c>
      <c r="L843" s="13">
        <f t="shared" si="161"/>
        <v>0</v>
      </c>
      <c r="M843" s="13">
        <f t="shared" si="167"/>
        <v>7.3796554149612241</v>
      </c>
      <c r="N843" s="13">
        <f t="shared" si="162"/>
        <v>0.38681622619140177</v>
      </c>
      <c r="O843" s="13">
        <f t="shared" si="163"/>
        <v>0.38681622619140177</v>
      </c>
      <c r="Q843">
        <v>22.940212184998359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5.14488651271098</v>
      </c>
      <c r="G844" s="13">
        <f t="shared" si="157"/>
        <v>0</v>
      </c>
      <c r="H844" s="13">
        <f t="shared" si="158"/>
        <v>5.14488651271098</v>
      </c>
      <c r="I844" s="16">
        <f t="shared" si="166"/>
        <v>5.1509356111633053</v>
      </c>
      <c r="J844" s="13">
        <f t="shared" si="159"/>
        <v>5.1492969032495246</v>
      </c>
      <c r="K844" s="13">
        <f t="shared" si="160"/>
        <v>1.6387079137807348E-3</v>
      </c>
      <c r="L844" s="13">
        <f t="shared" si="161"/>
        <v>0</v>
      </c>
      <c r="M844" s="13">
        <f t="shared" si="167"/>
        <v>6.992839188769822</v>
      </c>
      <c r="N844" s="13">
        <f t="shared" si="162"/>
        <v>0.36654064631248084</v>
      </c>
      <c r="O844" s="13">
        <f t="shared" si="163"/>
        <v>0.36654064631248084</v>
      </c>
      <c r="Q844">
        <v>25.421028264299071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6.0935289944573201</v>
      </c>
      <c r="G845" s="13">
        <f t="shared" si="157"/>
        <v>0</v>
      </c>
      <c r="H845" s="13">
        <f t="shared" si="158"/>
        <v>6.0935289944573201</v>
      </c>
      <c r="I845" s="16">
        <f t="shared" si="166"/>
        <v>6.0951677023711008</v>
      </c>
      <c r="J845" s="13">
        <f t="shared" si="159"/>
        <v>6.0921983596007934</v>
      </c>
      <c r="K845" s="13">
        <f t="shared" si="160"/>
        <v>2.9693427703074704E-3</v>
      </c>
      <c r="L845" s="13">
        <f t="shared" si="161"/>
        <v>0</v>
      </c>
      <c r="M845" s="13">
        <f t="shared" si="167"/>
        <v>6.6262985424573415</v>
      </c>
      <c r="N845" s="13">
        <f t="shared" si="162"/>
        <v>0.3473278427898524</v>
      </c>
      <c r="O845" s="13">
        <f t="shared" si="163"/>
        <v>0.3473278427898524</v>
      </c>
      <c r="Q845">
        <v>24.775948193548381</v>
      </c>
    </row>
    <row r="846" spans="1:17" x14ac:dyDescent="0.2">
      <c r="A846" s="14">
        <f t="shared" si="164"/>
        <v>47727</v>
      </c>
      <c r="B846" s="1">
        <v>9</v>
      </c>
      <c r="F846" s="34">
        <v>4.3957421438641049</v>
      </c>
      <c r="G846" s="13">
        <f t="shared" si="157"/>
        <v>0</v>
      </c>
      <c r="H846" s="13">
        <f t="shared" si="158"/>
        <v>4.3957421438641049</v>
      </c>
      <c r="I846" s="16">
        <f t="shared" si="166"/>
        <v>4.3987114866344124</v>
      </c>
      <c r="J846" s="13">
        <f t="shared" si="159"/>
        <v>4.3969479972471204</v>
      </c>
      <c r="K846" s="13">
        <f t="shared" si="160"/>
        <v>1.7634893872919832E-3</v>
      </c>
      <c r="L846" s="13">
        <f t="shared" si="161"/>
        <v>0</v>
      </c>
      <c r="M846" s="13">
        <f t="shared" si="167"/>
        <v>6.2789706996674894</v>
      </c>
      <c r="N846" s="13">
        <f t="shared" si="162"/>
        <v>0.32912210853201823</v>
      </c>
      <c r="O846" s="13">
        <f t="shared" si="163"/>
        <v>0.32912210853201823</v>
      </c>
      <c r="Q846">
        <v>21.521339744925839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5.1257669512619142</v>
      </c>
      <c r="G847" s="13">
        <f t="shared" si="157"/>
        <v>0</v>
      </c>
      <c r="H847" s="13">
        <f t="shared" si="158"/>
        <v>5.1257669512619142</v>
      </c>
      <c r="I847" s="16">
        <f t="shared" si="166"/>
        <v>5.1275304406492062</v>
      </c>
      <c r="J847" s="13">
        <f t="shared" si="159"/>
        <v>5.1242723865681024</v>
      </c>
      <c r="K847" s="13">
        <f t="shared" si="160"/>
        <v>3.2580540811038006E-3</v>
      </c>
      <c r="L847" s="13">
        <f t="shared" si="161"/>
        <v>0</v>
      </c>
      <c r="M847" s="13">
        <f t="shared" si="167"/>
        <v>5.9498485911354715</v>
      </c>
      <c r="N847" s="13">
        <f t="shared" si="162"/>
        <v>0.31187065642215284</v>
      </c>
      <c r="O847" s="13">
        <f t="shared" si="163"/>
        <v>0.31187065642215284</v>
      </c>
      <c r="Q847">
        <v>20.431445759129758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31.85185771600937</v>
      </c>
      <c r="G848" s="13">
        <f t="shared" si="157"/>
        <v>0</v>
      </c>
      <c r="H848" s="13">
        <f t="shared" si="158"/>
        <v>31.85185771600937</v>
      </c>
      <c r="I848" s="16">
        <f t="shared" si="166"/>
        <v>31.855115770090475</v>
      </c>
      <c r="J848" s="13">
        <f t="shared" si="159"/>
        <v>30.437429125131512</v>
      </c>
      <c r="K848" s="13">
        <f t="shared" si="160"/>
        <v>1.4176866449589625</v>
      </c>
      <c r="L848" s="13">
        <f t="shared" si="161"/>
        <v>0</v>
      </c>
      <c r="M848" s="13">
        <f t="shared" si="167"/>
        <v>5.6379779347133185</v>
      </c>
      <c r="N848" s="13">
        <f t="shared" si="162"/>
        <v>0.29552346626304615</v>
      </c>
      <c r="O848" s="13">
        <f t="shared" si="163"/>
        <v>0.29552346626304615</v>
      </c>
      <c r="Q848">
        <v>15.7309084319488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34.597787316852177</v>
      </c>
      <c r="G849" s="13">
        <f t="shared" si="157"/>
        <v>0</v>
      </c>
      <c r="H849" s="13">
        <f t="shared" si="158"/>
        <v>34.597787316852177</v>
      </c>
      <c r="I849" s="16">
        <f t="shared" si="166"/>
        <v>36.015473961811139</v>
      </c>
      <c r="J849" s="13">
        <f t="shared" si="159"/>
        <v>33.057188276084993</v>
      </c>
      <c r="K849" s="13">
        <f t="shared" si="160"/>
        <v>2.9582856857261461</v>
      </c>
      <c r="L849" s="13">
        <f t="shared" si="161"/>
        <v>0</v>
      </c>
      <c r="M849" s="13">
        <f t="shared" si="167"/>
        <v>5.3424544684502724</v>
      </c>
      <c r="N849" s="13">
        <f t="shared" si="162"/>
        <v>0.28003313974466709</v>
      </c>
      <c r="O849" s="13">
        <f t="shared" si="163"/>
        <v>0.28003313974466709</v>
      </c>
      <c r="Q849">
        <v>12.63559599852125</v>
      </c>
    </row>
    <row r="850" spans="1:17" x14ac:dyDescent="0.2">
      <c r="A850" s="14">
        <f t="shared" si="164"/>
        <v>47849</v>
      </c>
      <c r="B850" s="1">
        <v>1</v>
      </c>
      <c r="F850" s="34">
        <v>34.677701062119432</v>
      </c>
      <c r="G850" s="13">
        <f t="shared" si="157"/>
        <v>0</v>
      </c>
      <c r="H850" s="13">
        <f t="shared" si="158"/>
        <v>34.677701062119432</v>
      </c>
      <c r="I850" s="16">
        <f t="shared" si="166"/>
        <v>37.635986747845578</v>
      </c>
      <c r="J850" s="13">
        <f t="shared" si="159"/>
        <v>34.244724128145393</v>
      </c>
      <c r="K850" s="13">
        <f t="shared" si="160"/>
        <v>3.3912626197001856</v>
      </c>
      <c r="L850" s="13">
        <f t="shared" si="161"/>
        <v>0</v>
      </c>
      <c r="M850" s="13">
        <f t="shared" si="167"/>
        <v>5.0624213287056055</v>
      </c>
      <c r="N850" s="13">
        <f t="shared" si="162"/>
        <v>0.26535476301383021</v>
      </c>
      <c r="O850" s="13">
        <f t="shared" si="163"/>
        <v>0.26535476301383021</v>
      </c>
      <c r="Q850">
        <v>12.504972622580651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30.7508592741457</v>
      </c>
      <c r="G851" s="13">
        <f t="shared" si="157"/>
        <v>0</v>
      </c>
      <c r="H851" s="13">
        <f t="shared" si="158"/>
        <v>30.7508592741457</v>
      </c>
      <c r="I851" s="16">
        <f t="shared" si="166"/>
        <v>34.142121893845882</v>
      </c>
      <c r="J851" s="13">
        <f t="shared" si="159"/>
        <v>32.138210749198741</v>
      </c>
      <c r="K851" s="13">
        <f t="shared" si="160"/>
        <v>2.0039111446471409</v>
      </c>
      <c r="L851" s="13">
        <f t="shared" si="161"/>
        <v>0</v>
      </c>
      <c r="M851" s="13">
        <f t="shared" si="167"/>
        <v>4.7970665656917753</v>
      </c>
      <c r="N851" s="13">
        <f t="shared" si="162"/>
        <v>0.25144577644748889</v>
      </c>
      <c r="O851" s="13">
        <f t="shared" si="163"/>
        <v>0.25144577644748889</v>
      </c>
      <c r="Q851">
        <v>14.577998524488381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19.907593834622819</v>
      </c>
      <c r="G852" s="13">
        <f t="shared" si="157"/>
        <v>0</v>
      </c>
      <c r="H852" s="13">
        <f t="shared" si="158"/>
        <v>19.907593834622819</v>
      </c>
      <c r="I852" s="16">
        <f t="shared" si="166"/>
        <v>21.91150497926996</v>
      </c>
      <c r="J852" s="13">
        <f t="shared" si="159"/>
        <v>21.498829862685135</v>
      </c>
      <c r="K852" s="13">
        <f t="shared" si="160"/>
        <v>0.41267511658482547</v>
      </c>
      <c r="L852" s="13">
        <f t="shared" si="161"/>
        <v>0</v>
      </c>
      <c r="M852" s="13">
        <f t="shared" si="167"/>
        <v>4.5456207892442864</v>
      </c>
      <c r="N852" s="13">
        <f t="shared" si="162"/>
        <v>0.23826585125206626</v>
      </c>
      <c r="O852" s="13">
        <f t="shared" si="163"/>
        <v>0.23826585125206626</v>
      </c>
      <c r="Q852">
        <v>16.81075031336681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40.725491564757156</v>
      </c>
      <c r="G853" s="13">
        <f t="shared" si="157"/>
        <v>0</v>
      </c>
      <c r="H853" s="13">
        <f t="shared" si="158"/>
        <v>40.725491564757156</v>
      </c>
      <c r="I853" s="16">
        <f t="shared" si="166"/>
        <v>41.138166681341986</v>
      </c>
      <c r="J853" s="13">
        <f t="shared" si="159"/>
        <v>38.776885233047565</v>
      </c>
      <c r="K853" s="13">
        <f t="shared" si="160"/>
        <v>2.3612814482944202</v>
      </c>
      <c r="L853" s="13">
        <f t="shared" si="161"/>
        <v>0</v>
      </c>
      <c r="M853" s="13">
        <f t="shared" si="167"/>
        <v>4.30735493799222</v>
      </c>
      <c r="N853" s="13">
        <f t="shared" si="162"/>
        <v>0.22577677253102538</v>
      </c>
      <c r="O853" s="13">
        <f t="shared" si="163"/>
        <v>0.22577677253102538</v>
      </c>
      <c r="Q853">
        <v>17.413572240758491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32.087162575353773</v>
      </c>
      <c r="G854" s="13">
        <f t="shared" si="157"/>
        <v>0</v>
      </c>
      <c r="H854" s="13">
        <f t="shared" si="158"/>
        <v>32.087162575353773</v>
      </c>
      <c r="I854" s="16">
        <f t="shared" si="166"/>
        <v>34.448444023648193</v>
      </c>
      <c r="J854" s="13">
        <f t="shared" si="159"/>
        <v>33.555173920706856</v>
      </c>
      <c r="K854" s="13">
        <f t="shared" si="160"/>
        <v>0.89327010294133657</v>
      </c>
      <c r="L854" s="13">
        <f t="shared" si="161"/>
        <v>0</v>
      </c>
      <c r="M854" s="13">
        <f t="shared" si="167"/>
        <v>4.0815781654611945</v>
      </c>
      <c r="N854" s="13">
        <f t="shared" si="162"/>
        <v>0.21394232848163683</v>
      </c>
      <c r="O854" s="13">
        <f t="shared" si="163"/>
        <v>0.21394232848163683</v>
      </c>
      <c r="Q854">
        <v>20.87084050326018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3.0847967803980278</v>
      </c>
      <c r="G855" s="13">
        <f t="shared" si="157"/>
        <v>0</v>
      </c>
      <c r="H855" s="13">
        <f t="shared" si="158"/>
        <v>3.0847967803980278</v>
      </c>
      <c r="I855" s="16">
        <f t="shared" si="166"/>
        <v>3.9780668833393644</v>
      </c>
      <c r="J855" s="13">
        <f t="shared" si="159"/>
        <v>3.9771757138723798</v>
      </c>
      <c r="K855" s="13">
        <f t="shared" si="160"/>
        <v>8.9116946698464261E-4</v>
      </c>
      <c r="L855" s="13">
        <f t="shared" si="161"/>
        <v>0</v>
      </c>
      <c r="M855" s="13">
        <f t="shared" si="167"/>
        <v>3.8676358369795576</v>
      </c>
      <c r="N855" s="13">
        <f t="shared" si="162"/>
        <v>0.20272820539967137</v>
      </c>
      <c r="O855" s="13">
        <f t="shared" si="163"/>
        <v>0.20272820539967137</v>
      </c>
      <c r="Q855">
        <v>24.23057962913375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1.0533333330000001</v>
      </c>
      <c r="G856" s="13">
        <f t="shared" si="157"/>
        <v>0</v>
      </c>
      <c r="H856" s="13">
        <f t="shared" si="158"/>
        <v>1.0533333330000001</v>
      </c>
      <c r="I856" s="16">
        <f t="shared" si="166"/>
        <v>1.0542245024669847</v>
      </c>
      <c r="J856" s="13">
        <f t="shared" si="159"/>
        <v>1.0542075355660716</v>
      </c>
      <c r="K856" s="13">
        <f t="shared" si="160"/>
        <v>1.6966900913129024E-5</v>
      </c>
      <c r="L856" s="13">
        <f t="shared" si="161"/>
        <v>0</v>
      </c>
      <c r="M856" s="13">
        <f t="shared" si="167"/>
        <v>3.6649076315798861</v>
      </c>
      <c r="N856" s="13">
        <f t="shared" si="162"/>
        <v>0.19210188818758669</v>
      </c>
      <c r="O856" s="13">
        <f t="shared" si="163"/>
        <v>0.19210188818758669</v>
      </c>
      <c r="Q856">
        <v>24.07054519354838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19.69258146842326</v>
      </c>
      <c r="G857" s="13">
        <f t="shared" si="157"/>
        <v>0</v>
      </c>
      <c r="H857" s="13">
        <f t="shared" si="158"/>
        <v>19.69258146842326</v>
      </c>
      <c r="I857" s="16">
        <f t="shared" si="166"/>
        <v>19.692598435324172</v>
      </c>
      <c r="J857" s="13">
        <f t="shared" si="159"/>
        <v>19.586072677777192</v>
      </c>
      <c r="K857" s="13">
        <f t="shared" si="160"/>
        <v>0.10652575754697935</v>
      </c>
      <c r="L857" s="13">
        <f t="shared" si="161"/>
        <v>0</v>
      </c>
      <c r="M857" s="13">
        <f t="shared" si="167"/>
        <v>3.4728057433922994</v>
      </c>
      <c r="N857" s="13">
        <f t="shared" si="162"/>
        <v>0.18203256607773377</v>
      </c>
      <c r="O857" s="13">
        <f t="shared" si="163"/>
        <v>0.18203256607773377</v>
      </c>
      <c r="Q857">
        <v>24.28013742501361</v>
      </c>
    </row>
    <row r="858" spans="1:17" x14ac:dyDescent="0.2">
      <c r="A858" s="14">
        <f t="shared" si="164"/>
        <v>48092</v>
      </c>
      <c r="B858" s="1">
        <v>9</v>
      </c>
      <c r="F858" s="34">
        <v>8.5615182718139327</v>
      </c>
      <c r="G858" s="13">
        <f t="shared" si="157"/>
        <v>0</v>
      </c>
      <c r="H858" s="13">
        <f t="shared" si="158"/>
        <v>8.5615182718139327</v>
      </c>
      <c r="I858" s="16">
        <f t="shared" si="166"/>
        <v>8.668044029360912</v>
      </c>
      <c r="J858" s="13">
        <f t="shared" si="159"/>
        <v>8.6578671519562782</v>
      </c>
      <c r="K858" s="13">
        <f t="shared" si="160"/>
        <v>1.01768774046338E-2</v>
      </c>
      <c r="L858" s="13">
        <f t="shared" si="161"/>
        <v>0</v>
      </c>
      <c r="M858" s="13">
        <f t="shared" si="167"/>
        <v>3.2907731773145654</v>
      </c>
      <c r="N858" s="13">
        <f t="shared" si="162"/>
        <v>0.17249104329722925</v>
      </c>
      <c r="O858" s="13">
        <f t="shared" si="163"/>
        <v>0.17249104329722925</v>
      </c>
      <c r="Q858">
        <v>23.51526537378232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5.134200630196661</v>
      </c>
      <c r="G859" s="13">
        <f t="shared" si="157"/>
        <v>0</v>
      </c>
      <c r="H859" s="13">
        <f t="shared" si="158"/>
        <v>5.134200630196661</v>
      </c>
      <c r="I859" s="16">
        <f t="shared" si="166"/>
        <v>5.1443775076012948</v>
      </c>
      <c r="J859" s="13">
        <f t="shared" si="159"/>
        <v>5.1408132258229129</v>
      </c>
      <c r="K859" s="13">
        <f t="shared" si="160"/>
        <v>3.5642817783818614E-3</v>
      </c>
      <c r="L859" s="13">
        <f t="shared" si="161"/>
        <v>0</v>
      </c>
      <c r="M859" s="13">
        <f t="shared" si="167"/>
        <v>3.1182821340173361</v>
      </c>
      <c r="N859" s="13">
        <f t="shared" si="162"/>
        <v>0.16344965441546905</v>
      </c>
      <c r="O859" s="13">
        <f t="shared" si="163"/>
        <v>0.16344965441546905</v>
      </c>
      <c r="Q859">
        <v>19.866148815113458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80.81063858585027</v>
      </c>
      <c r="G860" s="13">
        <f t="shared" si="157"/>
        <v>0.47358505601310441</v>
      </c>
      <c r="H860" s="13">
        <f t="shared" si="158"/>
        <v>80.337053529837164</v>
      </c>
      <c r="I860" s="16">
        <f t="shared" si="166"/>
        <v>80.340617811615544</v>
      </c>
      <c r="J860" s="13">
        <f t="shared" si="159"/>
        <v>61.667066309035164</v>
      </c>
      <c r="K860" s="13">
        <f t="shared" si="160"/>
        <v>18.673551502580381</v>
      </c>
      <c r="L860" s="13">
        <f t="shared" si="161"/>
        <v>0.1052198296584447</v>
      </c>
      <c r="M860" s="13">
        <f t="shared" si="167"/>
        <v>3.0600523092603118</v>
      </c>
      <c r="N860" s="13">
        <f t="shared" si="162"/>
        <v>0.16039744671771747</v>
      </c>
      <c r="O860" s="13">
        <f t="shared" si="163"/>
        <v>0.63398250273082191</v>
      </c>
      <c r="Q860">
        <v>14.72845452162972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85.152560002390217</v>
      </c>
      <c r="G861" s="13">
        <f t="shared" si="157"/>
        <v>0.56042348434390332</v>
      </c>
      <c r="H861" s="13">
        <f t="shared" si="158"/>
        <v>84.592136518046317</v>
      </c>
      <c r="I861" s="16">
        <f t="shared" si="166"/>
        <v>103.16046819096826</v>
      </c>
      <c r="J861" s="13">
        <f t="shared" si="159"/>
        <v>62.759191607675632</v>
      </c>
      <c r="K861" s="13">
        <f t="shared" si="160"/>
        <v>40.401276583292628</v>
      </c>
      <c r="L861" s="13">
        <f t="shared" si="161"/>
        <v>0.99132313995579358</v>
      </c>
      <c r="M861" s="13">
        <f t="shared" si="167"/>
        <v>3.8909780024983878</v>
      </c>
      <c r="N861" s="13">
        <f t="shared" si="162"/>
        <v>0.20395172165746625</v>
      </c>
      <c r="O861" s="13">
        <f t="shared" si="163"/>
        <v>0.76437520600136954</v>
      </c>
      <c r="Q861">
        <v>11.87301118498705</v>
      </c>
    </row>
    <row r="862" spans="1:17" x14ac:dyDescent="0.2">
      <c r="A862" s="14">
        <f t="shared" si="164"/>
        <v>48214</v>
      </c>
      <c r="B862" s="1">
        <v>1</v>
      </c>
      <c r="F862" s="34">
        <v>35.867252141518868</v>
      </c>
      <c r="G862" s="13">
        <f t="shared" si="157"/>
        <v>0</v>
      </c>
      <c r="H862" s="13">
        <f t="shared" si="158"/>
        <v>35.867252141518868</v>
      </c>
      <c r="I862" s="16">
        <f t="shared" si="166"/>
        <v>75.277205584855693</v>
      </c>
      <c r="J862" s="13">
        <f t="shared" si="159"/>
        <v>54.410174053398094</v>
      </c>
      <c r="K862" s="13">
        <f t="shared" si="160"/>
        <v>20.867031531457599</v>
      </c>
      <c r="L862" s="13">
        <f t="shared" si="161"/>
        <v>0.19467465787626903</v>
      </c>
      <c r="M862" s="13">
        <f t="shared" si="167"/>
        <v>3.8817009387171906</v>
      </c>
      <c r="N862" s="13">
        <f t="shared" si="162"/>
        <v>0.20346544979242706</v>
      </c>
      <c r="O862" s="13">
        <f t="shared" si="163"/>
        <v>0.20346544979242706</v>
      </c>
      <c r="Q862">
        <v>11.80916162258065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1.4283578498591929</v>
      </c>
      <c r="G863" s="13">
        <f t="shared" si="157"/>
        <v>0</v>
      </c>
      <c r="H863" s="13">
        <f t="shared" si="158"/>
        <v>1.4283578498591929</v>
      </c>
      <c r="I863" s="16">
        <f t="shared" si="166"/>
        <v>22.100714723440522</v>
      </c>
      <c r="J863" s="13">
        <f t="shared" si="159"/>
        <v>21.532291452081068</v>
      </c>
      <c r="K863" s="13">
        <f t="shared" si="160"/>
        <v>0.56842327135945325</v>
      </c>
      <c r="L863" s="13">
        <f t="shared" si="161"/>
        <v>0</v>
      </c>
      <c r="M863" s="13">
        <f t="shared" si="167"/>
        <v>3.6782354889247637</v>
      </c>
      <c r="N863" s="13">
        <f t="shared" si="162"/>
        <v>0.19280048875786684</v>
      </c>
      <c r="O863" s="13">
        <f t="shared" si="163"/>
        <v>0.19280048875786684</v>
      </c>
      <c r="Q863">
        <v>14.630146305698689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12.430795084299289</v>
      </c>
      <c r="G864" s="13">
        <f t="shared" si="157"/>
        <v>0</v>
      </c>
      <c r="H864" s="13">
        <f t="shared" si="158"/>
        <v>12.430795084299289</v>
      </c>
      <c r="I864" s="16">
        <f t="shared" si="166"/>
        <v>12.999218355658742</v>
      </c>
      <c r="J864" s="13">
        <f t="shared" si="159"/>
        <v>12.906292983387349</v>
      </c>
      <c r="K864" s="13">
        <f t="shared" si="160"/>
        <v>9.2925372271393414E-2</v>
      </c>
      <c r="L864" s="13">
        <f t="shared" si="161"/>
        <v>0</v>
      </c>
      <c r="M864" s="13">
        <f t="shared" si="167"/>
        <v>3.485435000166897</v>
      </c>
      <c r="N864" s="13">
        <f t="shared" si="162"/>
        <v>0.18269454840217239</v>
      </c>
      <c r="O864" s="13">
        <f t="shared" si="163"/>
        <v>0.18269454840217239</v>
      </c>
      <c r="Q864">
        <v>16.400270263983959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53.892429552955662</v>
      </c>
      <c r="G865" s="13">
        <f t="shared" si="157"/>
        <v>0</v>
      </c>
      <c r="H865" s="13">
        <f t="shared" si="158"/>
        <v>53.892429552955662</v>
      </c>
      <c r="I865" s="16">
        <f t="shared" si="166"/>
        <v>53.985354925227057</v>
      </c>
      <c r="J865" s="13">
        <f t="shared" si="159"/>
        <v>47.627831772097714</v>
      </c>
      <c r="K865" s="13">
        <f t="shared" si="160"/>
        <v>6.3575231531293426</v>
      </c>
      <c r="L865" s="13">
        <f t="shared" si="161"/>
        <v>0</v>
      </c>
      <c r="M865" s="13">
        <f t="shared" si="167"/>
        <v>3.3027404517647247</v>
      </c>
      <c r="N865" s="13">
        <f t="shared" si="162"/>
        <v>0.1731183267786805</v>
      </c>
      <c r="O865" s="13">
        <f t="shared" si="163"/>
        <v>0.1731183267786805</v>
      </c>
      <c r="Q865">
        <v>15.448893620504411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33.623684097036218</v>
      </c>
      <c r="G866" s="13">
        <f t="shared" si="157"/>
        <v>0</v>
      </c>
      <c r="H866" s="13">
        <f t="shared" si="158"/>
        <v>33.623684097036218</v>
      </c>
      <c r="I866" s="16">
        <f t="shared" si="166"/>
        <v>39.981207250165561</v>
      </c>
      <c r="J866" s="13">
        <f t="shared" si="159"/>
        <v>38.455341280469916</v>
      </c>
      <c r="K866" s="13">
        <f t="shared" si="160"/>
        <v>1.5258659696956443</v>
      </c>
      <c r="L866" s="13">
        <f t="shared" si="161"/>
        <v>0</v>
      </c>
      <c r="M866" s="13">
        <f t="shared" si="167"/>
        <v>3.1296221249860441</v>
      </c>
      <c r="N866" s="13">
        <f t="shared" si="162"/>
        <v>0.16404405784827258</v>
      </c>
      <c r="O866" s="13">
        <f t="shared" si="163"/>
        <v>0.16404405784827258</v>
      </c>
      <c r="Q866">
        <v>20.110689288435669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2.260405349396541</v>
      </c>
      <c r="G867" s="13">
        <f t="shared" si="157"/>
        <v>0</v>
      </c>
      <c r="H867" s="13">
        <f t="shared" si="158"/>
        <v>2.260405349396541</v>
      </c>
      <c r="I867" s="16">
        <f t="shared" si="166"/>
        <v>3.7862713190921853</v>
      </c>
      <c r="J867" s="13">
        <f t="shared" si="159"/>
        <v>3.7854620457896813</v>
      </c>
      <c r="K867" s="13">
        <f t="shared" si="160"/>
        <v>8.0927330250402107E-4</v>
      </c>
      <c r="L867" s="13">
        <f t="shared" si="161"/>
        <v>0</v>
      </c>
      <c r="M867" s="13">
        <f t="shared" si="167"/>
        <v>2.9655780671377716</v>
      </c>
      <c r="N867" s="13">
        <f t="shared" si="162"/>
        <v>0.15544543097236904</v>
      </c>
      <c r="O867" s="13">
        <f t="shared" si="163"/>
        <v>0.15544543097236904</v>
      </c>
      <c r="Q867">
        <v>23.860328953576921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2.1160101054768399</v>
      </c>
      <c r="G868" s="13">
        <f t="shared" si="157"/>
        <v>0</v>
      </c>
      <c r="H868" s="13">
        <f t="shared" si="158"/>
        <v>2.1160101054768399</v>
      </c>
      <c r="I868" s="16">
        <f t="shared" si="166"/>
        <v>2.1168193787793439</v>
      </c>
      <c r="J868" s="13">
        <f t="shared" si="159"/>
        <v>2.116687043143052</v>
      </c>
      <c r="K868" s="13">
        <f t="shared" si="160"/>
        <v>1.3233563629189149E-4</v>
      </c>
      <c r="L868" s="13">
        <f t="shared" si="161"/>
        <v>0</v>
      </c>
      <c r="M868" s="13">
        <f t="shared" si="167"/>
        <v>2.8101326361654024</v>
      </c>
      <c r="N868" s="13">
        <f t="shared" si="162"/>
        <v>0.14729751462582458</v>
      </c>
      <c r="O868" s="13">
        <f t="shared" si="163"/>
        <v>0.14729751462582458</v>
      </c>
      <c r="Q868">
        <v>24.33638419354838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3.1076867743074472</v>
      </c>
      <c r="G869" s="13">
        <f t="shared" si="157"/>
        <v>0</v>
      </c>
      <c r="H869" s="13">
        <f t="shared" si="158"/>
        <v>3.1076867743074472</v>
      </c>
      <c r="I869" s="16">
        <f t="shared" si="166"/>
        <v>3.1078191099437391</v>
      </c>
      <c r="J869" s="13">
        <f t="shared" si="159"/>
        <v>3.1073877643664871</v>
      </c>
      <c r="K869" s="13">
        <f t="shared" si="160"/>
        <v>4.3134557725199585E-4</v>
      </c>
      <c r="L869" s="13">
        <f t="shared" si="161"/>
        <v>0</v>
      </c>
      <c r="M869" s="13">
        <f t="shared" si="167"/>
        <v>2.6628351215395778</v>
      </c>
      <c r="N869" s="13">
        <f t="shared" si="162"/>
        <v>0.13957668410853225</v>
      </c>
      <c r="O869" s="13">
        <f t="shared" si="163"/>
        <v>0.13957668410853225</v>
      </c>
      <c r="Q869">
        <v>24.124267386947452</v>
      </c>
    </row>
    <row r="870" spans="1:17" x14ac:dyDescent="0.2">
      <c r="A870" s="14">
        <f t="shared" si="164"/>
        <v>48458</v>
      </c>
      <c r="B870" s="1">
        <v>9</v>
      </c>
      <c r="F870" s="34">
        <v>6.6945578373950134</v>
      </c>
      <c r="G870" s="13">
        <f t="shared" si="157"/>
        <v>0</v>
      </c>
      <c r="H870" s="13">
        <f t="shared" si="158"/>
        <v>6.6945578373950134</v>
      </c>
      <c r="I870" s="16">
        <f t="shared" si="166"/>
        <v>6.6949891829722654</v>
      </c>
      <c r="J870" s="13">
        <f t="shared" si="159"/>
        <v>6.689886334296018</v>
      </c>
      <c r="K870" s="13">
        <f t="shared" si="160"/>
        <v>5.1028486762474401E-3</v>
      </c>
      <c r="L870" s="13">
        <f t="shared" si="161"/>
        <v>0</v>
      </c>
      <c r="M870" s="13">
        <f t="shared" si="167"/>
        <v>2.5232584374310454</v>
      </c>
      <c r="N870" s="13">
        <f t="shared" si="162"/>
        <v>0.13226055304613688</v>
      </c>
      <c r="O870" s="13">
        <f t="shared" si="163"/>
        <v>0.13226055304613688</v>
      </c>
      <c r="Q870">
        <v>22.918270139248541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23.58296475092196</v>
      </c>
      <c r="G871" s="13">
        <f t="shared" si="157"/>
        <v>0</v>
      </c>
      <c r="H871" s="13">
        <f t="shared" si="158"/>
        <v>23.58296475092196</v>
      </c>
      <c r="I871" s="16">
        <f t="shared" si="166"/>
        <v>23.588067599598208</v>
      </c>
      <c r="J871" s="13">
        <f t="shared" si="159"/>
        <v>23.224732757476222</v>
      </c>
      <c r="K871" s="13">
        <f t="shared" si="160"/>
        <v>0.36333484212198641</v>
      </c>
      <c r="L871" s="13">
        <f t="shared" si="161"/>
        <v>0</v>
      </c>
      <c r="M871" s="13">
        <f t="shared" si="167"/>
        <v>2.3909978843849085</v>
      </c>
      <c r="N871" s="13">
        <f t="shared" si="162"/>
        <v>0.12532790848124656</v>
      </c>
      <c r="O871" s="13">
        <f t="shared" si="163"/>
        <v>0.12532790848124656</v>
      </c>
      <c r="Q871">
        <v>19.314637672373731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33.476117959078131</v>
      </c>
      <c r="G872" s="13">
        <f t="shared" si="157"/>
        <v>0</v>
      </c>
      <c r="H872" s="13">
        <f t="shared" si="158"/>
        <v>33.476117959078131</v>
      </c>
      <c r="I872" s="16">
        <f t="shared" si="166"/>
        <v>33.839452801200117</v>
      </c>
      <c r="J872" s="13">
        <f t="shared" si="159"/>
        <v>31.944149604303799</v>
      </c>
      <c r="K872" s="13">
        <f t="shared" si="160"/>
        <v>1.8953031968963181</v>
      </c>
      <c r="L872" s="13">
        <f t="shared" si="161"/>
        <v>0</v>
      </c>
      <c r="M872" s="13">
        <f t="shared" si="167"/>
        <v>2.2656699759036618</v>
      </c>
      <c r="N872" s="13">
        <f t="shared" si="162"/>
        <v>0.11875864936693981</v>
      </c>
      <c r="O872" s="13">
        <f t="shared" si="163"/>
        <v>0.11875864936693981</v>
      </c>
      <c r="Q872">
        <v>14.81779950375798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70.715266310933572</v>
      </c>
      <c r="G873" s="13">
        <f t="shared" si="157"/>
        <v>0.27167761051477046</v>
      </c>
      <c r="H873" s="13">
        <f t="shared" si="158"/>
        <v>70.4435887004188</v>
      </c>
      <c r="I873" s="16">
        <f t="shared" si="166"/>
        <v>72.338891897315122</v>
      </c>
      <c r="J873" s="13">
        <f t="shared" si="159"/>
        <v>54.455881030115997</v>
      </c>
      <c r="K873" s="13">
        <f t="shared" si="160"/>
        <v>17.883010867199125</v>
      </c>
      <c r="L873" s="13">
        <f t="shared" si="161"/>
        <v>7.2979884089649935E-2</v>
      </c>
      <c r="M873" s="13">
        <f t="shared" si="167"/>
        <v>2.219891210626372</v>
      </c>
      <c r="N873" s="13">
        <f t="shared" si="162"/>
        <v>0.11635908350260923</v>
      </c>
      <c r="O873" s="13">
        <f t="shared" si="163"/>
        <v>0.38803669401737972</v>
      </c>
      <c r="Q873">
        <v>12.536550019475211</v>
      </c>
    </row>
    <row r="874" spans="1:17" x14ac:dyDescent="0.2">
      <c r="A874" s="14">
        <f t="shared" si="164"/>
        <v>48580</v>
      </c>
      <c r="B874" s="1">
        <v>1</v>
      </c>
      <c r="F874" s="34">
        <v>29.248971247931859</v>
      </c>
      <c r="G874" s="13">
        <f t="shared" si="157"/>
        <v>0</v>
      </c>
      <c r="H874" s="13">
        <f t="shared" si="158"/>
        <v>29.248971247931859</v>
      </c>
      <c r="I874" s="16">
        <f t="shared" si="166"/>
        <v>47.059002231041333</v>
      </c>
      <c r="J874" s="13">
        <f t="shared" si="159"/>
        <v>40.752314425832772</v>
      </c>
      <c r="K874" s="13">
        <f t="shared" si="160"/>
        <v>6.3066878052085613</v>
      </c>
      <c r="L874" s="13">
        <f t="shared" si="161"/>
        <v>0</v>
      </c>
      <c r="M874" s="13">
        <f t="shared" si="167"/>
        <v>2.1035321271237626</v>
      </c>
      <c r="N874" s="13">
        <f t="shared" si="162"/>
        <v>0.11025993943250552</v>
      </c>
      <c r="O874" s="13">
        <f t="shared" si="163"/>
        <v>0.11025993943250552</v>
      </c>
      <c r="Q874">
        <v>12.31607062258065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11.14167619843353</v>
      </c>
      <c r="G875" s="13">
        <f t="shared" si="157"/>
        <v>0</v>
      </c>
      <c r="H875" s="13">
        <f t="shared" si="158"/>
        <v>11.14167619843353</v>
      </c>
      <c r="I875" s="16">
        <f t="shared" si="166"/>
        <v>17.448364003642091</v>
      </c>
      <c r="J875" s="13">
        <f t="shared" si="159"/>
        <v>17.05420667088201</v>
      </c>
      <c r="K875" s="13">
        <f t="shared" si="160"/>
        <v>0.39415733276008069</v>
      </c>
      <c r="L875" s="13">
        <f t="shared" si="161"/>
        <v>0</v>
      </c>
      <c r="M875" s="13">
        <f t="shared" si="167"/>
        <v>1.9932721876912571</v>
      </c>
      <c r="N875" s="13">
        <f t="shared" si="162"/>
        <v>0.10448049157577949</v>
      </c>
      <c r="O875" s="13">
        <f t="shared" si="163"/>
        <v>0.10448049157577949</v>
      </c>
      <c r="Q875">
        <v>12.170786102047989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194.7170427410959</v>
      </c>
      <c r="G876" s="13">
        <f t="shared" si="157"/>
        <v>2.7517131391180167</v>
      </c>
      <c r="H876" s="13">
        <f t="shared" si="158"/>
        <v>191.96532960197788</v>
      </c>
      <c r="I876" s="16">
        <f t="shared" si="166"/>
        <v>192.35948693473796</v>
      </c>
      <c r="J876" s="13">
        <f t="shared" si="159"/>
        <v>91.433118047752657</v>
      </c>
      <c r="K876" s="13">
        <f t="shared" si="160"/>
        <v>100.9263688869853</v>
      </c>
      <c r="L876" s="13">
        <f t="shared" si="161"/>
        <v>3.459666440836541</v>
      </c>
      <c r="M876" s="13">
        <f t="shared" si="167"/>
        <v>5.3484581369520185</v>
      </c>
      <c r="N876" s="13">
        <f t="shared" si="162"/>
        <v>0.28034783145621256</v>
      </c>
      <c r="O876" s="13">
        <f t="shared" si="163"/>
        <v>3.0320609705742294</v>
      </c>
      <c r="Q876">
        <v>15.834066503693011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45.294654742718109</v>
      </c>
      <c r="G877" s="13">
        <f t="shared" si="157"/>
        <v>0</v>
      </c>
      <c r="H877" s="13">
        <f t="shared" si="158"/>
        <v>45.294654742718109</v>
      </c>
      <c r="I877" s="16">
        <f t="shared" si="166"/>
        <v>142.76135718886687</v>
      </c>
      <c r="J877" s="13">
        <f t="shared" si="159"/>
        <v>87.386608075558229</v>
      </c>
      <c r="K877" s="13">
        <f t="shared" si="160"/>
        <v>55.374749113308638</v>
      </c>
      <c r="L877" s="13">
        <f t="shared" si="161"/>
        <v>1.601973519883128</v>
      </c>
      <c r="M877" s="13">
        <f t="shared" si="167"/>
        <v>6.6700838253789341</v>
      </c>
      <c r="N877" s="13">
        <f t="shared" si="162"/>
        <v>0.34962291714632115</v>
      </c>
      <c r="O877" s="13">
        <f t="shared" si="163"/>
        <v>0.34962291714632115</v>
      </c>
      <c r="Q877">
        <v>16.70959559371245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31.3093422137338</v>
      </c>
      <c r="G878" s="13">
        <f t="shared" si="157"/>
        <v>0</v>
      </c>
      <c r="H878" s="13">
        <f t="shared" si="158"/>
        <v>31.3093422137338</v>
      </c>
      <c r="I878" s="16">
        <f t="shared" si="166"/>
        <v>85.082117807159307</v>
      </c>
      <c r="J878" s="13">
        <f t="shared" si="159"/>
        <v>72.130375926747377</v>
      </c>
      <c r="K878" s="13">
        <f t="shared" si="160"/>
        <v>12.95174188041193</v>
      </c>
      <c r="L878" s="13">
        <f t="shared" si="161"/>
        <v>0</v>
      </c>
      <c r="M878" s="13">
        <f t="shared" si="167"/>
        <v>6.3204609082326133</v>
      </c>
      <c r="N878" s="13">
        <f t="shared" si="162"/>
        <v>0.33129688296234161</v>
      </c>
      <c r="O878" s="13">
        <f t="shared" si="163"/>
        <v>0.33129688296234161</v>
      </c>
      <c r="Q878">
        <v>19.647587354245079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0.83631547447146315</v>
      </c>
      <c r="G879" s="13">
        <f t="shared" si="157"/>
        <v>0</v>
      </c>
      <c r="H879" s="13">
        <f t="shared" si="158"/>
        <v>0.83631547447146315</v>
      </c>
      <c r="I879" s="16">
        <f t="shared" si="166"/>
        <v>13.788057354883394</v>
      </c>
      <c r="J879" s="13">
        <f t="shared" si="159"/>
        <v>13.750503989757453</v>
      </c>
      <c r="K879" s="13">
        <f t="shared" si="160"/>
        <v>3.7553365125940985E-2</v>
      </c>
      <c r="L879" s="13">
        <f t="shared" si="161"/>
        <v>0</v>
      </c>
      <c r="M879" s="13">
        <f t="shared" si="167"/>
        <v>5.9891640252702718</v>
      </c>
      <c r="N879" s="13">
        <f t="shared" si="162"/>
        <v>0.3139314366358561</v>
      </c>
      <c r="O879" s="13">
        <f t="shared" si="163"/>
        <v>0.3139314366358561</v>
      </c>
      <c r="Q879">
        <v>24.118209399595749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0.46666666699999998</v>
      </c>
      <c r="G880" s="13">
        <f t="shared" si="157"/>
        <v>0</v>
      </c>
      <c r="H880" s="13">
        <f t="shared" si="158"/>
        <v>0.46666666699999998</v>
      </c>
      <c r="I880" s="16">
        <f t="shared" si="166"/>
        <v>0.50422003212594091</v>
      </c>
      <c r="J880" s="13">
        <f t="shared" si="159"/>
        <v>0.50421827694698096</v>
      </c>
      <c r="K880" s="13">
        <f t="shared" si="160"/>
        <v>1.7551789599501433E-6</v>
      </c>
      <c r="L880" s="13">
        <f t="shared" si="161"/>
        <v>0</v>
      </c>
      <c r="M880" s="13">
        <f t="shared" si="167"/>
        <v>5.6752325886344153</v>
      </c>
      <c r="N880" s="13">
        <f t="shared" si="162"/>
        <v>0.29747622744598834</v>
      </c>
      <c r="O880" s="13">
        <f t="shared" si="163"/>
        <v>0.29747622744598834</v>
      </c>
      <c r="Q880">
        <v>24.47158123228925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0.30867096088307311</v>
      </c>
      <c r="G881" s="13">
        <f t="shared" si="157"/>
        <v>0</v>
      </c>
      <c r="H881" s="13">
        <f t="shared" si="158"/>
        <v>0.30867096088307311</v>
      </c>
      <c r="I881" s="16">
        <f t="shared" si="166"/>
        <v>0.30867271606203306</v>
      </c>
      <c r="J881" s="13">
        <f t="shared" si="159"/>
        <v>0.3086723611241507</v>
      </c>
      <c r="K881" s="13">
        <f t="shared" si="160"/>
        <v>3.5493788236307111E-7</v>
      </c>
      <c r="L881" s="13">
        <f t="shared" si="161"/>
        <v>0</v>
      </c>
      <c r="M881" s="13">
        <f t="shared" si="167"/>
        <v>5.3777563611884265</v>
      </c>
      <c r="N881" s="13">
        <f t="shared" si="162"/>
        <v>0.28188354388395825</v>
      </c>
      <c r="O881" s="13">
        <f t="shared" si="163"/>
        <v>0.28188354388395825</v>
      </c>
      <c r="Q881">
        <v>25.377773193548379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1.4327149475520891</v>
      </c>
      <c r="G882" s="13">
        <f t="shared" si="157"/>
        <v>0</v>
      </c>
      <c r="H882" s="13">
        <f t="shared" si="158"/>
        <v>1.4327149475520891</v>
      </c>
      <c r="I882" s="16">
        <f t="shared" si="166"/>
        <v>1.4327153024899715</v>
      </c>
      <c r="J882" s="13">
        <f t="shared" si="159"/>
        <v>1.432671192639611</v>
      </c>
      <c r="K882" s="13">
        <f t="shared" si="160"/>
        <v>4.4109850360518621E-5</v>
      </c>
      <c r="L882" s="13">
        <f t="shared" si="161"/>
        <v>0</v>
      </c>
      <c r="M882" s="13">
        <f t="shared" si="167"/>
        <v>5.0958728173044685</v>
      </c>
      <c r="N882" s="13">
        <f t="shared" si="162"/>
        <v>0.26710817531463543</v>
      </c>
      <c r="O882" s="13">
        <f t="shared" si="163"/>
        <v>0.26710817531463543</v>
      </c>
      <c r="Q882">
        <v>23.819635400100239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24.4992624080142</v>
      </c>
      <c r="G883" s="13">
        <f t="shared" si="157"/>
        <v>0</v>
      </c>
      <c r="H883" s="13">
        <f t="shared" si="158"/>
        <v>24.4992624080142</v>
      </c>
      <c r="I883" s="16">
        <f t="shared" si="166"/>
        <v>24.499306517864561</v>
      </c>
      <c r="J883" s="13">
        <f t="shared" si="159"/>
        <v>24.119730543217685</v>
      </c>
      <c r="K883" s="13">
        <f t="shared" si="160"/>
        <v>0.37957597464687609</v>
      </c>
      <c r="L883" s="13">
        <f t="shared" si="161"/>
        <v>0</v>
      </c>
      <c r="M883" s="13">
        <f t="shared" si="167"/>
        <v>4.8287646419898334</v>
      </c>
      <c r="N883" s="13">
        <f t="shared" si="162"/>
        <v>0.25310728088932011</v>
      </c>
      <c r="O883" s="13">
        <f t="shared" si="163"/>
        <v>0.25310728088932011</v>
      </c>
      <c r="Q883">
        <v>19.80767765926419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22.4864829040357</v>
      </c>
      <c r="G884" s="13">
        <f t="shared" si="157"/>
        <v>0</v>
      </c>
      <c r="H884" s="13">
        <f t="shared" si="158"/>
        <v>22.4864829040357</v>
      </c>
      <c r="I884" s="16">
        <f t="shared" si="166"/>
        <v>22.866058878682576</v>
      </c>
      <c r="J884" s="13">
        <f t="shared" si="159"/>
        <v>22.276053286412903</v>
      </c>
      <c r="K884" s="13">
        <f t="shared" si="160"/>
        <v>0.59000559226967297</v>
      </c>
      <c r="L884" s="13">
        <f t="shared" si="161"/>
        <v>0</v>
      </c>
      <c r="M884" s="13">
        <f t="shared" si="167"/>
        <v>4.5756573611005136</v>
      </c>
      <c r="N884" s="13">
        <f t="shared" si="162"/>
        <v>0.23984026532966635</v>
      </c>
      <c r="O884" s="13">
        <f t="shared" si="163"/>
        <v>0.23984026532966635</v>
      </c>
      <c r="Q884">
        <v>15.09546875855415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58.101852319493027</v>
      </c>
      <c r="G885" s="13">
        <f t="shared" si="157"/>
        <v>1.9409330685959531E-2</v>
      </c>
      <c r="H885" s="13">
        <f t="shared" si="158"/>
        <v>58.082442988807067</v>
      </c>
      <c r="I885" s="16">
        <f t="shared" si="166"/>
        <v>58.672448581076736</v>
      </c>
      <c r="J885" s="13">
        <f t="shared" si="159"/>
        <v>45.992154268085336</v>
      </c>
      <c r="K885" s="13">
        <f t="shared" si="160"/>
        <v>12.6802943129914</v>
      </c>
      <c r="L885" s="13">
        <f t="shared" si="161"/>
        <v>0</v>
      </c>
      <c r="M885" s="13">
        <f t="shared" si="167"/>
        <v>4.3358170957708468</v>
      </c>
      <c r="N885" s="13">
        <f t="shared" si="162"/>
        <v>0.22726866122258571</v>
      </c>
      <c r="O885" s="13">
        <f t="shared" si="163"/>
        <v>0.24667799190854525</v>
      </c>
      <c r="Q885">
        <v>10.904580622580649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8.48</v>
      </c>
      <c r="G886" s="13">
        <f t="shared" si="157"/>
        <v>0</v>
      </c>
      <c r="H886" s="13">
        <f t="shared" si="158"/>
        <v>8.48</v>
      </c>
      <c r="I886" s="16">
        <f t="shared" si="166"/>
        <v>21.1602943129914</v>
      </c>
      <c r="J886" s="13">
        <f t="shared" si="159"/>
        <v>20.306542707904601</v>
      </c>
      <c r="K886" s="13">
        <f t="shared" si="160"/>
        <v>0.85375160508679926</v>
      </c>
      <c r="L886" s="13">
        <f t="shared" si="161"/>
        <v>0</v>
      </c>
      <c r="M886" s="13">
        <f t="shared" si="167"/>
        <v>4.1085484345482612</v>
      </c>
      <c r="N886" s="13">
        <f t="shared" si="162"/>
        <v>0.215356017484849</v>
      </c>
      <c r="O886" s="13">
        <f t="shared" si="163"/>
        <v>0.215356017484849</v>
      </c>
      <c r="Q886">
        <v>10.52661266679951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1.540711887900966</v>
      </c>
      <c r="G887" s="13">
        <f t="shared" si="157"/>
        <v>0</v>
      </c>
      <c r="H887" s="13">
        <f t="shared" si="158"/>
        <v>1.540711887900966</v>
      </c>
      <c r="I887" s="16">
        <f t="shared" si="166"/>
        <v>2.3944634929877653</v>
      </c>
      <c r="J887" s="13">
        <f t="shared" si="159"/>
        <v>2.3937992570509152</v>
      </c>
      <c r="K887" s="13">
        <f t="shared" si="160"/>
        <v>6.64235936850055E-4</v>
      </c>
      <c r="L887" s="13">
        <f t="shared" si="161"/>
        <v>0</v>
      </c>
      <c r="M887" s="13">
        <f t="shared" si="167"/>
        <v>3.8931924170634122</v>
      </c>
      <c r="N887" s="13">
        <f t="shared" si="162"/>
        <v>0.20406779367399014</v>
      </c>
      <c r="O887" s="13">
        <f t="shared" si="163"/>
        <v>0.20406779367399014</v>
      </c>
      <c r="Q887">
        <v>15.51574313545205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9.7977202933086112</v>
      </c>
      <c r="G888" s="13">
        <f t="shared" si="157"/>
        <v>0</v>
      </c>
      <c r="H888" s="13">
        <f t="shared" si="158"/>
        <v>9.7977202933086112</v>
      </c>
      <c r="I888" s="16">
        <f t="shared" si="166"/>
        <v>9.7983845292454603</v>
      </c>
      <c r="J888" s="13">
        <f t="shared" si="159"/>
        <v>9.7651492135696021</v>
      </c>
      <c r="K888" s="13">
        <f t="shared" si="160"/>
        <v>3.3235315675858246E-2</v>
      </c>
      <c r="L888" s="13">
        <f t="shared" si="161"/>
        <v>0</v>
      </c>
      <c r="M888" s="13">
        <f t="shared" si="167"/>
        <v>3.6891246233894219</v>
      </c>
      <c r="N888" s="13">
        <f t="shared" si="162"/>
        <v>0.19337125983907077</v>
      </c>
      <c r="O888" s="13">
        <f t="shared" si="163"/>
        <v>0.19337125983907077</v>
      </c>
      <c r="Q888">
        <v>17.719642296814609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32.089713963866018</v>
      </c>
      <c r="G889" s="13">
        <f t="shared" si="157"/>
        <v>0</v>
      </c>
      <c r="H889" s="13">
        <f t="shared" si="158"/>
        <v>32.089713963866018</v>
      </c>
      <c r="I889" s="16">
        <f t="shared" si="166"/>
        <v>32.122949279541878</v>
      </c>
      <c r="J889" s="13">
        <f t="shared" si="159"/>
        <v>30.799121316325571</v>
      </c>
      <c r="K889" s="13">
        <f t="shared" si="160"/>
        <v>1.3238279632163064</v>
      </c>
      <c r="L889" s="13">
        <f t="shared" si="161"/>
        <v>0</v>
      </c>
      <c r="M889" s="13">
        <f t="shared" si="167"/>
        <v>3.4957533635503513</v>
      </c>
      <c r="N889" s="13">
        <f t="shared" si="162"/>
        <v>0.18323540162092397</v>
      </c>
      <c r="O889" s="13">
        <f t="shared" si="163"/>
        <v>0.18323540162092397</v>
      </c>
      <c r="Q889">
        <v>16.4357116673064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39.646456893743803</v>
      </c>
      <c r="G890" s="13">
        <f t="shared" si="157"/>
        <v>0</v>
      </c>
      <c r="H890" s="13">
        <f t="shared" si="158"/>
        <v>39.646456893743803</v>
      </c>
      <c r="I890" s="16">
        <f t="shared" si="166"/>
        <v>40.970284856960106</v>
      </c>
      <c r="J890" s="13">
        <f t="shared" si="159"/>
        <v>38.501669837665808</v>
      </c>
      <c r="K890" s="13">
        <f t="shared" si="160"/>
        <v>2.4686150192942975</v>
      </c>
      <c r="L890" s="13">
        <f t="shared" si="161"/>
        <v>0</v>
      </c>
      <c r="M890" s="13">
        <f t="shared" si="167"/>
        <v>3.3125179619294274</v>
      </c>
      <c r="N890" s="13">
        <f t="shared" si="162"/>
        <v>0.17363083032671756</v>
      </c>
      <c r="O890" s="13">
        <f t="shared" si="163"/>
        <v>0.17363083032671756</v>
      </c>
      <c r="Q890">
        <v>16.97852823002594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2.9640081092059449</v>
      </c>
      <c r="G891" s="13">
        <f t="shared" si="157"/>
        <v>0</v>
      </c>
      <c r="H891" s="13">
        <f t="shared" si="158"/>
        <v>2.9640081092059449</v>
      </c>
      <c r="I891" s="16">
        <f t="shared" si="166"/>
        <v>5.4326231285002429</v>
      </c>
      <c r="J891" s="13">
        <f t="shared" si="159"/>
        <v>5.4291681982282736</v>
      </c>
      <c r="K891" s="13">
        <f t="shared" si="160"/>
        <v>3.4549302719693031E-3</v>
      </c>
      <c r="L891" s="13">
        <f t="shared" si="161"/>
        <v>0</v>
      </c>
      <c r="M891" s="13">
        <f t="shared" si="167"/>
        <v>3.1388871316027096</v>
      </c>
      <c r="N891" s="13">
        <f t="shared" si="162"/>
        <v>0.16452969771810055</v>
      </c>
      <c r="O891" s="13">
        <f t="shared" si="163"/>
        <v>0.16452969771810055</v>
      </c>
      <c r="Q891">
        <v>21.241838919927488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0.30157159911452242</v>
      </c>
      <c r="G892" s="13">
        <f t="shared" si="157"/>
        <v>0</v>
      </c>
      <c r="H892" s="13">
        <f t="shared" si="158"/>
        <v>0.30157159911452242</v>
      </c>
      <c r="I892" s="16">
        <f t="shared" si="166"/>
        <v>0.30502652938649172</v>
      </c>
      <c r="J892" s="13">
        <f t="shared" si="159"/>
        <v>0.30502613578775412</v>
      </c>
      <c r="K892" s="13">
        <f t="shared" si="160"/>
        <v>3.935987376024741E-7</v>
      </c>
      <c r="L892" s="13">
        <f t="shared" si="161"/>
        <v>0</v>
      </c>
      <c r="M892" s="13">
        <f t="shared" si="167"/>
        <v>2.974357433884609</v>
      </c>
      <c r="N892" s="13">
        <f t="shared" si="162"/>
        <v>0.15590561526586288</v>
      </c>
      <c r="O892" s="13">
        <f t="shared" si="163"/>
        <v>0.15590561526586288</v>
      </c>
      <c r="Q892">
        <v>24.379628333886469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6.6666670000000003E-3</v>
      </c>
      <c r="G893" s="13">
        <f t="shared" si="157"/>
        <v>0</v>
      </c>
      <c r="H893" s="13">
        <f t="shared" si="158"/>
        <v>6.6666670000000003E-3</v>
      </c>
      <c r="I893" s="16">
        <f t="shared" si="166"/>
        <v>6.6670605987376027E-3</v>
      </c>
      <c r="J893" s="13">
        <f t="shared" si="159"/>
        <v>6.6670605948599866E-3</v>
      </c>
      <c r="K893" s="13">
        <f t="shared" si="160"/>
        <v>3.877616110148363E-12</v>
      </c>
      <c r="L893" s="13">
        <f t="shared" si="161"/>
        <v>0</v>
      </c>
      <c r="M893" s="13">
        <f t="shared" si="167"/>
        <v>2.8184518186187462</v>
      </c>
      <c r="N893" s="13">
        <f t="shared" si="162"/>
        <v>0.14773357763698852</v>
      </c>
      <c r="O893" s="13">
        <f t="shared" si="163"/>
        <v>0.14773357763698852</v>
      </c>
      <c r="Q893">
        <v>24.796749193548379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11.673515113901921</v>
      </c>
      <c r="G894" s="13">
        <f t="shared" si="157"/>
        <v>0</v>
      </c>
      <c r="H894" s="13">
        <f t="shared" si="158"/>
        <v>11.673515113901921</v>
      </c>
      <c r="I894" s="16">
        <f t="shared" si="166"/>
        <v>11.673515113905799</v>
      </c>
      <c r="J894" s="13">
        <f t="shared" si="159"/>
        <v>11.643060714988966</v>
      </c>
      <c r="K894" s="13">
        <f t="shared" si="160"/>
        <v>3.0454398916832659E-2</v>
      </c>
      <c r="L894" s="13">
        <f t="shared" si="161"/>
        <v>0</v>
      </c>
      <c r="M894" s="13">
        <f t="shared" si="167"/>
        <v>2.6707182409817576</v>
      </c>
      <c r="N894" s="13">
        <f t="shared" si="162"/>
        <v>0.13998989019225508</v>
      </c>
      <c r="O894" s="13">
        <f t="shared" si="163"/>
        <v>0.13998989019225508</v>
      </c>
      <c r="Q894">
        <v>22.057692515048831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34.422730794705728</v>
      </c>
      <c r="G895" s="13">
        <f t="shared" si="157"/>
        <v>0</v>
      </c>
      <c r="H895" s="13">
        <f t="shared" si="158"/>
        <v>34.422730794705728</v>
      </c>
      <c r="I895" s="16">
        <f t="shared" si="166"/>
        <v>34.453185193622559</v>
      </c>
      <c r="J895" s="13">
        <f t="shared" si="159"/>
        <v>33.295228829560529</v>
      </c>
      <c r="K895" s="13">
        <f t="shared" si="160"/>
        <v>1.1579563640620307</v>
      </c>
      <c r="L895" s="13">
        <f t="shared" si="161"/>
        <v>0</v>
      </c>
      <c r="M895" s="13">
        <f t="shared" si="167"/>
        <v>2.5307283507895026</v>
      </c>
      <c r="N895" s="13">
        <f t="shared" si="162"/>
        <v>0.13265210028416066</v>
      </c>
      <c r="O895" s="13">
        <f t="shared" si="163"/>
        <v>0.13265210028416066</v>
      </c>
      <c r="Q895">
        <v>18.957214174237631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31.831084967157089</v>
      </c>
      <c r="G896" s="13">
        <f t="shared" si="157"/>
        <v>0</v>
      </c>
      <c r="H896" s="13">
        <f t="shared" si="158"/>
        <v>31.831084967157089</v>
      </c>
      <c r="I896" s="16">
        <f t="shared" si="166"/>
        <v>32.98904133121912</v>
      </c>
      <c r="J896" s="13">
        <f t="shared" si="159"/>
        <v>31.179154592800391</v>
      </c>
      <c r="K896" s="13">
        <f t="shared" si="160"/>
        <v>1.8098867384187294</v>
      </c>
      <c r="L896" s="13">
        <f t="shared" si="161"/>
        <v>0</v>
      </c>
      <c r="M896" s="13">
        <f t="shared" si="167"/>
        <v>2.3980762505053419</v>
      </c>
      <c r="N896" s="13">
        <f t="shared" si="162"/>
        <v>0.12569893215597752</v>
      </c>
      <c r="O896" s="13">
        <f t="shared" si="163"/>
        <v>0.12569893215597752</v>
      </c>
      <c r="Q896">
        <v>14.613412229503149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15.26787039954638</v>
      </c>
      <c r="G897" s="13">
        <f t="shared" si="157"/>
        <v>0</v>
      </c>
      <c r="H897" s="13">
        <f t="shared" si="158"/>
        <v>15.26787039954638</v>
      </c>
      <c r="I897" s="16">
        <f t="shared" si="166"/>
        <v>17.077757137965108</v>
      </c>
      <c r="J897" s="13">
        <f t="shared" si="159"/>
        <v>16.684818669682755</v>
      </c>
      <c r="K897" s="13">
        <f t="shared" si="160"/>
        <v>0.39293846828235246</v>
      </c>
      <c r="L897" s="13">
        <f t="shared" si="161"/>
        <v>0</v>
      </c>
      <c r="M897" s="13">
        <f t="shared" si="167"/>
        <v>2.2723773183493643</v>
      </c>
      <c r="N897" s="13">
        <f t="shared" si="162"/>
        <v>0.11911022525317429</v>
      </c>
      <c r="O897" s="13">
        <f t="shared" si="163"/>
        <v>0.11911022525317429</v>
      </c>
      <c r="Q897">
        <v>11.71425082560139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42.506378876408768</v>
      </c>
      <c r="G898" s="13">
        <f t="shared" si="157"/>
        <v>0</v>
      </c>
      <c r="H898" s="13">
        <f t="shared" si="158"/>
        <v>42.506378876408768</v>
      </c>
      <c r="I898" s="16">
        <f t="shared" si="166"/>
        <v>42.89931734469112</v>
      </c>
      <c r="J898" s="13">
        <f t="shared" si="159"/>
        <v>37.294113064231489</v>
      </c>
      <c r="K898" s="13">
        <f t="shared" si="160"/>
        <v>5.6052042804596311</v>
      </c>
      <c r="L898" s="13">
        <f t="shared" si="161"/>
        <v>0</v>
      </c>
      <c r="M898" s="13">
        <f t="shared" si="167"/>
        <v>2.1532670930961899</v>
      </c>
      <c r="N898" s="13">
        <f t="shared" si="162"/>
        <v>0.11286687576834162</v>
      </c>
      <c r="O898" s="13">
        <f t="shared" si="163"/>
        <v>0.11286687576834162</v>
      </c>
      <c r="Q898">
        <v>11.180818622580651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39.671503185668243</v>
      </c>
      <c r="G899" s="13">
        <f t="shared" si="157"/>
        <v>0</v>
      </c>
      <c r="H899" s="13">
        <f t="shared" si="158"/>
        <v>39.671503185668243</v>
      </c>
      <c r="I899" s="16">
        <f t="shared" si="166"/>
        <v>45.276707466127874</v>
      </c>
      <c r="J899" s="13">
        <f t="shared" si="159"/>
        <v>40.259932741572371</v>
      </c>
      <c r="K899" s="13">
        <f t="shared" si="160"/>
        <v>5.0167747245555034</v>
      </c>
      <c r="L899" s="13">
        <f t="shared" si="161"/>
        <v>0</v>
      </c>
      <c r="M899" s="13">
        <f t="shared" si="167"/>
        <v>2.0404002173278482</v>
      </c>
      <c r="N899" s="13">
        <f t="shared" si="162"/>
        <v>0.10695078125013259</v>
      </c>
      <c r="O899" s="13">
        <f t="shared" si="163"/>
        <v>0.10695078125013259</v>
      </c>
      <c r="Q899">
        <v>13.43777286319215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22.919020557604611</v>
      </c>
      <c r="G900" s="13">
        <f t="shared" si="157"/>
        <v>0</v>
      </c>
      <c r="H900" s="13">
        <f t="shared" si="158"/>
        <v>22.919020557604611</v>
      </c>
      <c r="I900" s="16">
        <f t="shared" si="166"/>
        <v>27.935795282160115</v>
      </c>
      <c r="J900" s="13">
        <f t="shared" si="159"/>
        <v>26.533671838937696</v>
      </c>
      <c r="K900" s="13">
        <f t="shared" si="160"/>
        <v>1.4021234432224183</v>
      </c>
      <c r="L900" s="13">
        <f t="shared" si="161"/>
        <v>0</v>
      </c>
      <c r="M900" s="13">
        <f t="shared" si="167"/>
        <v>1.9334494360777155</v>
      </c>
      <c r="N900" s="13">
        <f t="shared" si="162"/>
        <v>0.10134478811561225</v>
      </c>
      <c r="O900" s="13">
        <f t="shared" si="163"/>
        <v>0.10134478811561225</v>
      </c>
      <c r="Q900">
        <v>12.90186593143101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9.3630037667301558</v>
      </c>
      <c r="G901" s="13">
        <f t="shared" si="157"/>
        <v>0</v>
      </c>
      <c r="H901" s="13">
        <f t="shared" si="158"/>
        <v>9.3630037667301558</v>
      </c>
      <c r="I901" s="16">
        <f t="shared" si="166"/>
        <v>10.765127209952574</v>
      </c>
      <c r="J901" s="13">
        <f t="shared" si="159"/>
        <v>10.713484655331756</v>
      </c>
      <c r="K901" s="13">
        <f t="shared" si="160"/>
        <v>5.1642554620817904E-2</v>
      </c>
      <c r="L901" s="13">
        <f t="shared" si="161"/>
        <v>0</v>
      </c>
      <c r="M901" s="13">
        <f t="shared" si="167"/>
        <v>1.8321046479621033</v>
      </c>
      <c r="N901" s="13">
        <f t="shared" si="162"/>
        <v>9.6032641913829958E-2</v>
      </c>
      <c r="O901" s="13">
        <f t="shared" si="163"/>
        <v>9.6032641913829958E-2</v>
      </c>
      <c r="Q901">
        <v>16.580125226311431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9.1452394663418133</v>
      </c>
      <c r="G902" s="13">
        <f t="shared" ref="G902:G965" si="172">IF((F902-$J$2)&gt;0,$I$2*(F902-$J$2),0)</f>
        <v>0</v>
      </c>
      <c r="H902" s="13">
        <f t="shared" ref="H902:H965" si="173">F902-G902</f>
        <v>9.1452394663418133</v>
      </c>
      <c r="I902" s="16">
        <f t="shared" si="166"/>
        <v>9.1968820209626312</v>
      </c>
      <c r="J902" s="13">
        <f t="shared" ref="J902:J965" si="174">I902/SQRT(1+(I902/($K$2*(300+(25*Q902)+0.05*(Q902)^3)))^2)</f>
        <v>9.1755887128118729</v>
      </c>
      <c r="K902" s="13">
        <f t="shared" ref="K902:K965" si="175">I902-J902</f>
        <v>2.129330815075825E-2</v>
      </c>
      <c r="L902" s="13">
        <f t="shared" ref="L902:L965" si="176">IF(K902&gt;$N$2,(K902-$N$2)/$L$2,0)</f>
        <v>0</v>
      </c>
      <c r="M902" s="13">
        <f t="shared" si="167"/>
        <v>1.7360720060482733</v>
      </c>
      <c r="N902" s="13">
        <f t="shared" ref="N902:N965" si="177">$M$2*M902</f>
        <v>9.099894019640456E-2</v>
      </c>
      <c r="O902" s="13">
        <f t="shared" ref="O902:O965" si="178">N902+G902</f>
        <v>9.099894019640456E-2</v>
      </c>
      <c r="Q902">
        <v>19.53447114207982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9.9548885598553021</v>
      </c>
      <c r="G903" s="13">
        <f t="shared" si="172"/>
        <v>0</v>
      </c>
      <c r="H903" s="13">
        <f t="shared" si="173"/>
        <v>9.9548885598553021</v>
      </c>
      <c r="I903" s="16">
        <f t="shared" ref="I903:I966" si="180">H903+K902-L902</f>
        <v>9.9761818680060603</v>
      </c>
      <c r="J903" s="13">
        <f t="shared" si="174"/>
        <v>9.9619326148426079</v>
      </c>
      <c r="K903" s="13">
        <f t="shared" si="175"/>
        <v>1.424925316345238E-2</v>
      </c>
      <c r="L903" s="13">
        <f t="shared" si="176"/>
        <v>0</v>
      </c>
      <c r="M903" s="13">
        <f t="shared" ref="M903:M966" si="181">L903+M902-N902</f>
        <v>1.6450730658518686</v>
      </c>
      <c r="N903" s="13">
        <f t="shared" si="177"/>
        <v>8.6229087858471887E-2</v>
      </c>
      <c r="O903" s="13">
        <f t="shared" si="178"/>
        <v>8.6229087858471887E-2</v>
      </c>
      <c r="Q903">
        <v>24.11963179684113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0.47333333300000002</v>
      </c>
      <c r="G904" s="13">
        <f t="shared" si="172"/>
        <v>0</v>
      </c>
      <c r="H904" s="13">
        <f t="shared" si="173"/>
        <v>0.47333333300000002</v>
      </c>
      <c r="I904" s="16">
        <f t="shared" si="180"/>
        <v>0.4875825861634524</v>
      </c>
      <c r="J904" s="13">
        <f t="shared" si="174"/>
        <v>0.48758120975332186</v>
      </c>
      <c r="K904" s="13">
        <f t="shared" si="175"/>
        <v>1.3764101305380194E-6</v>
      </c>
      <c r="L904" s="13">
        <f t="shared" si="176"/>
        <v>0</v>
      </c>
      <c r="M904" s="13">
        <f t="shared" si="181"/>
        <v>1.5588439779933967</v>
      </c>
      <c r="N904" s="13">
        <f t="shared" si="177"/>
        <v>8.170925482050663E-2</v>
      </c>
      <c r="O904" s="13">
        <f t="shared" si="178"/>
        <v>8.170925482050663E-2</v>
      </c>
      <c r="Q904">
        <v>25.494789027828549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1.0133883679955049</v>
      </c>
      <c r="G905" s="13">
        <f t="shared" si="172"/>
        <v>0</v>
      </c>
      <c r="H905" s="13">
        <f t="shared" si="173"/>
        <v>1.0133883679955049</v>
      </c>
      <c r="I905" s="16">
        <f t="shared" si="180"/>
        <v>1.0133897444056355</v>
      </c>
      <c r="J905" s="13">
        <f t="shared" si="174"/>
        <v>1.0133782688462798</v>
      </c>
      <c r="K905" s="13">
        <f t="shared" si="175"/>
        <v>1.1475559355655918E-5</v>
      </c>
      <c r="L905" s="13">
        <f t="shared" si="176"/>
        <v>0</v>
      </c>
      <c r="M905" s="13">
        <f t="shared" si="181"/>
        <v>1.47713472317289</v>
      </c>
      <c r="N905" s="13">
        <f t="shared" si="177"/>
        <v>7.7426335928317935E-2</v>
      </c>
      <c r="O905" s="13">
        <f t="shared" si="178"/>
        <v>7.7426335928317935E-2</v>
      </c>
      <c r="Q905">
        <v>26.02945519354838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4.3122924007329742</v>
      </c>
      <c r="G906" s="13">
        <f t="shared" si="172"/>
        <v>0</v>
      </c>
      <c r="H906" s="13">
        <f t="shared" si="173"/>
        <v>4.3122924007329742</v>
      </c>
      <c r="I906" s="16">
        <f t="shared" si="180"/>
        <v>4.3123038762923294</v>
      </c>
      <c r="J906" s="13">
        <f t="shared" si="174"/>
        <v>4.3108456651417972</v>
      </c>
      <c r="K906" s="13">
        <f t="shared" si="175"/>
        <v>1.4582111505321294E-3</v>
      </c>
      <c r="L906" s="13">
        <f t="shared" si="176"/>
        <v>0</v>
      </c>
      <c r="M906" s="13">
        <f t="shared" si="181"/>
        <v>1.3997083872445719</v>
      </c>
      <c r="N906" s="13">
        <f t="shared" si="177"/>
        <v>7.3367912954949738E-2</v>
      </c>
      <c r="O906" s="13">
        <f t="shared" si="178"/>
        <v>7.3367912954949738E-2</v>
      </c>
      <c r="Q906">
        <v>22.446668894465159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28.122683756775409</v>
      </c>
      <c r="G907" s="13">
        <f t="shared" si="172"/>
        <v>0</v>
      </c>
      <c r="H907" s="13">
        <f t="shared" si="173"/>
        <v>28.122683756775409</v>
      </c>
      <c r="I907" s="16">
        <f t="shared" si="180"/>
        <v>28.12414196792594</v>
      </c>
      <c r="J907" s="13">
        <f t="shared" si="174"/>
        <v>27.470195378085879</v>
      </c>
      <c r="K907" s="13">
        <f t="shared" si="175"/>
        <v>0.65394658984006071</v>
      </c>
      <c r="L907" s="13">
        <f t="shared" si="176"/>
        <v>0</v>
      </c>
      <c r="M907" s="13">
        <f t="shared" si="181"/>
        <v>1.3263404742896221</v>
      </c>
      <c r="N907" s="13">
        <f t="shared" si="177"/>
        <v>6.9522218594311069E-2</v>
      </c>
      <c r="O907" s="13">
        <f t="shared" si="178"/>
        <v>6.9522218594311069E-2</v>
      </c>
      <c r="Q907">
        <v>18.805598502199139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5.0933539988211143</v>
      </c>
      <c r="G908" s="13">
        <f t="shared" si="172"/>
        <v>0</v>
      </c>
      <c r="H908" s="13">
        <f t="shared" si="173"/>
        <v>5.0933539988211143</v>
      </c>
      <c r="I908" s="16">
        <f t="shared" si="180"/>
        <v>5.747300588661175</v>
      </c>
      <c r="J908" s="13">
        <f t="shared" si="174"/>
        <v>5.7389463475097147</v>
      </c>
      <c r="K908" s="13">
        <f t="shared" si="175"/>
        <v>8.3542411514603288E-3</v>
      </c>
      <c r="L908" s="13">
        <f t="shared" si="176"/>
        <v>0</v>
      </c>
      <c r="M908" s="13">
        <f t="shared" si="181"/>
        <v>1.2568182556953111</v>
      </c>
      <c r="N908" s="13">
        <f t="shared" si="177"/>
        <v>6.5878102342136938E-2</v>
      </c>
      <c r="O908" s="13">
        <f t="shared" si="178"/>
        <v>6.5878102342136938E-2</v>
      </c>
      <c r="Q908">
        <v>16.18038266151866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1.0563770116625779</v>
      </c>
      <c r="G909" s="13">
        <f t="shared" si="172"/>
        <v>0</v>
      </c>
      <c r="H909" s="13">
        <f t="shared" si="173"/>
        <v>1.0563770116625779</v>
      </c>
      <c r="I909" s="16">
        <f t="shared" si="180"/>
        <v>1.0647312528140382</v>
      </c>
      <c r="J909" s="13">
        <f t="shared" si="174"/>
        <v>1.0646510405921767</v>
      </c>
      <c r="K909" s="13">
        <f t="shared" si="175"/>
        <v>8.0212221861497568E-5</v>
      </c>
      <c r="L909" s="13">
        <f t="shared" si="176"/>
        <v>0</v>
      </c>
      <c r="M909" s="13">
        <f t="shared" si="181"/>
        <v>1.1909401533531743</v>
      </c>
      <c r="N909" s="13">
        <f t="shared" si="177"/>
        <v>6.2424998165351978E-2</v>
      </c>
      <c r="O909" s="13">
        <f t="shared" si="178"/>
        <v>6.2424998165351978E-2</v>
      </c>
      <c r="Q909">
        <v>13.22804062258065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31.813079407088679</v>
      </c>
      <c r="G910" s="13">
        <f t="shared" si="172"/>
        <v>0</v>
      </c>
      <c r="H910" s="13">
        <f t="shared" si="173"/>
        <v>31.813079407088679</v>
      </c>
      <c r="I910" s="16">
        <f t="shared" si="180"/>
        <v>31.813159619310539</v>
      </c>
      <c r="J910" s="13">
        <f t="shared" si="174"/>
        <v>30.093177892755392</v>
      </c>
      <c r="K910" s="13">
        <f t="shared" si="175"/>
        <v>1.7199817265551474</v>
      </c>
      <c r="L910" s="13">
        <f t="shared" si="176"/>
        <v>0</v>
      </c>
      <c r="M910" s="13">
        <f t="shared" si="181"/>
        <v>1.1285151551878223</v>
      </c>
      <c r="N910" s="13">
        <f t="shared" si="177"/>
        <v>5.9152893866095409E-2</v>
      </c>
      <c r="O910" s="13">
        <f t="shared" si="178"/>
        <v>5.9152893866095409E-2</v>
      </c>
      <c r="Q910">
        <v>14.204795645705341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8.5926395549587582</v>
      </c>
      <c r="G911" s="13">
        <f t="shared" si="172"/>
        <v>0</v>
      </c>
      <c r="H911" s="13">
        <f t="shared" si="173"/>
        <v>8.5926395549587582</v>
      </c>
      <c r="I911" s="16">
        <f t="shared" si="180"/>
        <v>10.312621281513906</v>
      </c>
      <c r="J911" s="13">
        <f t="shared" si="174"/>
        <v>10.236022991873785</v>
      </c>
      <c r="K911" s="13">
        <f t="shared" si="175"/>
        <v>7.6598289640120498E-2</v>
      </c>
      <c r="L911" s="13">
        <f t="shared" si="176"/>
        <v>0</v>
      </c>
      <c r="M911" s="13">
        <f t="shared" si="181"/>
        <v>1.0693622613217268</v>
      </c>
      <c r="N911" s="13">
        <f t="shared" si="177"/>
        <v>5.605230205157858E-2</v>
      </c>
      <c r="O911" s="13">
        <f t="shared" si="178"/>
        <v>5.605230205157858E-2</v>
      </c>
      <c r="Q911">
        <v>12.784432607503099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20.46116610805721</v>
      </c>
      <c r="G912" s="13">
        <f t="shared" si="172"/>
        <v>0</v>
      </c>
      <c r="H912" s="13">
        <f t="shared" si="173"/>
        <v>20.46116610805721</v>
      </c>
      <c r="I912" s="16">
        <f t="shared" si="180"/>
        <v>20.53776439769733</v>
      </c>
      <c r="J912" s="13">
        <f t="shared" si="174"/>
        <v>20.113486704169976</v>
      </c>
      <c r="K912" s="13">
        <f t="shared" si="175"/>
        <v>0.42427769352735467</v>
      </c>
      <c r="L912" s="13">
        <f t="shared" si="176"/>
        <v>0</v>
      </c>
      <c r="M912" s="13">
        <f t="shared" si="181"/>
        <v>1.0133099592701482</v>
      </c>
      <c r="N912" s="13">
        <f t="shared" si="177"/>
        <v>5.3114232625603067E-2</v>
      </c>
      <c r="O912" s="13">
        <f t="shared" si="178"/>
        <v>5.3114232625603067E-2</v>
      </c>
      <c r="Q912">
        <v>15.20672677013884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48.164008638558279</v>
      </c>
      <c r="G913" s="13">
        <f t="shared" si="172"/>
        <v>0</v>
      </c>
      <c r="H913" s="13">
        <f t="shared" si="173"/>
        <v>48.164008638558279</v>
      </c>
      <c r="I913" s="16">
        <f t="shared" si="180"/>
        <v>48.58828633208563</v>
      </c>
      <c r="J913" s="13">
        <f t="shared" si="174"/>
        <v>43.582536138365363</v>
      </c>
      <c r="K913" s="13">
        <f t="shared" si="175"/>
        <v>5.0057501937202673</v>
      </c>
      <c r="L913" s="13">
        <f t="shared" si="176"/>
        <v>0</v>
      </c>
      <c r="M913" s="13">
        <f t="shared" si="181"/>
        <v>0.96019572664454511</v>
      </c>
      <c r="N913" s="13">
        <f t="shared" si="177"/>
        <v>5.0330166721979035E-2</v>
      </c>
      <c r="O913" s="13">
        <f t="shared" si="178"/>
        <v>5.0330166721979035E-2</v>
      </c>
      <c r="Q913">
        <v>15.079016895744081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3.193112894483094</v>
      </c>
      <c r="G914" s="13">
        <f t="shared" si="172"/>
        <v>0</v>
      </c>
      <c r="H914" s="13">
        <f t="shared" si="173"/>
        <v>3.193112894483094</v>
      </c>
      <c r="I914" s="16">
        <f t="shared" si="180"/>
        <v>8.1988630882033604</v>
      </c>
      <c r="J914" s="13">
        <f t="shared" si="174"/>
        <v>8.1884575892396256</v>
      </c>
      <c r="K914" s="13">
        <f t="shared" si="175"/>
        <v>1.0405498963734772E-2</v>
      </c>
      <c r="L914" s="13">
        <f t="shared" si="176"/>
        <v>0</v>
      </c>
      <c r="M914" s="13">
        <f t="shared" si="181"/>
        <v>0.90986555992256613</v>
      </c>
      <c r="N914" s="13">
        <f t="shared" si="177"/>
        <v>4.7692032004264397E-2</v>
      </c>
      <c r="O914" s="13">
        <f t="shared" si="178"/>
        <v>4.7692032004264397E-2</v>
      </c>
      <c r="Q914">
        <v>22.170539195071331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0.84644482918508845</v>
      </c>
      <c r="G915" s="13">
        <f t="shared" si="172"/>
        <v>0</v>
      </c>
      <c r="H915" s="13">
        <f t="shared" si="173"/>
        <v>0.84644482918508845</v>
      </c>
      <c r="I915" s="16">
        <f t="shared" si="180"/>
        <v>0.85685032814882323</v>
      </c>
      <c r="J915" s="13">
        <f t="shared" si="174"/>
        <v>0.85684157591213261</v>
      </c>
      <c r="K915" s="13">
        <f t="shared" si="175"/>
        <v>8.7522366906123139E-6</v>
      </c>
      <c r="L915" s="13">
        <f t="shared" si="176"/>
        <v>0</v>
      </c>
      <c r="M915" s="13">
        <f t="shared" si="181"/>
        <v>0.86217352791830171</v>
      </c>
      <c r="N915" s="13">
        <f t="shared" si="177"/>
        <v>4.5192179260206966E-2</v>
      </c>
      <c r="O915" s="13">
        <f t="shared" si="178"/>
        <v>4.5192179260206966E-2</v>
      </c>
      <c r="Q915">
        <v>24.357067466743072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0.27641443143219518</v>
      </c>
      <c r="G916" s="13">
        <f t="shared" si="172"/>
        <v>0</v>
      </c>
      <c r="H916" s="13">
        <f t="shared" si="173"/>
        <v>0.27641443143219518</v>
      </c>
      <c r="I916" s="16">
        <f t="shared" si="180"/>
        <v>0.2764231836688858</v>
      </c>
      <c r="J916" s="13">
        <f t="shared" si="174"/>
        <v>0.27642289659379177</v>
      </c>
      <c r="K916" s="13">
        <f t="shared" si="175"/>
        <v>2.8707509402980946E-7</v>
      </c>
      <c r="L916" s="13">
        <f t="shared" si="176"/>
        <v>0</v>
      </c>
      <c r="M916" s="13">
        <f t="shared" si="181"/>
        <v>0.8169813486580948</v>
      </c>
      <c r="N916" s="13">
        <f t="shared" si="177"/>
        <v>4.2823360223025617E-2</v>
      </c>
      <c r="O916" s="13">
        <f t="shared" si="178"/>
        <v>4.2823360223025617E-2</v>
      </c>
      <c r="Q916">
        <v>24.524197193548378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6.1467591405412074</v>
      </c>
      <c r="G917" s="13">
        <f t="shared" si="172"/>
        <v>0</v>
      </c>
      <c r="H917" s="13">
        <f t="shared" si="173"/>
        <v>6.1467591405412074</v>
      </c>
      <c r="I917" s="16">
        <f t="shared" si="180"/>
        <v>6.1467594276163018</v>
      </c>
      <c r="J917" s="13">
        <f t="shared" si="174"/>
        <v>6.1436229390953123</v>
      </c>
      <c r="K917" s="13">
        <f t="shared" si="175"/>
        <v>3.1364885209894666E-3</v>
      </c>
      <c r="L917" s="13">
        <f t="shared" si="176"/>
        <v>0</v>
      </c>
      <c r="M917" s="13">
        <f t="shared" si="181"/>
        <v>0.77415798843506922</v>
      </c>
      <c r="N917" s="13">
        <f t="shared" si="177"/>
        <v>4.0578706555223873E-2</v>
      </c>
      <c r="O917" s="13">
        <f t="shared" si="178"/>
        <v>4.0578706555223873E-2</v>
      </c>
      <c r="Q917">
        <v>24.564367742371932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0.46666666699999998</v>
      </c>
      <c r="G918" s="13">
        <f t="shared" si="172"/>
        <v>0</v>
      </c>
      <c r="H918" s="13">
        <f t="shared" si="173"/>
        <v>0.46666666699999998</v>
      </c>
      <c r="I918" s="16">
        <f t="shared" si="180"/>
        <v>0.46980315552098945</v>
      </c>
      <c r="J918" s="13">
        <f t="shared" si="174"/>
        <v>0.46980155704731164</v>
      </c>
      <c r="K918" s="13">
        <f t="shared" si="175"/>
        <v>1.5984736778107411E-6</v>
      </c>
      <c r="L918" s="13">
        <f t="shared" si="176"/>
        <v>0</v>
      </c>
      <c r="M918" s="13">
        <f t="shared" si="181"/>
        <v>0.73357928187984534</v>
      </c>
      <c r="N918" s="13">
        <f t="shared" si="177"/>
        <v>3.8451709933999857E-2</v>
      </c>
      <c r="O918" s="13">
        <f t="shared" si="178"/>
        <v>3.8451709933999857E-2</v>
      </c>
      <c r="Q918">
        <v>23.624490455588951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24.14046808177304</v>
      </c>
      <c r="G919" s="13">
        <f t="shared" si="172"/>
        <v>0</v>
      </c>
      <c r="H919" s="13">
        <f t="shared" si="173"/>
        <v>24.14046808177304</v>
      </c>
      <c r="I919" s="16">
        <f t="shared" si="180"/>
        <v>24.140469680246717</v>
      </c>
      <c r="J919" s="13">
        <f t="shared" si="174"/>
        <v>23.720479636617526</v>
      </c>
      <c r="K919" s="13">
        <f t="shared" si="175"/>
        <v>0.41999004362919123</v>
      </c>
      <c r="L919" s="13">
        <f t="shared" si="176"/>
        <v>0</v>
      </c>
      <c r="M919" s="13">
        <f t="shared" si="181"/>
        <v>0.69512757194584551</v>
      </c>
      <c r="N919" s="13">
        <f t="shared" si="177"/>
        <v>3.6436203180510829E-2</v>
      </c>
      <c r="O919" s="13">
        <f t="shared" si="178"/>
        <v>3.6436203180510829E-2</v>
      </c>
      <c r="Q919">
        <v>18.760196804393551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8.3929535829764159</v>
      </c>
      <c r="G920" s="13">
        <f t="shared" si="172"/>
        <v>0</v>
      </c>
      <c r="H920" s="13">
        <f t="shared" si="173"/>
        <v>8.3929535829764159</v>
      </c>
      <c r="I920" s="16">
        <f t="shared" si="180"/>
        <v>8.8129436266056072</v>
      </c>
      <c r="J920" s="13">
        <f t="shared" si="174"/>
        <v>8.7847260945470129</v>
      </c>
      <c r="K920" s="13">
        <f t="shared" si="175"/>
        <v>2.821753205859423E-2</v>
      </c>
      <c r="L920" s="13">
        <f t="shared" si="176"/>
        <v>0</v>
      </c>
      <c r="M920" s="13">
        <f t="shared" si="181"/>
        <v>0.65869136876533463</v>
      </c>
      <c r="N920" s="13">
        <f t="shared" si="177"/>
        <v>3.4526342378276821E-2</v>
      </c>
      <c r="O920" s="13">
        <f t="shared" si="178"/>
        <v>3.4526342378276821E-2</v>
      </c>
      <c r="Q920">
        <v>16.626613892705208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23.667466404506548</v>
      </c>
      <c r="G921" s="13">
        <f t="shared" si="172"/>
        <v>0</v>
      </c>
      <c r="H921" s="13">
        <f t="shared" si="173"/>
        <v>23.667466404506548</v>
      </c>
      <c r="I921" s="16">
        <f t="shared" si="180"/>
        <v>23.695683936565143</v>
      </c>
      <c r="J921" s="13">
        <f t="shared" si="174"/>
        <v>22.783134585091638</v>
      </c>
      <c r="K921" s="13">
        <f t="shared" si="175"/>
        <v>0.9125493514735048</v>
      </c>
      <c r="L921" s="13">
        <f t="shared" si="176"/>
        <v>0</v>
      </c>
      <c r="M921" s="13">
        <f t="shared" si="181"/>
        <v>0.62416502638705784</v>
      </c>
      <c r="N921" s="13">
        <f t="shared" si="177"/>
        <v>3.2716589928876383E-2</v>
      </c>
      <c r="O921" s="13">
        <f t="shared" si="178"/>
        <v>3.2716589928876383E-2</v>
      </c>
      <c r="Q921">
        <v>12.566289608976451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91.707594650783122</v>
      </c>
      <c r="G922" s="13">
        <f t="shared" si="172"/>
        <v>0.69152417731176141</v>
      </c>
      <c r="H922" s="13">
        <f t="shared" si="173"/>
        <v>91.016070473471359</v>
      </c>
      <c r="I922" s="16">
        <f t="shared" si="180"/>
        <v>91.92861982494486</v>
      </c>
      <c r="J922" s="13">
        <f t="shared" si="174"/>
        <v>58.241048748321809</v>
      </c>
      <c r="K922" s="13">
        <f t="shared" si="175"/>
        <v>33.687571076623051</v>
      </c>
      <c r="L922" s="13">
        <f t="shared" si="176"/>
        <v>0.71752380515555603</v>
      </c>
      <c r="M922" s="13">
        <f t="shared" si="181"/>
        <v>1.3089722416137375</v>
      </c>
      <c r="N922" s="13">
        <f t="shared" si="177"/>
        <v>6.8611835406814342E-2</v>
      </c>
      <c r="O922" s="13">
        <f t="shared" si="178"/>
        <v>0.76013601271857578</v>
      </c>
      <c r="Q922">
        <v>11.14418862258065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29.319706946780279</v>
      </c>
      <c r="G923" s="13">
        <f t="shared" si="172"/>
        <v>0</v>
      </c>
      <c r="H923" s="13">
        <f t="shared" si="173"/>
        <v>29.319706946780279</v>
      </c>
      <c r="I923" s="16">
        <f t="shared" si="180"/>
        <v>62.289754218247772</v>
      </c>
      <c r="J923" s="13">
        <f t="shared" si="174"/>
        <v>48.56446303104812</v>
      </c>
      <c r="K923" s="13">
        <f t="shared" si="175"/>
        <v>13.725291187199652</v>
      </c>
      <c r="L923" s="13">
        <f t="shared" si="176"/>
        <v>0</v>
      </c>
      <c r="M923" s="13">
        <f t="shared" si="181"/>
        <v>1.2403604062069231</v>
      </c>
      <c r="N923" s="13">
        <f t="shared" si="177"/>
        <v>6.5015438318906549E-2</v>
      </c>
      <c r="O923" s="13">
        <f t="shared" si="178"/>
        <v>6.5015438318906549E-2</v>
      </c>
      <c r="Q923">
        <v>11.585832008632041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44.719172553265317</v>
      </c>
      <c r="G924" s="13">
        <f t="shared" si="172"/>
        <v>0</v>
      </c>
      <c r="H924" s="13">
        <f t="shared" si="173"/>
        <v>44.719172553265317</v>
      </c>
      <c r="I924" s="16">
        <f t="shared" si="180"/>
        <v>58.444463740464968</v>
      </c>
      <c r="J924" s="13">
        <f t="shared" si="174"/>
        <v>50.585966307785995</v>
      </c>
      <c r="K924" s="13">
        <f t="shared" si="175"/>
        <v>7.8584974326789734</v>
      </c>
      <c r="L924" s="13">
        <f t="shared" si="176"/>
        <v>0</v>
      </c>
      <c r="M924" s="13">
        <f t="shared" si="181"/>
        <v>1.1753449678880166</v>
      </c>
      <c r="N924" s="13">
        <f t="shared" si="177"/>
        <v>6.1607552031463758E-2</v>
      </c>
      <c r="O924" s="13">
        <f t="shared" si="178"/>
        <v>6.1607552031463758E-2</v>
      </c>
      <c r="Q924">
        <v>15.42621015658219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33.414052513648841</v>
      </c>
      <c r="G925" s="13">
        <f t="shared" si="172"/>
        <v>0</v>
      </c>
      <c r="H925" s="13">
        <f t="shared" si="173"/>
        <v>33.414052513648841</v>
      </c>
      <c r="I925" s="16">
        <f t="shared" si="180"/>
        <v>41.272549946327814</v>
      </c>
      <c r="J925" s="13">
        <f t="shared" si="174"/>
        <v>38.52589210886687</v>
      </c>
      <c r="K925" s="13">
        <f t="shared" si="175"/>
        <v>2.7466578374609441</v>
      </c>
      <c r="L925" s="13">
        <f t="shared" si="176"/>
        <v>0</v>
      </c>
      <c r="M925" s="13">
        <f t="shared" si="181"/>
        <v>1.1137374158565527</v>
      </c>
      <c r="N925" s="13">
        <f t="shared" si="177"/>
        <v>5.8378295454877861E-2</v>
      </c>
      <c r="O925" s="13">
        <f t="shared" si="178"/>
        <v>5.8378295454877861E-2</v>
      </c>
      <c r="Q925">
        <v>16.30380964591545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19.691319928659048</v>
      </c>
      <c r="G926" s="13">
        <f t="shared" si="172"/>
        <v>0</v>
      </c>
      <c r="H926" s="13">
        <f t="shared" si="173"/>
        <v>19.691319928659048</v>
      </c>
      <c r="I926" s="16">
        <f t="shared" si="180"/>
        <v>22.437977766119992</v>
      </c>
      <c r="J926" s="13">
        <f t="shared" si="174"/>
        <v>22.191332283155145</v>
      </c>
      <c r="K926" s="13">
        <f t="shared" si="175"/>
        <v>0.24664548296484767</v>
      </c>
      <c r="L926" s="13">
        <f t="shared" si="176"/>
        <v>0</v>
      </c>
      <c r="M926" s="13">
        <f t="shared" si="181"/>
        <v>1.0553591204016748</v>
      </c>
      <c r="N926" s="13">
        <f t="shared" si="177"/>
        <v>5.5318305432367952E-2</v>
      </c>
      <c r="O926" s="13">
        <f t="shared" si="178"/>
        <v>5.5318305432367952E-2</v>
      </c>
      <c r="Q926">
        <v>21.038358001205641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1.4276517406283129</v>
      </c>
      <c r="G927" s="13">
        <f t="shared" si="172"/>
        <v>0</v>
      </c>
      <c r="H927" s="13">
        <f t="shared" si="173"/>
        <v>1.4276517406283129</v>
      </c>
      <c r="I927" s="16">
        <f t="shared" si="180"/>
        <v>1.6742972235931606</v>
      </c>
      <c r="J927" s="13">
        <f t="shared" si="174"/>
        <v>1.6741950348865915</v>
      </c>
      <c r="K927" s="13">
        <f t="shared" si="175"/>
        <v>1.0218870656908408E-4</v>
      </c>
      <c r="L927" s="13">
        <f t="shared" si="176"/>
        <v>0</v>
      </c>
      <c r="M927" s="13">
        <f t="shared" si="181"/>
        <v>1.0000408149693067</v>
      </c>
      <c r="N927" s="13">
        <f t="shared" si="177"/>
        <v>5.2418709591717939E-2</v>
      </c>
      <c r="O927" s="13">
        <f t="shared" si="178"/>
        <v>5.2418709591717939E-2</v>
      </c>
      <c r="Q927">
        <v>21.174785542423951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0.8392437424921847</v>
      </c>
      <c r="G928" s="13">
        <f t="shared" si="172"/>
        <v>0</v>
      </c>
      <c r="H928" s="13">
        <f t="shared" si="173"/>
        <v>0.8392437424921847</v>
      </c>
      <c r="I928" s="16">
        <f t="shared" si="180"/>
        <v>0.83934593119875378</v>
      </c>
      <c r="J928" s="13">
        <f t="shared" si="174"/>
        <v>0.83933928778488143</v>
      </c>
      <c r="K928" s="13">
        <f t="shared" si="175"/>
        <v>6.6434138723536762E-6</v>
      </c>
      <c r="L928" s="13">
        <f t="shared" si="176"/>
        <v>0</v>
      </c>
      <c r="M928" s="13">
        <f t="shared" si="181"/>
        <v>0.94762210537758884</v>
      </c>
      <c r="N928" s="13">
        <f t="shared" si="177"/>
        <v>4.9671100620032924E-2</v>
      </c>
      <c r="O928" s="13">
        <f t="shared" si="178"/>
        <v>4.9671100620032924E-2</v>
      </c>
      <c r="Q928">
        <v>25.894206415389331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1.570396431211986</v>
      </c>
      <c r="G929" s="13">
        <f t="shared" si="172"/>
        <v>0</v>
      </c>
      <c r="H929" s="13">
        <f t="shared" si="173"/>
        <v>1.570396431211986</v>
      </c>
      <c r="I929" s="16">
        <f t="shared" si="180"/>
        <v>1.5704030746258584</v>
      </c>
      <c r="J929" s="13">
        <f t="shared" si="174"/>
        <v>1.5703621092329523</v>
      </c>
      <c r="K929" s="13">
        <f t="shared" si="175"/>
        <v>4.0965392906100462E-5</v>
      </c>
      <c r="L929" s="13">
        <f t="shared" si="176"/>
        <v>0</v>
      </c>
      <c r="M929" s="13">
        <f t="shared" si="181"/>
        <v>0.89795100475755596</v>
      </c>
      <c r="N929" s="13">
        <f t="shared" si="177"/>
        <v>4.7067511886924651E-2</v>
      </c>
      <c r="O929" s="13">
        <f t="shared" si="178"/>
        <v>4.7067511886924651E-2</v>
      </c>
      <c r="Q929">
        <v>26.33054319354838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33.408930279309743</v>
      </c>
      <c r="G930" s="13">
        <f t="shared" si="172"/>
        <v>0</v>
      </c>
      <c r="H930" s="13">
        <f t="shared" si="173"/>
        <v>33.408930279309743</v>
      </c>
      <c r="I930" s="16">
        <f t="shared" si="180"/>
        <v>33.408971244702649</v>
      </c>
      <c r="J930" s="13">
        <f t="shared" si="174"/>
        <v>32.653880496224346</v>
      </c>
      <c r="K930" s="13">
        <f t="shared" si="175"/>
        <v>0.75509074847830249</v>
      </c>
      <c r="L930" s="13">
        <f t="shared" si="176"/>
        <v>0</v>
      </c>
      <c r="M930" s="13">
        <f t="shared" si="181"/>
        <v>0.85088349287063125</v>
      </c>
      <c r="N930" s="13">
        <f t="shared" si="177"/>
        <v>4.4600394345445944E-2</v>
      </c>
      <c r="O930" s="13">
        <f t="shared" si="178"/>
        <v>4.4600394345445944E-2</v>
      </c>
      <c r="Q930">
        <v>21.44524156677517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16.803338465477861</v>
      </c>
      <c r="G931" s="13">
        <f t="shared" si="172"/>
        <v>0</v>
      </c>
      <c r="H931" s="13">
        <f t="shared" si="173"/>
        <v>16.803338465477861</v>
      </c>
      <c r="I931" s="16">
        <f t="shared" si="180"/>
        <v>17.558429213956163</v>
      </c>
      <c r="J931" s="13">
        <f t="shared" si="174"/>
        <v>17.389950702035009</v>
      </c>
      <c r="K931" s="13">
        <f t="shared" si="175"/>
        <v>0.16847851192115471</v>
      </c>
      <c r="L931" s="13">
        <f t="shared" si="176"/>
        <v>0</v>
      </c>
      <c r="M931" s="13">
        <f t="shared" si="181"/>
        <v>0.80628309852518532</v>
      </c>
      <c r="N931" s="13">
        <f t="shared" si="177"/>
        <v>4.226259464379898E-2</v>
      </c>
      <c r="O931" s="13">
        <f t="shared" si="178"/>
        <v>4.226259464379898E-2</v>
      </c>
      <c r="Q931">
        <v>18.549966539110269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57.301123220033858</v>
      </c>
      <c r="G932" s="13">
        <f t="shared" si="172"/>
        <v>3.3947486967761619E-3</v>
      </c>
      <c r="H932" s="13">
        <f t="shared" si="173"/>
        <v>57.297728471337081</v>
      </c>
      <c r="I932" s="16">
        <f t="shared" si="180"/>
        <v>57.466206983258232</v>
      </c>
      <c r="J932" s="13">
        <f t="shared" si="174"/>
        <v>49.140776886860571</v>
      </c>
      <c r="K932" s="13">
        <f t="shared" si="175"/>
        <v>8.3254300963976604</v>
      </c>
      <c r="L932" s="13">
        <f t="shared" si="176"/>
        <v>0</v>
      </c>
      <c r="M932" s="13">
        <f t="shared" si="181"/>
        <v>0.76402050388138631</v>
      </c>
      <c r="N932" s="13">
        <f t="shared" si="177"/>
        <v>4.0047334384352685E-2</v>
      </c>
      <c r="O932" s="13">
        <f t="shared" si="178"/>
        <v>4.3442083081128846E-2</v>
      </c>
      <c r="Q932">
        <v>14.514222274721821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84.968292350075657</v>
      </c>
      <c r="G933" s="13">
        <f t="shared" si="172"/>
        <v>0.55673813129761218</v>
      </c>
      <c r="H933" s="13">
        <f t="shared" si="173"/>
        <v>84.411554218778051</v>
      </c>
      <c r="I933" s="16">
        <f t="shared" si="180"/>
        <v>92.736984315175704</v>
      </c>
      <c r="J933" s="13">
        <f t="shared" si="174"/>
        <v>59.239434647474198</v>
      </c>
      <c r="K933" s="13">
        <f t="shared" si="175"/>
        <v>33.497549667701506</v>
      </c>
      <c r="L933" s="13">
        <f t="shared" si="176"/>
        <v>0.70977432384321104</v>
      </c>
      <c r="M933" s="13">
        <f t="shared" si="181"/>
        <v>1.4337474933402448</v>
      </c>
      <c r="N933" s="13">
        <f t="shared" si="177"/>
        <v>7.5152126149533705E-2</v>
      </c>
      <c r="O933" s="13">
        <f t="shared" si="178"/>
        <v>0.63189025744714589</v>
      </c>
      <c r="Q933">
        <v>11.479239708088601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4.5121811529197062</v>
      </c>
      <c r="G934" s="13">
        <f t="shared" si="172"/>
        <v>0</v>
      </c>
      <c r="H934" s="13">
        <f t="shared" si="173"/>
        <v>4.5121811529197062</v>
      </c>
      <c r="I934" s="16">
        <f t="shared" si="180"/>
        <v>37.299956496778002</v>
      </c>
      <c r="J934" s="13">
        <f t="shared" si="174"/>
        <v>33.654870313586308</v>
      </c>
      <c r="K934" s="13">
        <f t="shared" si="175"/>
        <v>3.6450861831916939</v>
      </c>
      <c r="L934" s="13">
        <f t="shared" si="176"/>
        <v>0</v>
      </c>
      <c r="M934" s="13">
        <f t="shared" si="181"/>
        <v>1.3585953671907109</v>
      </c>
      <c r="N934" s="13">
        <f t="shared" si="177"/>
        <v>7.1212909452709722E-2</v>
      </c>
      <c r="O934" s="13">
        <f t="shared" si="178"/>
        <v>7.1212909452709722E-2</v>
      </c>
      <c r="Q934">
        <v>11.681568622580651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1.4318992378652331</v>
      </c>
      <c r="G935" s="13">
        <f t="shared" si="172"/>
        <v>0</v>
      </c>
      <c r="H935" s="13">
        <f t="shared" si="173"/>
        <v>1.4318992378652331</v>
      </c>
      <c r="I935" s="16">
        <f t="shared" si="180"/>
        <v>5.0769854210569267</v>
      </c>
      <c r="J935" s="13">
        <f t="shared" si="174"/>
        <v>5.0697266854849135</v>
      </c>
      <c r="K935" s="13">
        <f t="shared" si="175"/>
        <v>7.2587355720132862E-3</v>
      </c>
      <c r="L935" s="13">
        <f t="shared" si="176"/>
        <v>0</v>
      </c>
      <c r="M935" s="13">
        <f t="shared" si="181"/>
        <v>1.2873824577380013</v>
      </c>
      <c r="N935" s="13">
        <f t="shared" si="177"/>
        <v>6.7480172984451206E-2</v>
      </c>
      <c r="O935" s="13">
        <f t="shared" si="178"/>
        <v>6.7480172984451206E-2</v>
      </c>
      <c r="Q935">
        <v>14.52215089410655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84.106678319203979</v>
      </c>
      <c r="G936" s="13">
        <f t="shared" si="172"/>
        <v>0.53950585068017864</v>
      </c>
      <c r="H936" s="13">
        <f t="shared" si="173"/>
        <v>83.567172468523808</v>
      </c>
      <c r="I936" s="16">
        <f t="shared" si="180"/>
        <v>83.574431204095816</v>
      </c>
      <c r="J936" s="13">
        <f t="shared" si="174"/>
        <v>64.201949544950111</v>
      </c>
      <c r="K936" s="13">
        <f t="shared" si="175"/>
        <v>19.372481659145706</v>
      </c>
      <c r="L936" s="13">
        <f t="shared" si="176"/>
        <v>0.13372370307816844</v>
      </c>
      <c r="M936" s="13">
        <f t="shared" si="181"/>
        <v>1.3536259878317185</v>
      </c>
      <c r="N936" s="13">
        <f t="shared" si="177"/>
        <v>7.095243163063393E-2</v>
      </c>
      <c r="O936" s="13">
        <f t="shared" si="178"/>
        <v>0.61045828231081256</v>
      </c>
      <c r="Q936">
        <v>15.323845406653859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10.037095958952809</v>
      </c>
      <c r="G937" s="13">
        <f t="shared" si="172"/>
        <v>0</v>
      </c>
      <c r="H937" s="13">
        <f t="shared" si="173"/>
        <v>10.037095958952809</v>
      </c>
      <c r="I937" s="16">
        <f t="shared" si="180"/>
        <v>29.275853915020349</v>
      </c>
      <c r="J937" s="13">
        <f t="shared" si="174"/>
        <v>28.395669883893994</v>
      </c>
      <c r="K937" s="13">
        <f t="shared" si="175"/>
        <v>0.88018403112635468</v>
      </c>
      <c r="L937" s="13">
        <f t="shared" si="176"/>
        <v>0</v>
      </c>
      <c r="M937" s="13">
        <f t="shared" si="181"/>
        <v>1.2826735562010845</v>
      </c>
      <c r="N937" s="13">
        <f t="shared" si="177"/>
        <v>6.7233348516424665E-2</v>
      </c>
      <c r="O937" s="13">
        <f t="shared" si="178"/>
        <v>6.7233348516424665E-2</v>
      </c>
      <c r="Q937">
        <v>17.480965113285059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10.09897267996341</v>
      </c>
      <c r="G938" s="13">
        <f t="shared" si="172"/>
        <v>0</v>
      </c>
      <c r="H938" s="13">
        <f t="shared" si="173"/>
        <v>10.09897267996341</v>
      </c>
      <c r="I938" s="16">
        <f t="shared" si="180"/>
        <v>10.979156711089765</v>
      </c>
      <c r="J938" s="13">
        <f t="shared" si="174"/>
        <v>10.936779796414614</v>
      </c>
      <c r="K938" s="13">
        <f t="shared" si="175"/>
        <v>4.2376914675150701E-2</v>
      </c>
      <c r="L938" s="13">
        <f t="shared" si="176"/>
        <v>0</v>
      </c>
      <c r="M938" s="13">
        <f t="shared" si="181"/>
        <v>1.2154402076846598</v>
      </c>
      <c r="N938" s="13">
        <f t="shared" si="177"/>
        <v>6.3709206983391942E-2</v>
      </c>
      <c r="O938" s="13">
        <f t="shared" si="178"/>
        <v>6.3709206983391942E-2</v>
      </c>
      <c r="Q938">
        <v>18.410507865233299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10.33431319473303</v>
      </c>
      <c r="G939" s="13">
        <f t="shared" si="172"/>
        <v>0</v>
      </c>
      <c r="H939" s="13">
        <f t="shared" si="173"/>
        <v>10.33431319473303</v>
      </c>
      <c r="I939" s="16">
        <f t="shared" si="180"/>
        <v>10.37669010940818</v>
      </c>
      <c r="J939" s="13">
        <f t="shared" si="174"/>
        <v>10.36100392927424</v>
      </c>
      <c r="K939" s="13">
        <f t="shared" si="175"/>
        <v>1.5686180133940297E-2</v>
      </c>
      <c r="L939" s="13">
        <f t="shared" si="176"/>
        <v>0</v>
      </c>
      <c r="M939" s="13">
        <f t="shared" si="181"/>
        <v>1.1517310007012678</v>
      </c>
      <c r="N939" s="13">
        <f t="shared" si="177"/>
        <v>6.0369788862458973E-2</v>
      </c>
      <c r="O939" s="13">
        <f t="shared" si="178"/>
        <v>6.0369788862458973E-2</v>
      </c>
      <c r="Q939">
        <v>24.276091645995699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0.46666666699999998</v>
      </c>
      <c r="G940" s="13">
        <f t="shared" si="172"/>
        <v>0</v>
      </c>
      <c r="H940" s="13">
        <f t="shared" si="173"/>
        <v>0.46666666699999998</v>
      </c>
      <c r="I940" s="16">
        <f t="shared" si="180"/>
        <v>0.48235284713394028</v>
      </c>
      <c r="J940" s="13">
        <f t="shared" si="174"/>
        <v>0.48235164646435486</v>
      </c>
      <c r="K940" s="13">
        <f t="shared" si="175"/>
        <v>1.2006695854216431E-6</v>
      </c>
      <c r="L940" s="13">
        <f t="shared" si="176"/>
        <v>0</v>
      </c>
      <c r="M940" s="13">
        <f t="shared" si="181"/>
        <v>1.0913612118388087</v>
      </c>
      <c r="N940" s="13">
        <f t="shared" si="177"/>
        <v>5.7205411585925819E-2</v>
      </c>
      <c r="O940" s="13">
        <f t="shared" si="178"/>
        <v>5.7205411585925819E-2</v>
      </c>
      <c r="Q940">
        <v>26.248245193548382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0.8927815433855204</v>
      </c>
      <c r="G941" s="13">
        <f t="shared" si="172"/>
        <v>0</v>
      </c>
      <c r="H941" s="13">
        <f t="shared" si="173"/>
        <v>0.8927815433855204</v>
      </c>
      <c r="I941" s="16">
        <f t="shared" si="180"/>
        <v>0.89278274405510583</v>
      </c>
      <c r="J941" s="13">
        <f t="shared" si="174"/>
        <v>0.89277538674462165</v>
      </c>
      <c r="K941" s="13">
        <f t="shared" si="175"/>
        <v>7.3573104841795356E-6</v>
      </c>
      <c r="L941" s="13">
        <f t="shared" si="176"/>
        <v>0</v>
      </c>
      <c r="M941" s="13">
        <f t="shared" si="181"/>
        <v>1.034155800252883</v>
      </c>
      <c r="N941" s="13">
        <f t="shared" si="177"/>
        <v>5.4206900113082213E-2</v>
      </c>
      <c r="O941" s="13">
        <f t="shared" si="178"/>
        <v>5.4206900113082213E-2</v>
      </c>
      <c r="Q941">
        <v>26.49619684326381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6.6693197206589074</v>
      </c>
      <c r="G942" s="13">
        <f t="shared" si="172"/>
        <v>0</v>
      </c>
      <c r="H942" s="13">
        <f t="shared" si="173"/>
        <v>6.6693197206589074</v>
      </c>
      <c r="I942" s="16">
        <f t="shared" si="180"/>
        <v>6.6693270779693918</v>
      </c>
      <c r="J942" s="13">
        <f t="shared" si="174"/>
        <v>6.6649589960953559</v>
      </c>
      <c r="K942" s="13">
        <f t="shared" si="175"/>
        <v>4.3680818740359229E-3</v>
      </c>
      <c r="L942" s="13">
        <f t="shared" si="176"/>
        <v>0</v>
      </c>
      <c r="M942" s="13">
        <f t="shared" si="181"/>
        <v>0.97994890013980074</v>
      </c>
      <c r="N942" s="13">
        <f t="shared" si="177"/>
        <v>5.136556032738343E-2</v>
      </c>
      <c r="O942" s="13">
        <f t="shared" si="178"/>
        <v>5.136556032738343E-2</v>
      </c>
      <c r="Q942">
        <v>23.944609033982591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0.15427139968278991</v>
      </c>
      <c r="G943" s="13">
        <f t="shared" si="172"/>
        <v>0</v>
      </c>
      <c r="H943" s="13">
        <f t="shared" si="173"/>
        <v>0.15427139968278991</v>
      </c>
      <c r="I943" s="16">
        <f t="shared" si="180"/>
        <v>0.15863948155682583</v>
      </c>
      <c r="J943" s="13">
        <f t="shared" si="174"/>
        <v>0.15863942203577613</v>
      </c>
      <c r="K943" s="13">
        <f t="shared" si="175"/>
        <v>5.9521049700084205E-8</v>
      </c>
      <c r="L943" s="13">
        <f t="shared" si="176"/>
        <v>0</v>
      </c>
      <c r="M943" s="13">
        <f t="shared" si="181"/>
        <v>0.92858333981241725</v>
      </c>
      <c r="N943" s="13">
        <f t="shared" si="177"/>
        <v>4.867315382805508E-2</v>
      </c>
      <c r="O943" s="13">
        <f t="shared" si="178"/>
        <v>4.867315382805508E-2</v>
      </c>
      <c r="Q943">
        <v>23.86299586810842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86.757308985145201</v>
      </c>
      <c r="G944" s="13">
        <f t="shared" si="172"/>
        <v>0.59251846399900299</v>
      </c>
      <c r="H944" s="13">
        <f t="shared" si="173"/>
        <v>86.164790521146202</v>
      </c>
      <c r="I944" s="16">
        <f t="shared" si="180"/>
        <v>86.164790580667258</v>
      </c>
      <c r="J944" s="13">
        <f t="shared" si="174"/>
        <v>70.272939570405995</v>
      </c>
      <c r="K944" s="13">
        <f t="shared" si="175"/>
        <v>15.891851010261263</v>
      </c>
      <c r="L944" s="13">
        <f t="shared" si="176"/>
        <v>0</v>
      </c>
      <c r="M944" s="13">
        <f t="shared" si="181"/>
        <v>0.87991018598436221</v>
      </c>
      <c r="N944" s="13">
        <f t="shared" si="177"/>
        <v>4.6121874043035367E-2</v>
      </c>
      <c r="O944" s="13">
        <f t="shared" si="178"/>
        <v>0.63864033804203835</v>
      </c>
      <c r="Q944">
        <v>18.047251478526459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208.1</v>
      </c>
      <c r="G945" s="13">
        <f t="shared" si="172"/>
        <v>3.0193722842960988</v>
      </c>
      <c r="H945" s="13">
        <f t="shared" si="173"/>
        <v>205.08062771570388</v>
      </c>
      <c r="I945" s="16">
        <f t="shared" si="180"/>
        <v>220.97247872596515</v>
      </c>
      <c r="J945" s="13">
        <f t="shared" si="174"/>
        <v>81.18766200462845</v>
      </c>
      <c r="K945" s="13">
        <f t="shared" si="175"/>
        <v>139.78481672133671</v>
      </c>
      <c r="L945" s="13">
        <f t="shared" si="176"/>
        <v>5.0443974299819034</v>
      </c>
      <c r="M945" s="13">
        <f t="shared" si="181"/>
        <v>5.8781857419232297</v>
      </c>
      <c r="N945" s="13">
        <f t="shared" si="177"/>
        <v>0.3081143356548981</v>
      </c>
      <c r="O945" s="13">
        <f t="shared" si="178"/>
        <v>3.3274866199509967</v>
      </c>
      <c r="Q945">
        <v>13.32121953781753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208.1</v>
      </c>
      <c r="G946" s="13">
        <f t="shared" si="172"/>
        <v>3.0193722842960988</v>
      </c>
      <c r="H946" s="13">
        <f t="shared" si="173"/>
        <v>205.08062771570388</v>
      </c>
      <c r="I946" s="16">
        <f t="shared" si="180"/>
        <v>339.82104700705867</v>
      </c>
      <c r="J946" s="13">
        <f t="shared" si="174"/>
        <v>75.720153104910239</v>
      </c>
      <c r="K946" s="13">
        <f t="shared" si="175"/>
        <v>264.10089390214841</v>
      </c>
      <c r="L946" s="13">
        <f t="shared" si="176"/>
        <v>10.114274147581046</v>
      </c>
      <c r="M946" s="13">
        <f t="shared" si="181"/>
        <v>15.684345553849377</v>
      </c>
      <c r="N946" s="13">
        <f t="shared" si="177"/>
        <v>0.82211959993714512</v>
      </c>
      <c r="O946" s="13">
        <f t="shared" si="178"/>
        <v>3.8414918842332439</v>
      </c>
      <c r="Q946">
        <v>11.60869162258065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1.12304734221475</v>
      </c>
      <c r="G947" s="13">
        <f t="shared" si="172"/>
        <v>0</v>
      </c>
      <c r="H947" s="13">
        <f t="shared" si="173"/>
        <v>1.12304734221475</v>
      </c>
      <c r="I947" s="16">
        <f t="shared" si="180"/>
        <v>255.10966709678212</v>
      </c>
      <c r="J947" s="13">
        <f t="shared" si="174"/>
        <v>86.067906482474044</v>
      </c>
      <c r="K947" s="13">
        <f t="shared" si="175"/>
        <v>169.04176061430809</v>
      </c>
      <c r="L947" s="13">
        <f t="shared" si="176"/>
        <v>6.2375584597925737</v>
      </c>
      <c r="M947" s="13">
        <f t="shared" si="181"/>
        <v>21.099784413704803</v>
      </c>
      <c r="N947" s="13">
        <f t="shared" si="177"/>
        <v>1.1059783311582085</v>
      </c>
      <c r="O947" s="13">
        <f t="shared" si="178"/>
        <v>1.1059783311582085</v>
      </c>
      <c r="Q947">
        <v>13.992901275613489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45.306380821120882</v>
      </c>
      <c r="G948" s="13">
        <f t="shared" si="172"/>
        <v>0</v>
      </c>
      <c r="H948" s="13">
        <f t="shared" si="173"/>
        <v>45.306380821120882</v>
      </c>
      <c r="I948" s="16">
        <f t="shared" si="180"/>
        <v>208.11058297563639</v>
      </c>
      <c r="J948" s="13">
        <f t="shared" si="174"/>
        <v>91.137865735721633</v>
      </c>
      <c r="K948" s="13">
        <f t="shared" si="175"/>
        <v>116.97271723991476</v>
      </c>
      <c r="L948" s="13">
        <f t="shared" si="176"/>
        <v>4.1140710018707374</v>
      </c>
      <c r="M948" s="13">
        <f t="shared" si="181"/>
        <v>24.107877084417332</v>
      </c>
      <c r="N948" s="13">
        <f t="shared" si="177"/>
        <v>1.2636522318338472</v>
      </c>
      <c r="O948" s="13">
        <f t="shared" si="178"/>
        <v>1.2636522318338472</v>
      </c>
      <c r="Q948">
        <v>15.479124737312819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21.181612758869811</v>
      </c>
      <c r="G949" s="13">
        <f t="shared" si="172"/>
        <v>0</v>
      </c>
      <c r="H949" s="13">
        <f t="shared" si="173"/>
        <v>21.181612758869811</v>
      </c>
      <c r="I949" s="16">
        <f t="shared" si="180"/>
        <v>134.04025899691382</v>
      </c>
      <c r="J949" s="13">
        <f t="shared" si="174"/>
        <v>85.674567992201659</v>
      </c>
      <c r="K949" s="13">
        <f t="shared" si="175"/>
        <v>48.365691004712161</v>
      </c>
      <c r="L949" s="13">
        <f t="shared" si="176"/>
        <v>1.3161290714181981</v>
      </c>
      <c r="M949" s="13">
        <f t="shared" si="181"/>
        <v>24.160353924001683</v>
      </c>
      <c r="N949" s="13">
        <f t="shared" si="177"/>
        <v>1.2664028877803724</v>
      </c>
      <c r="O949" s="13">
        <f t="shared" si="178"/>
        <v>1.2664028877803724</v>
      </c>
      <c r="Q949">
        <v>16.82392155614901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4.148207742496429</v>
      </c>
      <c r="G950" s="13">
        <f t="shared" si="172"/>
        <v>0</v>
      </c>
      <c r="H950" s="13">
        <f t="shared" si="173"/>
        <v>4.148207742496429</v>
      </c>
      <c r="I950" s="16">
        <f t="shared" si="180"/>
        <v>51.197769675790397</v>
      </c>
      <c r="J950" s="13">
        <f t="shared" si="174"/>
        <v>47.993097255904573</v>
      </c>
      <c r="K950" s="13">
        <f t="shared" si="175"/>
        <v>3.2046724198858243</v>
      </c>
      <c r="L950" s="13">
        <f t="shared" si="176"/>
        <v>0</v>
      </c>
      <c r="M950" s="13">
        <f t="shared" si="181"/>
        <v>22.89395103622131</v>
      </c>
      <c r="N950" s="13">
        <f t="shared" si="177"/>
        <v>1.2000223918976021</v>
      </c>
      <c r="O950" s="13">
        <f t="shared" si="178"/>
        <v>1.2000223918976021</v>
      </c>
      <c r="Q950">
        <v>19.834607512309159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7.5731329092198676</v>
      </c>
      <c r="G951" s="13">
        <f t="shared" si="172"/>
        <v>0</v>
      </c>
      <c r="H951" s="13">
        <f t="shared" si="173"/>
        <v>7.5731329092198676</v>
      </c>
      <c r="I951" s="16">
        <f t="shared" si="180"/>
        <v>10.777805329105693</v>
      </c>
      <c r="J951" s="13">
        <f t="shared" si="174"/>
        <v>10.754001157371519</v>
      </c>
      <c r="K951" s="13">
        <f t="shared" si="175"/>
        <v>2.3804171734173707E-2</v>
      </c>
      <c r="L951" s="13">
        <f t="shared" si="176"/>
        <v>0</v>
      </c>
      <c r="M951" s="13">
        <f t="shared" si="181"/>
        <v>21.693928644323709</v>
      </c>
      <c r="N951" s="13">
        <f t="shared" si="177"/>
        <v>1.1371213339379129</v>
      </c>
      <c r="O951" s="13">
        <f t="shared" si="178"/>
        <v>1.1371213339379129</v>
      </c>
      <c r="Q951">
        <v>22.110612976272801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0.89148820922076555</v>
      </c>
      <c r="G952" s="13">
        <f t="shared" si="172"/>
        <v>0</v>
      </c>
      <c r="H952" s="13">
        <f t="shared" si="173"/>
        <v>0.89148820922076555</v>
      </c>
      <c r="I952" s="16">
        <f t="shared" si="180"/>
        <v>0.91529238095493926</v>
      </c>
      <c r="J952" s="13">
        <f t="shared" si="174"/>
        <v>0.91528106528347342</v>
      </c>
      <c r="K952" s="13">
        <f t="shared" si="175"/>
        <v>1.1315671465839117E-5</v>
      </c>
      <c r="L952" s="13">
        <f t="shared" si="176"/>
        <v>0</v>
      </c>
      <c r="M952" s="13">
        <f t="shared" si="181"/>
        <v>20.556807310385796</v>
      </c>
      <c r="N952" s="13">
        <f t="shared" si="177"/>
        <v>1.0775173336991151</v>
      </c>
      <c r="O952" s="13">
        <f t="shared" si="178"/>
        <v>1.0775173336991151</v>
      </c>
      <c r="Q952">
        <v>23.935776193548381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3.5903006358237663E-2</v>
      </c>
      <c r="G953" s="13">
        <f t="shared" si="172"/>
        <v>0</v>
      </c>
      <c r="H953" s="13">
        <f t="shared" si="173"/>
        <v>3.5903006358237663E-2</v>
      </c>
      <c r="I953" s="16">
        <f t="shared" si="180"/>
        <v>3.5914322029703502E-2</v>
      </c>
      <c r="J953" s="13">
        <f t="shared" si="174"/>
        <v>3.591432135903018E-2</v>
      </c>
      <c r="K953" s="13">
        <f t="shared" si="175"/>
        <v>6.7067332243375688E-10</v>
      </c>
      <c r="L953" s="13">
        <f t="shared" si="176"/>
        <v>0</v>
      </c>
      <c r="M953" s="13">
        <f t="shared" si="181"/>
        <v>19.47928997668668</v>
      </c>
      <c r="N953" s="13">
        <f t="shared" si="177"/>
        <v>1.0210375707236909</v>
      </c>
      <c r="O953" s="13">
        <f t="shared" si="178"/>
        <v>1.0210375707236909</v>
      </c>
      <c r="Q953">
        <v>24.072283459227751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6.1932260696133259</v>
      </c>
      <c r="G954" s="13">
        <f t="shared" si="172"/>
        <v>0</v>
      </c>
      <c r="H954" s="13">
        <f t="shared" si="173"/>
        <v>6.1932260696133259</v>
      </c>
      <c r="I954" s="16">
        <f t="shared" si="180"/>
        <v>6.1932260702839992</v>
      </c>
      <c r="J954" s="13">
        <f t="shared" si="174"/>
        <v>6.1895632418773969</v>
      </c>
      <c r="K954" s="13">
        <f t="shared" si="175"/>
        <v>3.6628284066022587E-3</v>
      </c>
      <c r="L954" s="13">
        <f t="shared" si="176"/>
        <v>0</v>
      </c>
      <c r="M954" s="13">
        <f t="shared" si="181"/>
        <v>18.458252405962988</v>
      </c>
      <c r="N954" s="13">
        <f t="shared" si="177"/>
        <v>0.96751828320976985</v>
      </c>
      <c r="O954" s="13">
        <f t="shared" si="178"/>
        <v>0.96751828320976985</v>
      </c>
      <c r="Q954">
        <v>23.61642752861712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8.48</v>
      </c>
      <c r="G955" s="13">
        <f t="shared" si="172"/>
        <v>0</v>
      </c>
      <c r="H955" s="13">
        <f t="shared" si="173"/>
        <v>8.48</v>
      </c>
      <c r="I955" s="16">
        <f t="shared" si="180"/>
        <v>8.4836628284066027</v>
      </c>
      <c r="J955" s="13">
        <f t="shared" si="174"/>
        <v>8.4717250613817843</v>
      </c>
      <c r="K955" s="13">
        <f t="shared" si="175"/>
        <v>1.1937767024818413E-2</v>
      </c>
      <c r="L955" s="13">
        <f t="shared" si="176"/>
        <v>0</v>
      </c>
      <c r="M955" s="13">
        <f t="shared" si="181"/>
        <v>17.490734122753217</v>
      </c>
      <c r="N955" s="13">
        <f t="shared" si="177"/>
        <v>0.91680429318746559</v>
      </c>
      <c r="O955" s="13">
        <f t="shared" si="178"/>
        <v>0.91680429318746559</v>
      </c>
      <c r="Q955">
        <v>21.921646321086769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51.279540738601391</v>
      </c>
      <c r="G956" s="13">
        <f t="shared" si="172"/>
        <v>0</v>
      </c>
      <c r="H956" s="13">
        <f t="shared" si="173"/>
        <v>51.279540738601391</v>
      </c>
      <c r="I956" s="16">
        <f t="shared" si="180"/>
        <v>51.291478505626209</v>
      </c>
      <c r="J956" s="13">
        <f t="shared" si="174"/>
        <v>46.337525312111325</v>
      </c>
      <c r="K956" s="13">
        <f t="shared" si="175"/>
        <v>4.9539531935148844</v>
      </c>
      <c r="L956" s="13">
        <f t="shared" si="176"/>
        <v>0</v>
      </c>
      <c r="M956" s="13">
        <f t="shared" si="181"/>
        <v>16.573929829565753</v>
      </c>
      <c r="N956" s="13">
        <f t="shared" si="177"/>
        <v>0.86874855658384609</v>
      </c>
      <c r="O956" s="13">
        <f t="shared" si="178"/>
        <v>0.86874855658384609</v>
      </c>
      <c r="Q956">
        <v>16.39230715108577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51.252536350779181</v>
      </c>
      <c r="G957" s="13">
        <f t="shared" si="172"/>
        <v>0</v>
      </c>
      <c r="H957" s="13">
        <f t="shared" si="173"/>
        <v>51.252536350779181</v>
      </c>
      <c r="I957" s="16">
        <f t="shared" si="180"/>
        <v>56.206489544294065</v>
      </c>
      <c r="J957" s="13">
        <f t="shared" si="174"/>
        <v>45.922386890401263</v>
      </c>
      <c r="K957" s="13">
        <f t="shared" si="175"/>
        <v>10.284102653892802</v>
      </c>
      <c r="L957" s="13">
        <f t="shared" si="176"/>
        <v>0</v>
      </c>
      <c r="M957" s="13">
        <f t="shared" si="181"/>
        <v>15.705181272981907</v>
      </c>
      <c r="N957" s="13">
        <f t="shared" si="177"/>
        <v>0.82321173687195226</v>
      </c>
      <c r="O957" s="13">
        <f t="shared" si="178"/>
        <v>0.82321173687195226</v>
      </c>
      <c r="Q957">
        <v>11.978538763360699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3.3573427414668751</v>
      </c>
      <c r="G958" s="13">
        <f t="shared" si="172"/>
        <v>0</v>
      </c>
      <c r="H958" s="13">
        <f t="shared" si="173"/>
        <v>3.3573427414668751</v>
      </c>
      <c r="I958" s="16">
        <f t="shared" si="180"/>
        <v>13.641445395359677</v>
      </c>
      <c r="J958" s="13">
        <f t="shared" si="174"/>
        <v>13.437227397826708</v>
      </c>
      <c r="K958" s="13">
        <f t="shared" si="175"/>
        <v>0.2042179975329681</v>
      </c>
      <c r="L958" s="13">
        <f t="shared" si="176"/>
        <v>0</v>
      </c>
      <c r="M958" s="13">
        <f t="shared" si="181"/>
        <v>14.881969536109954</v>
      </c>
      <c r="N958" s="13">
        <f t="shared" si="177"/>
        <v>0.78006180106767309</v>
      </c>
      <c r="O958" s="13">
        <f t="shared" si="178"/>
        <v>0.78006180106767309</v>
      </c>
      <c r="Q958">
        <v>11.66108762258065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71.558726067242645</v>
      </c>
      <c r="G959" s="13">
        <f t="shared" si="172"/>
        <v>0.28854680564095192</v>
      </c>
      <c r="H959" s="13">
        <f t="shared" si="173"/>
        <v>71.270179261601697</v>
      </c>
      <c r="I959" s="16">
        <f t="shared" si="180"/>
        <v>71.474397259134662</v>
      </c>
      <c r="J959" s="13">
        <f t="shared" si="174"/>
        <v>58.352825406166133</v>
      </c>
      <c r="K959" s="13">
        <f t="shared" si="175"/>
        <v>13.121571852968529</v>
      </c>
      <c r="L959" s="13">
        <f t="shared" si="176"/>
        <v>0</v>
      </c>
      <c r="M959" s="13">
        <f t="shared" si="181"/>
        <v>14.101907735042282</v>
      </c>
      <c r="N959" s="13">
        <f t="shared" si="177"/>
        <v>0.73917363690307969</v>
      </c>
      <c r="O959" s="13">
        <f t="shared" si="178"/>
        <v>1.0277204425440316</v>
      </c>
      <c r="Q959">
        <v>15.43302813951585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42.05035901525936</v>
      </c>
      <c r="G960" s="13">
        <f t="shared" si="172"/>
        <v>0</v>
      </c>
      <c r="H960" s="13">
        <f t="shared" si="173"/>
        <v>42.05035901525936</v>
      </c>
      <c r="I960" s="16">
        <f t="shared" si="180"/>
        <v>55.171930868227889</v>
      </c>
      <c r="J960" s="13">
        <f t="shared" si="174"/>
        <v>48.885791294737295</v>
      </c>
      <c r="K960" s="13">
        <f t="shared" si="175"/>
        <v>6.286139573490594</v>
      </c>
      <c r="L960" s="13">
        <f t="shared" si="176"/>
        <v>0</v>
      </c>
      <c r="M960" s="13">
        <f t="shared" si="181"/>
        <v>13.362734098139203</v>
      </c>
      <c r="N960" s="13">
        <f t="shared" si="177"/>
        <v>0.70042869006621922</v>
      </c>
      <c r="O960" s="13">
        <f t="shared" si="178"/>
        <v>0.70042869006621922</v>
      </c>
      <c r="Q960">
        <v>16.04304920138016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34.258723526834459</v>
      </c>
      <c r="G961" s="13">
        <f t="shared" si="172"/>
        <v>0</v>
      </c>
      <c r="H961" s="13">
        <f t="shared" si="173"/>
        <v>34.258723526834459</v>
      </c>
      <c r="I961" s="16">
        <f t="shared" si="180"/>
        <v>40.544863100325053</v>
      </c>
      <c r="J961" s="13">
        <f t="shared" si="174"/>
        <v>37.706000152730859</v>
      </c>
      <c r="K961" s="13">
        <f t="shared" si="175"/>
        <v>2.838862947594194</v>
      </c>
      <c r="L961" s="13">
        <f t="shared" si="176"/>
        <v>0</v>
      </c>
      <c r="M961" s="13">
        <f t="shared" si="181"/>
        <v>12.662305408072983</v>
      </c>
      <c r="N961" s="13">
        <f t="shared" si="177"/>
        <v>0.66371462045555485</v>
      </c>
      <c r="O961" s="13">
        <f t="shared" si="178"/>
        <v>0.66371462045555485</v>
      </c>
      <c r="Q961">
        <v>15.6469778212339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8.6677295118674458</v>
      </c>
      <c r="G962" s="13">
        <f t="shared" si="172"/>
        <v>0</v>
      </c>
      <c r="H962" s="13">
        <f t="shared" si="173"/>
        <v>8.6677295118674458</v>
      </c>
      <c r="I962" s="16">
        <f t="shared" si="180"/>
        <v>11.50659245946164</v>
      </c>
      <c r="J962" s="13">
        <f t="shared" si="174"/>
        <v>11.467916692269702</v>
      </c>
      <c r="K962" s="13">
        <f t="shared" si="175"/>
        <v>3.8675767191937993E-2</v>
      </c>
      <c r="L962" s="13">
        <f t="shared" si="176"/>
        <v>0</v>
      </c>
      <c r="M962" s="13">
        <f t="shared" si="181"/>
        <v>11.998590787617429</v>
      </c>
      <c r="N962" s="13">
        <f t="shared" si="177"/>
        <v>0.62892497645237011</v>
      </c>
      <c r="O962" s="13">
        <f t="shared" si="178"/>
        <v>0.62892497645237011</v>
      </c>
      <c r="Q962">
        <v>20.055215482401859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2.9034433155217489</v>
      </c>
      <c r="G963" s="13">
        <f t="shared" si="172"/>
        <v>0</v>
      </c>
      <c r="H963" s="13">
        <f t="shared" si="173"/>
        <v>2.9034433155217489</v>
      </c>
      <c r="I963" s="16">
        <f t="shared" si="180"/>
        <v>2.9421190827136869</v>
      </c>
      <c r="J963" s="13">
        <f t="shared" si="174"/>
        <v>2.9417405188788992</v>
      </c>
      <c r="K963" s="13">
        <f t="shared" si="175"/>
        <v>3.7856383478773736E-4</v>
      </c>
      <c r="L963" s="13">
        <f t="shared" si="176"/>
        <v>0</v>
      </c>
      <c r="M963" s="13">
        <f t="shared" si="181"/>
        <v>11.36966581116506</v>
      </c>
      <c r="N963" s="13">
        <f t="shared" si="177"/>
        <v>0.59595888626669435</v>
      </c>
      <c r="O963" s="13">
        <f t="shared" si="178"/>
        <v>0.59595888626669435</v>
      </c>
      <c r="Q963">
        <v>23.88263022923692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0.26889596264753818</v>
      </c>
      <c r="G964" s="13">
        <f t="shared" si="172"/>
        <v>0</v>
      </c>
      <c r="H964" s="13">
        <f t="shared" si="173"/>
        <v>0.26889596264753818</v>
      </c>
      <c r="I964" s="16">
        <f t="shared" si="180"/>
        <v>0.26927452648232592</v>
      </c>
      <c r="J964" s="13">
        <f t="shared" si="174"/>
        <v>0.26927430362245419</v>
      </c>
      <c r="K964" s="13">
        <f t="shared" si="175"/>
        <v>2.2285987172354638E-7</v>
      </c>
      <c r="L964" s="13">
        <f t="shared" si="176"/>
        <v>0</v>
      </c>
      <c r="M964" s="13">
        <f t="shared" si="181"/>
        <v>10.773706924898365</v>
      </c>
      <c r="N964" s="13">
        <f t="shared" si="177"/>
        <v>0.56472076546181871</v>
      </c>
      <c r="O964" s="13">
        <f t="shared" si="178"/>
        <v>0.56472076546181871</v>
      </c>
      <c r="Q964">
        <v>25.77985562813997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1.1439024566948179</v>
      </c>
      <c r="G965" s="13">
        <f t="shared" si="172"/>
        <v>0</v>
      </c>
      <c r="H965" s="13">
        <f t="shared" si="173"/>
        <v>1.1439024566948179</v>
      </c>
      <c r="I965" s="16">
        <f t="shared" si="180"/>
        <v>1.1439026795546896</v>
      </c>
      <c r="J965" s="13">
        <f t="shared" si="174"/>
        <v>1.143889072902581</v>
      </c>
      <c r="K965" s="13">
        <f t="shared" si="175"/>
        <v>1.360665210858869E-5</v>
      </c>
      <c r="L965" s="13">
        <f t="shared" si="176"/>
        <v>0</v>
      </c>
      <c r="M965" s="13">
        <f t="shared" si="181"/>
        <v>10.208986159436545</v>
      </c>
      <c r="N965" s="13">
        <f t="shared" si="177"/>
        <v>0.53512003980937184</v>
      </c>
      <c r="O965" s="13">
        <f t="shared" si="178"/>
        <v>0.53512003980937184</v>
      </c>
      <c r="Q965">
        <v>27.434360193548379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4.0862992481692144</v>
      </c>
      <c r="G966" s="13">
        <f t="shared" ref="G966:G1029" si="183">IF((F966-$J$2)&gt;0,$I$2*(F966-$J$2),0)</f>
        <v>0</v>
      </c>
      <c r="H966" s="13">
        <f t="shared" ref="H966:H1029" si="184">F966-G966</f>
        <v>4.0862992481692144</v>
      </c>
      <c r="I966" s="16">
        <f t="shared" si="180"/>
        <v>4.0863128548213226</v>
      </c>
      <c r="J966" s="13">
        <f t="shared" ref="J966:J1029" si="185">I966/SQRT(1+(I966/($K$2*(300+(25*Q966)+0.05*(Q966)^3)))^2)</f>
        <v>4.0852559315246033</v>
      </c>
      <c r="K966" s="13">
        <f t="shared" ref="K966:K1029" si="186">I966-J966</f>
        <v>1.0569232967192477E-3</v>
      </c>
      <c r="L966" s="13">
        <f t="shared" ref="L966:L1029" si="187">IF(K966&gt;$N$2,(K966-$N$2)/$L$2,0)</f>
        <v>0</v>
      </c>
      <c r="M966" s="13">
        <f t="shared" si="181"/>
        <v>9.6738661196271742</v>
      </c>
      <c r="N966" s="13">
        <f t="shared" ref="N966:N1029" si="188">$M$2*M966</f>
        <v>0.50707088267138356</v>
      </c>
      <c r="O966" s="13">
        <f t="shared" ref="O966:O1029" si="189">N966+G966</f>
        <v>0.50707088267138356</v>
      </c>
      <c r="Q966">
        <v>23.587446356975761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8.5403204651676301</v>
      </c>
      <c r="G967" s="13">
        <f t="shared" si="183"/>
        <v>0</v>
      </c>
      <c r="H967" s="13">
        <f t="shared" si="184"/>
        <v>8.5403204651676301</v>
      </c>
      <c r="I967" s="16">
        <f t="shared" ref="I967:I1030" si="191">H967+K966-L966</f>
        <v>8.5413773884643494</v>
      </c>
      <c r="J967" s="13">
        <f t="shared" si="185"/>
        <v>8.5236234350744731</v>
      </c>
      <c r="K967" s="13">
        <f t="shared" si="186"/>
        <v>1.7753953389876287E-2</v>
      </c>
      <c r="L967" s="13">
        <f t="shared" si="187"/>
        <v>0</v>
      </c>
      <c r="M967" s="13">
        <f t="shared" ref="M967:M1030" si="192">L967+M966-N966</f>
        <v>9.1667952369557906</v>
      </c>
      <c r="N967" s="13">
        <f t="shared" si="188"/>
        <v>0.48049196614787837</v>
      </c>
      <c r="O967" s="13">
        <f t="shared" si="189"/>
        <v>0.48049196614787837</v>
      </c>
      <c r="Q967">
        <v>19.254299748334081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30.787970721401461</v>
      </c>
      <c r="G968" s="13">
        <f t="shared" si="183"/>
        <v>0</v>
      </c>
      <c r="H968" s="13">
        <f t="shared" si="184"/>
        <v>30.787970721401461</v>
      </c>
      <c r="I968" s="16">
        <f t="shared" si="191"/>
        <v>30.805724674791335</v>
      </c>
      <c r="J968" s="13">
        <f t="shared" si="185"/>
        <v>29.246530533489555</v>
      </c>
      <c r="K968" s="13">
        <f t="shared" si="186"/>
        <v>1.5591941413017807</v>
      </c>
      <c r="L968" s="13">
        <f t="shared" si="187"/>
        <v>0</v>
      </c>
      <c r="M968" s="13">
        <f t="shared" si="192"/>
        <v>8.6863032708079118</v>
      </c>
      <c r="N968" s="13">
        <f t="shared" si="188"/>
        <v>0.4553062252684601</v>
      </c>
      <c r="O968" s="13">
        <f t="shared" si="189"/>
        <v>0.4553062252684601</v>
      </c>
      <c r="Q968">
        <v>14.25620136527521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29.330940162632519</v>
      </c>
      <c r="G969" s="13">
        <f t="shared" si="183"/>
        <v>0</v>
      </c>
      <c r="H969" s="13">
        <f t="shared" si="184"/>
        <v>29.330940162632519</v>
      </c>
      <c r="I969" s="16">
        <f t="shared" si="191"/>
        <v>30.8901343039343</v>
      </c>
      <c r="J969" s="13">
        <f t="shared" si="185"/>
        <v>28.818046088781244</v>
      </c>
      <c r="K969" s="13">
        <f t="shared" si="186"/>
        <v>2.0720882151530553</v>
      </c>
      <c r="L969" s="13">
        <f t="shared" si="187"/>
        <v>0</v>
      </c>
      <c r="M969" s="13">
        <f t="shared" si="192"/>
        <v>8.2309970455394517</v>
      </c>
      <c r="N969" s="13">
        <f t="shared" si="188"/>
        <v>0.43144063454416426</v>
      </c>
      <c r="O969" s="13">
        <f t="shared" si="189"/>
        <v>0.43144063454416426</v>
      </c>
      <c r="Q969">
        <v>12.05008736324082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14.731853315312311</v>
      </c>
      <c r="G970" s="13">
        <f t="shared" si="183"/>
        <v>0</v>
      </c>
      <c r="H970" s="13">
        <f t="shared" si="184"/>
        <v>14.731853315312311</v>
      </c>
      <c r="I970" s="16">
        <f t="shared" si="191"/>
        <v>16.803941530465366</v>
      </c>
      <c r="J970" s="13">
        <f t="shared" si="185"/>
        <v>16.355349167007663</v>
      </c>
      <c r="K970" s="13">
        <f t="shared" si="186"/>
        <v>0.4485923634577027</v>
      </c>
      <c r="L970" s="13">
        <f t="shared" si="187"/>
        <v>0</v>
      </c>
      <c r="M970" s="13">
        <f t="shared" si="192"/>
        <v>7.7995564109952875</v>
      </c>
      <c r="N970" s="13">
        <f t="shared" si="188"/>
        <v>0.40882599623169585</v>
      </c>
      <c r="O970" s="13">
        <f t="shared" si="189"/>
        <v>0.40882599623169585</v>
      </c>
      <c r="Q970">
        <v>10.327053922580649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10.130264276291561</v>
      </c>
      <c r="G971" s="13">
        <f t="shared" si="183"/>
        <v>0</v>
      </c>
      <c r="H971" s="13">
        <f t="shared" si="184"/>
        <v>10.130264276291561</v>
      </c>
      <c r="I971" s="16">
        <f t="shared" si="191"/>
        <v>10.578856639749263</v>
      </c>
      <c r="J971" s="13">
        <f t="shared" si="185"/>
        <v>10.507035423446434</v>
      </c>
      <c r="K971" s="13">
        <f t="shared" si="186"/>
        <v>7.1821216302829782E-2</v>
      </c>
      <c r="L971" s="13">
        <f t="shared" si="187"/>
        <v>0</v>
      </c>
      <c r="M971" s="13">
        <f t="shared" si="192"/>
        <v>7.3907304147635919</v>
      </c>
      <c r="N971" s="13">
        <f t="shared" si="188"/>
        <v>0.38739673969612959</v>
      </c>
      <c r="O971" s="13">
        <f t="shared" si="189"/>
        <v>0.38739673969612959</v>
      </c>
      <c r="Q971">
        <v>13.816691070081429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45.072463472504637</v>
      </c>
      <c r="G972" s="13">
        <f t="shared" si="183"/>
        <v>0</v>
      </c>
      <c r="H972" s="13">
        <f t="shared" si="184"/>
        <v>45.072463472504637</v>
      </c>
      <c r="I972" s="16">
        <f t="shared" si="191"/>
        <v>45.144284688807467</v>
      </c>
      <c r="J972" s="13">
        <f t="shared" si="185"/>
        <v>41.476535312445485</v>
      </c>
      <c r="K972" s="13">
        <f t="shared" si="186"/>
        <v>3.6677493763619822</v>
      </c>
      <c r="L972" s="13">
        <f t="shared" si="187"/>
        <v>0</v>
      </c>
      <c r="M972" s="13">
        <f t="shared" si="192"/>
        <v>7.003333675067462</v>
      </c>
      <c r="N972" s="13">
        <f t="shared" si="188"/>
        <v>0.3670907312903296</v>
      </c>
      <c r="O972" s="13">
        <f t="shared" si="189"/>
        <v>0.3670907312903296</v>
      </c>
      <c r="Q972">
        <v>15.987933516793801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10.25376515936833</v>
      </c>
      <c r="G973" s="13">
        <f t="shared" si="183"/>
        <v>0</v>
      </c>
      <c r="H973" s="13">
        <f t="shared" si="184"/>
        <v>10.25376515936833</v>
      </c>
      <c r="I973" s="16">
        <f t="shared" si="191"/>
        <v>13.921514535730312</v>
      </c>
      <c r="J973" s="13">
        <f t="shared" si="185"/>
        <v>13.850366616412648</v>
      </c>
      <c r="K973" s="13">
        <f t="shared" si="186"/>
        <v>7.1147919317663622E-2</v>
      </c>
      <c r="L973" s="13">
        <f t="shared" si="187"/>
        <v>0</v>
      </c>
      <c r="M973" s="13">
        <f t="shared" si="192"/>
        <v>6.6362429437771322</v>
      </c>
      <c r="N973" s="13">
        <f t="shared" si="188"/>
        <v>0.34784909419983773</v>
      </c>
      <c r="O973" s="13">
        <f t="shared" si="189"/>
        <v>0.34784909419983773</v>
      </c>
      <c r="Q973">
        <v>19.768354440353018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11.057412327780259</v>
      </c>
      <c r="G974" s="13">
        <f t="shared" si="183"/>
        <v>0</v>
      </c>
      <c r="H974" s="13">
        <f t="shared" si="184"/>
        <v>11.057412327780259</v>
      </c>
      <c r="I974" s="16">
        <f t="shared" si="191"/>
        <v>11.128560247097923</v>
      </c>
      <c r="J974" s="13">
        <f t="shared" si="185"/>
        <v>11.103976789272567</v>
      </c>
      <c r="K974" s="13">
        <f t="shared" si="186"/>
        <v>2.4583457825356092E-2</v>
      </c>
      <c r="L974" s="13">
        <f t="shared" si="187"/>
        <v>0</v>
      </c>
      <c r="M974" s="13">
        <f t="shared" si="192"/>
        <v>6.2883938495772949</v>
      </c>
      <c r="N974" s="13">
        <f t="shared" si="188"/>
        <v>0.32961603773087444</v>
      </c>
      <c r="O974" s="13">
        <f t="shared" si="189"/>
        <v>0.32961603773087444</v>
      </c>
      <c r="Q974">
        <v>22.56338757809382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18.733645162466221</v>
      </c>
      <c r="G975" s="13">
        <f t="shared" si="183"/>
        <v>0</v>
      </c>
      <c r="H975" s="13">
        <f t="shared" si="184"/>
        <v>18.733645162466221</v>
      </c>
      <c r="I975" s="16">
        <f t="shared" si="191"/>
        <v>18.758228620291575</v>
      </c>
      <c r="J975" s="13">
        <f t="shared" si="185"/>
        <v>18.658488667825171</v>
      </c>
      <c r="K975" s="13">
        <f t="shared" si="186"/>
        <v>9.9739952466403992E-2</v>
      </c>
      <c r="L975" s="13">
        <f t="shared" si="187"/>
        <v>0</v>
      </c>
      <c r="M975" s="13">
        <f t="shared" si="192"/>
        <v>5.9587778118464207</v>
      </c>
      <c r="N975" s="13">
        <f t="shared" si="188"/>
        <v>0.31233869554647797</v>
      </c>
      <c r="O975" s="13">
        <f t="shared" si="189"/>
        <v>0.31233869554647797</v>
      </c>
      <c r="Q975">
        <v>23.709718024400551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0.43333333299999999</v>
      </c>
      <c r="G976" s="13">
        <f t="shared" si="183"/>
        <v>0</v>
      </c>
      <c r="H976" s="13">
        <f t="shared" si="184"/>
        <v>0.43333333299999999</v>
      </c>
      <c r="I976" s="16">
        <f t="shared" si="191"/>
        <v>0.53307328546640398</v>
      </c>
      <c r="J976" s="13">
        <f t="shared" si="185"/>
        <v>0.53307135201812961</v>
      </c>
      <c r="K976" s="13">
        <f t="shared" si="186"/>
        <v>1.9334482743715853E-6</v>
      </c>
      <c r="L976" s="13">
        <f t="shared" si="187"/>
        <v>0</v>
      </c>
      <c r="M976" s="13">
        <f t="shared" si="192"/>
        <v>5.646439116299943</v>
      </c>
      <c r="N976" s="13">
        <f t="shared" si="188"/>
        <v>0.29596697238174963</v>
      </c>
      <c r="O976" s="13">
        <f t="shared" si="189"/>
        <v>0.29596697238174963</v>
      </c>
      <c r="Q976">
        <v>24.975069018097681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8.48</v>
      </c>
      <c r="G977" s="13">
        <f t="shared" si="183"/>
        <v>0</v>
      </c>
      <c r="H977" s="13">
        <f t="shared" si="184"/>
        <v>8.48</v>
      </c>
      <c r="I977" s="16">
        <f t="shared" si="191"/>
        <v>8.4800019334482748</v>
      </c>
      <c r="J977" s="13">
        <f t="shared" si="185"/>
        <v>8.4737778084866218</v>
      </c>
      <c r="K977" s="13">
        <f t="shared" si="186"/>
        <v>6.2241249616530325E-3</v>
      </c>
      <c r="L977" s="13">
        <f t="shared" si="187"/>
        <v>0</v>
      </c>
      <c r="M977" s="13">
        <f t="shared" si="192"/>
        <v>5.3504721439181937</v>
      </c>
      <c r="N977" s="13">
        <f t="shared" si="188"/>
        <v>0.28045339879376052</v>
      </c>
      <c r="O977" s="13">
        <f t="shared" si="189"/>
        <v>0.28045339879376052</v>
      </c>
      <c r="Q977">
        <v>26.581806193548381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16.72601841067068</v>
      </c>
      <c r="G978" s="13">
        <f t="shared" si="183"/>
        <v>0</v>
      </c>
      <c r="H978" s="13">
        <f t="shared" si="184"/>
        <v>16.72601841067068</v>
      </c>
      <c r="I978" s="16">
        <f t="shared" si="191"/>
        <v>16.732242535632331</v>
      </c>
      <c r="J978" s="13">
        <f t="shared" si="185"/>
        <v>16.668868403432331</v>
      </c>
      <c r="K978" s="13">
        <f t="shared" si="186"/>
        <v>6.3374132199999877E-2</v>
      </c>
      <c r="L978" s="13">
        <f t="shared" si="187"/>
        <v>0</v>
      </c>
      <c r="M978" s="13">
        <f t="shared" si="192"/>
        <v>5.0700187451244334</v>
      </c>
      <c r="N978" s="13">
        <f t="shared" si="188"/>
        <v>0.26575299352497</v>
      </c>
      <c r="O978" s="13">
        <f t="shared" si="189"/>
        <v>0.26575299352497</v>
      </c>
      <c r="Q978">
        <v>24.51678176124399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34.420333382342911</v>
      </c>
      <c r="G979" s="13">
        <f t="shared" si="183"/>
        <v>0</v>
      </c>
      <c r="H979" s="13">
        <f t="shared" si="184"/>
        <v>34.420333382342911</v>
      </c>
      <c r="I979" s="16">
        <f t="shared" si="191"/>
        <v>34.483707514542914</v>
      </c>
      <c r="J979" s="13">
        <f t="shared" si="185"/>
        <v>33.483931209285572</v>
      </c>
      <c r="K979" s="13">
        <f t="shared" si="186"/>
        <v>0.99977630525734185</v>
      </c>
      <c r="L979" s="13">
        <f t="shared" si="187"/>
        <v>0</v>
      </c>
      <c r="M979" s="13">
        <f t="shared" si="192"/>
        <v>4.8042657515994636</v>
      </c>
      <c r="N979" s="13">
        <f t="shared" si="188"/>
        <v>0.25182313308108134</v>
      </c>
      <c r="O979" s="13">
        <f t="shared" si="189"/>
        <v>0.25182313308108134</v>
      </c>
      <c r="Q979">
        <v>20.063641831230559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48.259785634379689</v>
      </c>
      <c r="G980" s="13">
        <f t="shared" si="183"/>
        <v>0</v>
      </c>
      <c r="H980" s="13">
        <f t="shared" si="184"/>
        <v>48.259785634379689</v>
      </c>
      <c r="I980" s="16">
        <f t="shared" si="191"/>
        <v>49.259561939637031</v>
      </c>
      <c r="J980" s="13">
        <f t="shared" si="185"/>
        <v>44.222898766903967</v>
      </c>
      <c r="K980" s="13">
        <f t="shared" si="186"/>
        <v>5.0366631727330642</v>
      </c>
      <c r="L980" s="13">
        <f t="shared" si="187"/>
        <v>0</v>
      </c>
      <c r="M980" s="13">
        <f t="shared" si="192"/>
        <v>4.5524426185183824</v>
      </c>
      <c r="N980" s="13">
        <f t="shared" si="188"/>
        <v>0.23862342814517945</v>
      </c>
      <c r="O980" s="13">
        <f t="shared" si="189"/>
        <v>0.23862342814517945</v>
      </c>
      <c r="Q980">
        <v>15.33950902604372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208.1</v>
      </c>
      <c r="G981" s="13">
        <f t="shared" si="183"/>
        <v>3.0193722842960988</v>
      </c>
      <c r="H981" s="13">
        <f t="shared" si="184"/>
        <v>205.08062771570388</v>
      </c>
      <c r="I981" s="16">
        <f t="shared" si="191"/>
        <v>210.11729088843694</v>
      </c>
      <c r="J981" s="13">
        <f t="shared" si="185"/>
        <v>70.259799965697383</v>
      </c>
      <c r="K981" s="13">
        <f t="shared" si="186"/>
        <v>139.85749092273954</v>
      </c>
      <c r="L981" s="13">
        <f t="shared" si="187"/>
        <v>5.0473612400539221</v>
      </c>
      <c r="M981" s="13">
        <f t="shared" si="192"/>
        <v>9.3611804304271242</v>
      </c>
      <c r="N981" s="13">
        <f t="shared" si="188"/>
        <v>0.49068097128944999</v>
      </c>
      <c r="O981" s="13">
        <f t="shared" si="189"/>
        <v>3.5100532555855488</v>
      </c>
      <c r="Q981">
        <v>11.000520122580649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10.268478202846589</v>
      </c>
      <c r="G982" s="13">
        <f t="shared" si="183"/>
        <v>0</v>
      </c>
      <c r="H982" s="13">
        <f t="shared" si="184"/>
        <v>10.268478202846589</v>
      </c>
      <c r="I982" s="16">
        <f t="shared" si="191"/>
        <v>145.07860788553219</v>
      </c>
      <c r="J982" s="13">
        <f t="shared" si="185"/>
        <v>75.856322062656901</v>
      </c>
      <c r="K982" s="13">
        <f t="shared" si="186"/>
        <v>69.222285822875293</v>
      </c>
      <c r="L982" s="13">
        <f t="shared" si="187"/>
        <v>2.16670581800593</v>
      </c>
      <c r="M982" s="13">
        <f t="shared" si="192"/>
        <v>11.037205277143604</v>
      </c>
      <c r="N982" s="13">
        <f t="shared" si="188"/>
        <v>0.57853244534276771</v>
      </c>
      <c r="O982" s="13">
        <f t="shared" si="189"/>
        <v>0.57853244534276771</v>
      </c>
      <c r="Q982">
        <v>13.60104285337952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19.80604143774433</v>
      </c>
      <c r="G983" s="13">
        <f t="shared" si="183"/>
        <v>0</v>
      </c>
      <c r="H983" s="13">
        <f t="shared" si="184"/>
        <v>19.80604143774433</v>
      </c>
      <c r="I983" s="16">
        <f t="shared" si="191"/>
        <v>86.861621442613682</v>
      </c>
      <c r="J983" s="13">
        <f t="shared" si="185"/>
        <v>58.434579324187546</v>
      </c>
      <c r="K983" s="13">
        <f t="shared" si="186"/>
        <v>28.427042118426137</v>
      </c>
      <c r="L983" s="13">
        <f t="shared" si="187"/>
        <v>0.50298813211764271</v>
      </c>
      <c r="M983" s="13">
        <f t="shared" si="192"/>
        <v>10.961660963918479</v>
      </c>
      <c r="N983" s="13">
        <f t="shared" si="188"/>
        <v>0.57457267154456015</v>
      </c>
      <c r="O983" s="13">
        <f t="shared" si="189"/>
        <v>0.57457267154456015</v>
      </c>
      <c r="Q983">
        <v>11.854697208120029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39.698050864534878</v>
      </c>
      <c r="G984" s="13">
        <f t="shared" si="183"/>
        <v>0</v>
      </c>
      <c r="H984" s="13">
        <f t="shared" si="184"/>
        <v>39.698050864534878</v>
      </c>
      <c r="I984" s="16">
        <f t="shared" si="191"/>
        <v>67.622104850843371</v>
      </c>
      <c r="J984" s="13">
        <f t="shared" si="185"/>
        <v>53.870725490120542</v>
      </c>
      <c r="K984" s="13">
        <f t="shared" si="186"/>
        <v>13.751379360722829</v>
      </c>
      <c r="L984" s="13">
        <f t="shared" si="187"/>
        <v>0</v>
      </c>
      <c r="M984" s="13">
        <f t="shared" si="192"/>
        <v>10.387088292373919</v>
      </c>
      <c r="N984" s="13">
        <f t="shared" si="188"/>
        <v>0.54445554276521502</v>
      </c>
      <c r="O984" s="13">
        <f t="shared" si="189"/>
        <v>0.54445554276521502</v>
      </c>
      <c r="Q984">
        <v>13.622872451547179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63.017297826617089</v>
      </c>
      <c r="G985" s="13">
        <f t="shared" si="183"/>
        <v>0.11771824082844078</v>
      </c>
      <c r="H985" s="13">
        <f t="shared" si="184"/>
        <v>62.899579585788651</v>
      </c>
      <c r="I985" s="16">
        <f t="shared" si="191"/>
        <v>76.65095894651148</v>
      </c>
      <c r="J985" s="13">
        <f t="shared" si="185"/>
        <v>63.818749777182148</v>
      </c>
      <c r="K985" s="13">
        <f t="shared" si="186"/>
        <v>12.832209169329332</v>
      </c>
      <c r="L985" s="13">
        <f t="shared" si="187"/>
        <v>0</v>
      </c>
      <c r="M985" s="13">
        <f t="shared" si="192"/>
        <v>9.842632749608704</v>
      </c>
      <c r="N985" s="13">
        <f t="shared" si="188"/>
        <v>0.51591705058108661</v>
      </c>
      <c r="O985" s="13">
        <f t="shared" si="189"/>
        <v>0.63363529140952735</v>
      </c>
      <c r="Q985">
        <v>17.302359445277862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10.01670232207848</v>
      </c>
      <c r="G986" s="13">
        <f t="shared" si="183"/>
        <v>0</v>
      </c>
      <c r="H986" s="13">
        <f t="shared" si="184"/>
        <v>10.01670232207848</v>
      </c>
      <c r="I986" s="16">
        <f t="shared" si="191"/>
        <v>22.848911491407812</v>
      </c>
      <c r="J986" s="13">
        <f t="shared" si="185"/>
        <v>22.454360558969018</v>
      </c>
      <c r="K986" s="13">
        <f t="shared" si="186"/>
        <v>0.39455093243879347</v>
      </c>
      <c r="L986" s="13">
        <f t="shared" si="187"/>
        <v>0</v>
      </c>
      <c r="M986" s="13">
        <f t="shared" si="192"/>
        <v>9.3267156990276181</v>
      </c>
      <c r="N986" s="13">
        <f t="shared" si="188"/>
        <v>0.48887444827624404</v>
      </c>
      <c r="O986" s="13">
        <f t="shared" si="189"/>
        <v>0.48887444827624404</v>
      </c>
      <c r="Q986">
        <v>18.037148267604689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4.4824581616981289</v>
      </c>
      <c r="G987" s="13">
        <f t="shared" si="183"/>
        <v>0</v>
      </c>
      <c r="H987" s="13">
        <f t="shared" si="184"/>
        <v>4.4824581616981289</v>
      </c>
      <c r="I987" s="16">
        <f t="shared" si="191"/>
        <v>4.8770090941369224</v>
      </c>
      <c r="J987" s="13">
        <f t="shared" si="185"/>
        <v>4.8755648721588125</v>
      </c>
      <c r="K987" s="13">
        <f t="shared" si="186"/>
        <v>1.4442219781098942E-3</v>
      </c>
      <c r="L987" s="13">
        <f t="shared" si="187"/>
        <v>0</v>
      </c>
      <c r="M987" s="13">
        <f t="shared" si="192"/>
        <v>8.8378412507513744</v>
      </c>
      <c r="N987" s="13">
        <f t="shared" si="188"/>
        <v>0.46324932643380179</v>
      </c>
      <c r="O987" s="13">
        <f t="shared" si="189"/>
        <v>0.46324932643380179</v>
      </c>
      <c r="Q987">
        <v>25.15062031822729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1.147115006408802</v>
      </c>
      <c r="G988" s="13">
        <f t="shared" si="183"/>
        <v>0</v>
      </c>
      <c r="H988" s="13">
        <f t="shared" si="184"/>
        <v>1.147115006408802</v>
      </c>
      <c r="I988" s="16">
        <f t="shared" si="191"/>
        <v>1.1485592283869119</v>
      </c>
      <c r="J988" s="13">
        <f t="shared" si="185"/>
        <v>1.148542501257142</v>
      </c>
      <c r="K988" s="13">
        <f t="shared" si="186"/>
        <v>1.6727129769966709E-5</v>
      </c>
      <c r="L988" s="13">
        <f t="shared" si="187"/>
        <v>0</v>
      </c>
      <c r="M988" s="13">
        <f t="shared" si="192"/>
        <v>8.3745919243175724</v>
      </c>
      <c r="N988" s="13">
        <f t="shared" si="188"/>
        <v>0.43896738558957965</v>
      </c>
      <c r="O988" s="13">
        <f t="shared" si="189"/>
        <v>0.43896738558957965</v>
      </c>
      <c r="Q988">
        <v>26.02080842430431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3.2643988721635502</v>
      </c>
      <c r="G989" s="13">
        <f t="shared" si="183"/>
        <v>0</v>
      </c>
      <c r="H989" s="13">
        <f t="shared" si="184"/>
        <v>3.2643988721635502</v>
      </c>
      <c r="I989" s="16">
        <f t="shared" si="191"/>
        <v>3.2644155992933204</v>
      </c>
      <c r="J989" s="13">
        <f t="shared" si="185"/>
        <v>3.263993378954976</v>
      </c>
      <c r="K989" s="13">
        <f t="shared" si="186"/>
        <v>4.2222033834438122E-4</v>
      </c>
      <c r="L989" s="13">
        <f t="shared" si="187"/>
        <v>0</v>
      </c>
      <c r="M989" s="13">
        <f t="shared" si="192"/>
        <v>7.9356245387279927</v>
      </c>
      <c r="N989" s="13">
        <f t="shared" si="188"/>
        <v>0.41595822080247835</v>
      </c>
      <c r="O989" s="13">
        <f t="shared" si="189"/>
        <v>0.41595822080247835</v>
      </c>
      <c r="Q989">
        <v>25.335512193548379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5.1225276670625011</v>
      </c>
      <c r="G990" s="13">
        <f t="shared" si="183"/>
        <v>0</v>
      </c>
      <c r="H990" s="13">
        <f t="shared" si="184"/>
        <v>5.1225276670625011</v>
      </c>
      <c r="I990" s="16">
        <f t="shared" si="191"/>
        <v>5.1229498874008454</v>
      </c>
      <c r="J990" s="13">
        <f t="shared" si="185"/>
        <v>5.1211915231312055</v>
      </c>
      <c r="K990" s="13">
        <f t="shared" si="186"/>
        <v>1.7583642696399338E-3</v>
      </c>
      <c r="L990" s="13">
        <f t="shared" si="187"/>
        <v>0</v>
      </c>
      <c r="M990" s="13">
        <f t="shared" si="192"/>
        <v>7.5196663179255143</v>
      </c>
      <c r="N990" s="13">
        <f t="shared" si="188"/>
        <v>0.39415511751693694</v>
      </c>
      <c r="O990" s="13">
        <f t="shared" si="189"/>
        <v>0.39415511751693694</v>
      </c>
      <c r="Q990">
        <v>24.796575533017091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5.6472252423846374</v>
      </c>
      <c r="G991" s="13">
        <f t="shared" si="183"/>
        <v>0</v>
      </c>
      <c r="H991" s="13">
        <f t="shared" si="184"/>
        <v>5.6472252423846374</v>
      </c>
      <c r="I991" s="16">
        <f t="shared" si="191"/>
        <v>5.6489836066542773</v>
      </c>
      <c r="J991" s="13">
        <f t="shared" si="185"/>
        <v>5.6452011956088786</v>
      </c>
      <c r="K991" s="13">
        <f t="shared" si="186"/>
        <v>3.7824110453987814E-3</v>
      </c>
      <c r="L991" s="13">
        <f t="shared" si="187"/>
        <v>0</v>
      </c>
      <c r="M991" s="13">
        <f t="shared" si="192"/>
        <v>7.1255112004085772</v>
      </c>
      <c r="N991" s="13">
        <f t="shared" si="188"/>
        <v>0.37349485812558009</v>
      </c>
      <c r="O991" s="13">
        <f t="shared" si="189"/>
        <v>0.37349485812558009</v>
      </c>
      <c r="Q991">
        <v>21.429553469422551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6.6666670000000003E-3</v>
      </c>
      <c r="G992" s="13">
        <f t="shared" si="183"/>
        <v>0</v>
      </c>
      <c r="H992" s="13">
        <f t="shared" si="184"/>
        <v>6.6666670000000003E-3</v>
      </c>
      <c r="I992" s="16">
        <f t="shared" si="191"/>
        <v>1.0449078045398782E-2</v>
      </c>
      <c r="J992" s="13">
        <f t="shared" si="185"/>
        <v>1.0449078008493887E-2</v>
      </c>
      <c r="K992" s="13">
        <f t="shared" si="186"/>
        <v>3.6904895805989213E-11</v>
      </c>
      <c r="L992" s="13">
        <f t="shared" si="187"/>
        <v>0</v>
      </c>
      <c r="M992" s="13">
        <f t="shared" si="192"/>
        <v>6.7520163422829969</v>
      </c>
      <c r="N992" s="13">
        <f t="shared" si="188"/>
        <v>0.35391753867118803</v>
      </c>
      <c r="O992" s="13">
        <f t="shared" si="189"/>
        <v>0.35391753867118803</v>
      </c>
      <c r="Q992">
        <v>18.379456360866889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34.322331652684191</v>
      </c>
      <c r="G993" s="13">
        <f t="shared" si="183"/>
        <v>0</v>
      </c>
      <c r="H993" s="13">
        <f t="shared" si="184"/>
        <v>34.322331652684191</v>
      </c>
      <c r="I993" s="16">
        <f t="shared" si="191"/>
        <v>34.322331652721097</v>
      </c>
      <c r="J993" s="13">
        <f t="shared" si="185"/>
        <v>31.746012235911039</v>
      </c>
      <c r="K993" s="13">
        <f t="shared" si="186"/>
        <v>2.5763194168100583</v>
      </c>
      <c r="L993" s="13">
        <f t="shared" si="187"/>
        <v>0</v>
      </c>
      <c r="M993" s="13">
        <f t="shared" si="192"/>
        <v>6.3980988036118092</v>
      </c>
      <c r="N993" s="13">
        <f t="shared" si="188"/>
        <v>0.33536639515652061</v>
      </c>
      <c r="O993" s="13">
        <f t="shared" si="189"/>
        <v>0.33536639515652061</v>
      </c>
      <c r="Q993">
        <v>12.675627685293581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20.374771755774521</v>
      </c>
      <c r="G994" s="13">
        <f t="shared" si="183"/>
        <v>0</v>
      </c>
      <c r="H994" s="13">
        <f t="shared" si="184"/>
        <v>20.374771755774521</v>
      </c>
      <c r="I994" s="16">
        <f t="shared" si="191"/>
        <v>22.951091172584579</v>
      </c>
      <c r="J994" s="13">
        <f t="shared" si="185"/>
        <v>22.089446894610006</v>
      </c>
      <c r="K994" s="13">
        <f t="shared" si="186"/>
        <v>0.86164427797457321</v>
      </c>
      <c r="L994" s="13">
        <f t="shared" si="187"/>
        <v>0</v>
      </c>
      <c r="M994" s="13">
        <f t="shared" si="192"/>
        <v>6.0627324084552887</v>
      </c>
      <c r="N994" s="13">
        <f t="shared" si="188"/>
        <v>0.3177876389583843</v>
      </c>
      <c r="O994" s="13">
        <f t="shared" si="189"/>
        <v>0.3177876389583843</v>
      </c>
      <c r="Q994">
        <v>12.295890800062891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82.70172145079006</v>
      </c>
      <c r="G995" s="13">
        <f t="shared" si="183"/>
        <v>0.51140671331190024</v>
      </c>
      <c r="H995" s="13">
        <f t="shared" si="184"/>
        <v>82.190314737478161</v>
      </c>
      <c r="I995" s="16">
        <f t="shared" si="191"/>
        <v>83.051959015452738</v>
      </c>
      <c r="J995" s="13">
        <f t="shared" si="185"/>
        <v>57.023689267437852</v>
      </c>
      <c r="K995" s="13">
        <f t="shared" si="186"/>
        <v>26.028269748014885</v>
      </c>
      <c r="L995" s="13">
        <f t="shared" si="187"/>
        <v>0.40516104114629697</v>
      </c>
      <c r="M995" s="13">
        <f t="shared" si="192"/>
        <v>6.1501058106432014</v>
      </c>
      <c r="N995" s="13">
        <f t="shared" si="188"/>
        <v>0.32236745302874215</v>
      </c>
      <c r="O995" s="13">
        <f t="shared" si="189"/>
        <v>0.83377416634064239</v>
      </c>
      <c r="Q995">
        <v>11.752636622580649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17.137842326639031</v>
      </c>
      <c r="G996" s="13">
        <f t="shared" si="183"/>
        <v>0</v>
      </c>
      <c r="H996" s="13">
        <f t="shared" si="184"/>
        <v>17.137842326639031</v>
      </c>
      <c r="I996" s="16">
        <f t="shared" si="191"/>
        <v>42.760951033507617</v>
      </c>
      <c r="J996" s="13">
        <f t="shared" si="185"/>
        <v>39.955981879332093</v>
      </c>
      <c r="K996" s="13">
        <f t="shared" si="186"/>
        <v>2.8049691541755237</v>
      </c>
      <c r="L996" s="13">
        <f t="shared" si="187"/>
        <v>0</v>
      </c>
      <c r="M996" s="13">
        <f t="shared" si="192"/>
        <v>5.827738357614459</v>
      </c>
      <c r="N996" s="13">
        <f t="shared" si="188"/>
        <v>0.30547005679331546</v>
      </c>
      <c r="O996" s="13">
        <f t="shared" si="189"/>
        <v>0.30547005679331546</v>
      </c>
      <c r="Q996">
        <v>16.921389888287301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34.643986175990278</v>
      </c>
      <c r="G997" s="13">
        <f t="shared" si="183"/>
        <v>0</v>
      </c>
      <c r="H997" s="13">
        <f t="shared" si="184"/>
        <v>34.643986175990278</v>
      </c>
      <c r="I997" s="16">
        <f t="shared" si="191"/>
        <v>37.448955330165802</v>
      </c>
      <c r="J997" s="13">
        <f t="shared" si="185"/>
        <v>35.658738325428082</v>
      </c>
      <c r="K997" s="13">
        <f t="shared" si="186"/>
        <v>1.7902170047377197</v>
      </c>
      <c r="L997" s="13">
        <f t="shared" si="187"/>
        <v>0</v>
      </c>
      <c r="M997" s="13">
        <f t="shared" si="192"/>
        <v>5.5222683008211435</v>
      </c>
      <c r="N997" s="13">
        <f t="shared" si="188"/>
        <v>0.2894583641140463</v>
      </c>
      <c r="O997" s="13">
        <f t="shared" si="189"/>
        <v>0.2894583641140463</v>
      </c>
      <c r="Q997">
        <v>17.486744290319319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1.0583285840169621</v>
      </c>
      <c r="G998" s="13">
        <f t="shared" si="183"/>
        <v>0</v>
      </c>
      <c r="H998" s="13">
        <f t="shared" si="184"/>
        <v>1.0583285840169621</v>
      </c>
      <c r="I998" s="16">
        <f t="shared" si="191"/>
        <v>2.848545588754682</v>
      </c>
      <c r="J998" s="13">
        <f t="shared" si="185"/>
        <v>2.8481711338607822</v>
      </c>
      <c r="K998" s="13">
        <f t="shared" si="186"/>
        <v>3.7445489389975606E-4</v>
      </c>
      <c r="L998" s="13">
        <f t="shared" si="187"/>
        <v>0</v>
      </c>
      <c r="M998" s="13">
        <f t="shared" si="192"/>
        <v>5.2328099367070973</v>
      </c>
      <c r="N998" s="13">
        <f t="shared" si="188"/>
        <v>0.27428594944829726</v>
      </c>
      <c r="O998" s="13">
        <f t="shared" si="189"/>
        <v>0.27428594944829726</v>
      </c>
      <c r="Q998">
        <v>23.269363808620859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5.1595119268658411</v>
      </c>
      <c r="G999" s="13">
        <f t="shared" si="183"/>
        <v>0</v>
      </c>
      <c r="H999" s="13">
        <f t="shared" si="184"/>
        <v>5.1595119268658411</v>
      </c>
      <c r="I999" s="16">
        <f t="shared" si="191"/>
        <v>5.1598863817597405</v>
      </c>
      <c r="J999" s="13">
        <f t="shared" si="185"/>
        <v>5.1571231902860655</v>
      </c>
      <c r="K999" s="13">
        <f t="shared" si="186"/>
        <v>2.7631914736749863E-3</v>
      </c>
      <c r="L999" s="13">
        <f t="shared" si="187"/>
        <v>0</v>
      </c>
      <c r="M999" s="13">
        <f t="shared" si="192"/>
        <v>4.9585239872587996</v>
      </c>
      <c r="N999" s="13">
        <f t="shared" si="188"/>
        <v>0.25990882072114602</v>
      </c>
      <c r="O999" s="13">
        <f t="shared" si="189"/>
        <v>0.25990882072114602</v>
      </c>
      <c r="Q999">
        <v>21.730149274962031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0.46666666699999998</v>
      </c>
      <c r="G1000" s="13">
        <f t="shared" si="183"/>
        <v>0</v>
      </c>
      <c r="H1000" s="13">
        <f t="shared" si="184"/>
        <v>0.46666666699999998</v>
      </c>
      <c r="I1000" s="16">
        <f t="shared" si="191"/>
        <v>0.46942985847367497</v>
      </c>
      <c r="J1000" s="13">
        <f t="shared" si="185"/>
        <v>0.46942822904681614</v>
      </c>
      <c r="K1000" s="13">
        <f t="shared" si="186"/>
        <v>1.6294268588290528E-6</v>
      </c>
      <c r="L1000" s="13">
        <f t="shared" si="187"/>
        <v>0</v>
      </c>
      <c r="M1000" s="13">
        <f t="shared" si="192"/>
        <v>4.6986151665376532</v>
      </c>
      <c r="N1000" s="13">
        <f t="shared" si="188"/>
        <v>0.2462852917713543</v>
      </c>
      <c r="O1000" s="13">
        <f t="shared" si="189"/>
        <v>0.2462852917713543</v>
      </c>
      <c r="Q1000">
        <v>23.470841069222409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0.50968134042898872</v>
      </c>
      <c r="G1001" s="13">
        <f t="shared" si="183"/>
        <v>0</v>
      </c>
      <c r="H1001" s="13">
        <f t="shared" si="184"/>
        <v>0.50968134042898872</v>
      </c>
      <c r="I1001" s="16">
        <f t="shared" si="191"/>
        <v>0.5096829698558476</v>
      </c>
      <c r="J1001" s="13">
        <f t="shared" si="185"/>
        <v>0.50968143404923716</v>
      </c>
      <c r="K1001" s="13">
        <f t="shared" si="186"/>
        <v>1.5358066104420587E-6</v>
      </c>
      <c r="L1001" s="13">
        <f t="shared" si="187"/>
        <v>0</v>
      </c>
      <c r="M1001" s="13">
        <f t="shared" si="192"/>
        <v>4.4523298747662992</v>
      </c>
      <c r="N1001" s="13">
        <f t="shared" si="188"/>
        <v>0.23337586148328116</v>
      </c>
      <c r="O1001" s="13">
        <f t="shared" si="189"/>
        <v>0.23337586148328116</v>
      </c>
      <c r="Q1001">
        <v>25.66363119354838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18.190977295628901</v>
      </c>
      <c r="G1002" s="13">
        <f t="shared" si="183"/>
        <v>0</v>
      </c>
      <c r="H1002" s="13">
        <f t="shared" si="184"/>
        <v>18.190977295628901</v>
      </c>
      <c r="I1002" s="16">
        <f t="shared" si="191"/>
        <v>18.190978831435512</v>
      </c>
      <c r="J1002" s="13">
        <f t="shared" si="185"/>
        <v>18.112040923929463</v>
      </c>
      <c r="K1002" s="13">
        <f t="shared" si="186"/>
        <v>7.8937907506048788E-2</v>
      </c>
      <c r="L1002" s="13">
        <f t="shared" si="187"/>
        <v>0</v>
      </c>
      <c r="M1002" s="13">
        <f t="shared" si="192"/>
        <v>4.2189540132830183</v>
      </c>
      <c r="N1002" s="13">
        <f t="shared" si="188"/>
        <v>0.22114309925428699</v>
      </c>
      <c r="O1002" s="13">
        <f t="shared" si="189"/>
        <v>0.22114309925428699</v>
      </c>
      <c r="Q1002">
        <v>24.7341503435783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14.35629686774409</v>
      </c>
      <c r="G1003" s="13">
        <f t="shared" si="183"/>
        <v>0</v>
      </c>
      <c r="H1003" s="13">
        <f t="shared" si="184"/>
        <v>14.35629686774409</v>
      </c>
      <c r="I1003" s="16">
        <f t="shared" si="191"/>
        <v>14.435234775250139</v>
      </c>
      <c r="J1003" s="13">
        <f t="shared" si="185"/>
        <v>14.37148555335571</v>
      </c>
      <c r="K1003" s="13">
        <f t="shared" si="186"/>
        <v>6.3749221894429553E-2</v>
      </c>
      <c r="L1003" s="13">
        <f t="shared" si="187"/>
        <v>0</v>
      </c>
      <c r="M1003" s="13">
        <f t="shared" si="192"/>
        <v>3.9978109140287312</v>
      </c>
      <c r="N1003" s="13">
        <f t="shared" si="188"/>
        <v>0.2095515364655435</v>
      </c>
      <c r="O1003" s="13">
        <f t="shared" si="189"/>
        <v>0.2095515364655435</v>
      </c>
      <c r="Q1003">
        <v>21.31895027633664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30.770585088867339</v>
      </c>
      <c r="G1004" s="13">
        <f t="shared" si="183"/>
        <v>0</v>
      </c>
      <c r="H1004" s="13">
        <f t="shared" si="184"/>
        <v>30.770585088867339</v>
      </c>
      <c r="I1004" s="16">
        <f t="shared" si="191"/>
        <v>30.834334310761768</v>
      </c>
      <c r="J1004" s="13">
        <f t="shared" si="185"/>
        <v>29.796526558920881</v>
      </c>
      <c r="K1004" s="13">
        <f t="shared" si="186"/>
        <v>1.0378077518408872</v>
      </c>
      <c r="L1004" s="13">
        <f t="shared" si="187"/>
        <v>0</v>
      </c>
      <c r="M1004" s="13">
        <f t="shared" si="192"/>
        <v>3.7882593775631879</v>
      </c>
      <c r="N1004" s="13">
        <f t="shared" si="188"/>
        <v>0.19856756364157155</v>
      </c>
      <c r="O1004" s="13">
        <f t="shared" si="189"/>
        <v>0.19856756364157155</v>
      </c>
      <c r="Q1004">
        <v>17.376522523972081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82.227461934900049</v>
      </c>
      <c r="G1005" s="13">
        <f t="shared" si="183"/>
        <v>0.50192152299409998</v>
      </c>
      <c r="H1005" s="13">
        <f t="shared" si="184"/>
        <v>81.725540411905953</v>
      </c>
      <c r="I1005" s="16">
        <f t="shared" si="191"/>
        <v>82.763348163746841</v>
      </c>
      <c r="J1005" s="13">
        <f t="shared" si="185"/>
        <v>55.791206585184533</v>
      </c>
      <c r="K1005" s="13">
        <f t="shared" si="186"/>
        <v>26.972141578562308</v>
      </c>
      <c r="L1005" s="13">
        <f t="shared" si="187"/>
        <v>0.44365416228243171</v>
      </c>
      <c r="M1005" s="13">
        <f t="shared" si="192"/>
        <v>4.033345976204048</v>
      </c>
      <c r="N1005" s="13">
        <f t="shared" si="188"/>
        <v>0.21141416254700873</v>
      </c>
      <c r="O1005" s="13">
        <f t="shared" si="189"/>
        <v>0.71333568554110871</v>
      </c>
      <c r="Q1005">
        <v>11.194835222579689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173.4573222404043</v>
      </c>
      <c r="G1006" s="13">
        <f t="shared" si="183"/>
        <v>2.3265187291041851</v>
      </c>
      <c r="H1006" s="13">
        <f t="shared" si="184"/>
        <v>171.13080351130012</v>
      </c>
      <c r="I1006" s="16">
        <f t="shared" si="191"/>
        <v>197.65929092758</v>
      </c>
      <c r="J1006" s="13">
        <f t="shared" si="185"/>
        <v>66.783706551582625</v>
      </c>
      <c r="K1006" s="13">
        <f t="shared" si="186"/>
        <v>130.87558437599739</v>
      </c>
      <c r="L1006" s="13">
        <f t="shared" si="187"/>
        <v>4.6810597936629801</v>
      </c>
      <c r="M1006" s="13">
        <f t="shared" si="192"/>
        <v>8.5029916073200198</v>
      </c>
      <c r="N1006" s="13">
        <f t="shared" si="188"/>
        <v>0.44569765658874932</v>
      </c>
      <c r="O1006" s="13">
        <f t="shared" si="189"/>
        <v>2.7722163856929343</v>
      </c>
      <c r="Q1006">
        <v>10.26331662258065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9.9093694274908408</v>
      </c>
      <c r="G1007" s="13">
        <f t="shared" si="183"/>
        <v>0</v>
      </c>
      <c r="H1007" s="13">
        <f t="shared" si="184"/>
        <v>9.9093694274908408</v>
      </c>
      <c r="I1007" s="16">
        <f t="shared" si="191"/>
        <v>136.10389400982527</v>
      </c>
      <c r="J1007" s="13">
        <f t="shared" si="185"/>
        <v>75.30396287760874</v>
      </c>
      <c r="K1007" s="13">
        <f t="shared" si="186"/>
        <v>60.799931132216528</v>
      </c>
      <c r="L1007" s="13">
        <f t="shared" si="187"/>
        <v>1.8232240984900601</v>
      </c>
      <c r="M1007" s="13">
        <f t="shared" si="192"/>
        <v>9.8805180492213314</v>
      </c>
      <c r="N1007" s="13">
        <f t="shared" si="188"/>
        <v>0.51790286804819718</v>
      </c>
      <c r="O1007" s="13">
        <f t="shared" si="189"/>
        <v>0.51790286804819718</v>
      </c>
      <c r="Q1007">
        <v>13.82936146344754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141.15572429482791</v>
      </c>
      <c r="G1008" s="13">
        <f t="shared" si="183"/>
        <v>1.6804867701926571</v>
      </c>
      <c r="H1008" s="13">
        <f t="shared" si="184"/>
        <v>139.47523752463525</v>
      </c>
      <c r="I1008" s="16">
        <f t="shared" si="191"/>
        <v>198.4519445583617</v>
      </c>
      <c r="J1008" s="13">
        <f t="shared" si="185"/>
        <v>82.047867676521776</v>
      </c>
      <c r="K1008" s="13">
        <f t="shared" si="186"/>
        <v>116.40407688183993</v>
      </c>
      <c r="L1008" s="13">
        <f t="shared" si="187"/>
        <v>4.0908806263580217</v>
      </c>
      <c r="M1008" s="13">
        <f t="shared" si="192"/>
        <v>13.453495807531155</v>
      </c>
      <c r="N1008" s="13">
        <f t="shared" si="188"/>
        <v>0.7051861075790341</v>
      </c>
      <c r="O1008" s="13">
        <f t="shared" si="189"/>
        <v>2.3856728777716913</v>
      </c>
      <c r="Q1008">
        <v>13.78250597007443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77.180146286678408</v>
      </c>
      <c r="G1009" s="13">
        <f t="shared" si="183"/>
        <v>0.40097521002966718</v>
      </c>
      <c r="H1009" s="13">
        <f t="shared" si="184"/>
        <v>76.779171076648737</v>
      </c>
      <c r="I1009" s="16">
        <f t="shared" si="191"/>
        <v>189.09236733213064</v>
      </c>
      <c r="J1009" s="13">
        <f t="shared" si="185"/>
        <v>90.372330133131427</v>
      </c>
      <c r="K1009" s="13">
        <f t="shared" si="186"/>
        <v>98.720037198999208</v>
      </c>
      <c r="L1009" s="13">
        <f t="shared" si="187"/>
        <v>3.3696874943487694</v>
      </c>
      <c r="M1009" s="13">
        <f t="shared" si="192"/>
        <v>16.117997194300891</v>
      </c>
      <c r="N1009" s="13">
        <f t="shared" si="188"/>
        <v>0.84485013159599309</v>
      </c>
      <c r="O1009" s="13">
        <f t="shared" si="189"/>
        <v>1.2458253416256602</v>
      </c>
      <c r="Q1009">
        <v>15.69023530034484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15.55559178436866</v>
      </c>
      <c r="G1010" s="13">
        <f t="shared" si="183"/>
        <v>0</v>
      </c>
      <c r="H1010" s="13">
        <f t="shared" si="184"/>
        <v>15.55559178436866</v>
      </c>
      <c r="I1010" s="16">
        <f t="shared" si="191"/>
        <v>110.9059414890191</v>
      </c>
      <c r="J1010" s="13">
        <f t="shared" si="185"/>
        <v>82.811277778851192</v>
      </c>
      <c r="K1010" s="13">
        <f t="shared" si="186"/>
        <v>28.094663710167907</v>
      </c>
      <c r="L1010" s="13">
        <f t="shared" si="187"/>
        <v>0.48943302652168563</v>
      </c>
      <c r="M1010" s="13">
        <f t="shared" si="192"/>
        <v>15.762580089226581</v>
      </c>
      <c r="N1010" s="13">
        <f t="shared" si="188"/>
        <v>0.82622038595367031</v>
      </c>
      <c r="O1010" s="13">
        <f t="shared" si="189"/>
        <v>0.82622038595367031</v>
      </c>
      <c r="Q1010">
        <v>18.39860900266185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9.5678723440047939</v>
      </c>
      <c r="G1011" s="13">
        <f t="shared" si="183"/>
        <v>0</v>
      </c>
      <c r="H1011" s="13">
        <f t="shared" si="184"/>
        <v>9.5678723440047939</v>
      </c>
      <c r="I1011" s="16">
        <f t="shared" si="191"/>
        <v>37.173103027651017</v>
      </c>
      <c r="J1011" s="13">
        <f t="shared" si="185"/>
        <v>36.473320004875127</v>
      </c>
      <c r="K1011" s="13">
        <f t="shared" si="186"/>
        <v>0.69978302277588966</v>
      </c>
      <c r="L1011" s="13">
        <f t="shared" si="187"/>
        <v>0</v>
      </c>
      <c r="M1011" s="13">
        <f t="shared" si="192"/>
        <v>14.936359703272911</v>
      </c>
      <c r="N1011" s="13">
        <f t="shared" si="188"/>
        <v>0.78291274708355896</v>
      </c>
      <c r="O1011" s="13">
        <f t="shared" si="189"/>
        <v>0.78291274708355896</v>
      </c>
      <c r="Q1011">
        <v>24.30325992618091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8.5243749309976806</v>
      </c>
      <c r="G1012" s="13">
        <f t="shared" si="183"/>
        <v>0</v>
      </c>
      <c r="H1012" s="13">
        <f t="shared" si="184"/>
        <v>8.5243749309976806</v>
      </c>
      <c r="I1012" s="16">
        <f t="shared" si="191"/>
        <v>9.2241579537735703</v>
      </c>
      <c r="J1012" s="13">
        <f t="shared" si="185"/>
        <v>9.2133078486999107</v>
      </c>
      <c r="K1012" s="13">
        <f t="shared" si="186"/>
        <v>1.0850105073659577E-2</v>
      </c>
      <c r="L1012" s="13">
        <f t="shared" si="187"/>
        <v>0</v>
      </c>
      <c r="M1012" s="13">
        <f t="shared" si="192"/>
        <v>14.153446956189352</v>
      </c>
      <c r="N1012" s="13">
        <f t="shared" si="188"/>
        <v>0.74187514610695604</v>
      </c>
      <c r="O1012" s="13">
        <f t="shared" si="189"/>
        <v>0.74187514610695604</v>
      </c>
      <c r="Q1012">
        <v>24.389864916586578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5.1099945308424513</v>
      </c>
      <c r="G1013" s="13">
        <f t="shared" si="183"/>
        <v>0</v>
      </c>
      <c r="H1013" s="13">
        <f t="shared" si="184"/>
        <v>5.1099945308424513</v>
      </c>
      <c r="I1013" s="16">
        <f t="shared" si="191"/>
        <v>5.1208446359161108</v>
      </c>
      <c r="J1013" s="13">
        <f t="shared" si="185"/>
        <v>5.1190764291140756</v>
      </c>
      <c r="K1013" s="13">
        <f t="shared" si="186"/>
        <v>1.7682068020352659E-3</v>
      </c>
      <c r="L1013" s="13">
        <f t="shared" si="187"/>
        <v>0</v>
      </c>
      <c r="M1013" s="13">
        <f t="shared" si="192"/>
        <v>13.411571810082396</v>
      </c>
      <c r="N1013" s="13">
        <f t="shared" si="188"/>
        <v>0.70298859542323489</v>
      </c>
      <c r="O1013" s="13">
        <f t="shared" si="189"/>
        <v>0.70298859542323489</v>
      </c>
      <c r="Q1013">
        <v>24.74766319354838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12.36667999351549</v>
      </c>
      <c r="G1014" s="13">
        <f t="shared" si="183"/>
        <v>0</v>
      </c>
      <c r="H1014" s="13">
        <f t="shared" si="184"/>
        <v>12.36667999351549</v>
      </c>
      <c r="I1014" s="16">
        <f t="shared" si="191"/>
        <v>12.368448200317525</v>
      </c>
      <c r="J1014" s="13">
        <f t="shared" si="185"/>
        <v>12.341963462147188</v>
      </c>
      <c r="K1014" s="13">
        <f t="shared" si="186"/>
        <v>2.6484738170337252E-2</v>
      </c>
      <c r="L1014" s="13">
        <f t="shared" si="187"/>
        <v>0</v>
      </c>
      <c r="M1014" s="13">
        <f t="shared" si="192"/>
        <v>12.708583214659161</v>
      </c>
      <c r="N1014" s="13">
        <f t="shared" si="188"/>
        <v>0.66614034435369096</v>
      </c>
      <c r="O1014" s="13">
        <f t="shared" si="189"/>
        <v>0.66614034435369096</v>
      </c>
      <c r="Q1014">
        <v>24.290578536096699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43.821208466107628</v>
      </c>
      <c r="G1015" s="13">
        <f t="shared" si="183"/>
        <v>0</v>
      </c>
      <c r="H1015" s="13">
        <f t="shared" si="184"/>
        <v>43.821208466107628</v>
      </c>
      <c r="I1015" s="16">
        <f t="shared" si="191"/>
        <v>43.847693204277967</v>
      </c>
      <c r="J1015" s="13">
        <f t="shared" si="185"/>
        <v>41.725153857293641</v>
      </c>
      <c r="K1015" s="13">
        <f t="shared" si="186"/>
        <v>2.1225393469843254</v>
      </c>
      <c r="L1015" s="13">
        <f t="shared" si="187"/>
        <v>0</v>
      </c>
      <c r="M1015" s="13">
        <f t="shared" si="192"/>
        <v>12.04244287030547</v>
      </c>
      <c r="N1015" s="13">
        <f t="shared" si="188"/>
        <v>0.63122355222348692</v>
      </c>
      <c r="O1015" s="13">
        <f t="shared" si="189"/>
        <v>0.63122355222348692</v>
      </c>
      <c r="Q1015">
        <v>19.621580306480201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63.26522337835565</v>
      </c>
      <c r="G1016" s="13">
        <f t="shared" si="183"/>
        <v>0.12267675186321199</v>
      </c>
      <c r="H1016" s="13">
        <f t="shared" si="184"/>
        <v>63.14254662649244</v>
      </c>
      <c r="I1016" s="16">
        <f t="shared" si="191"/>
        <v>65.265085973476772</v>
      </c>
      <c r="J1016" s="13">
        <f t="shared" si="185"/>
        <v>55.369896751862754</v>
      </c>
      <c r="K1016" s="13">
        <f t="shared" si="186"/>
        <v>9.895189221614018</v>
      </c>
      <c r="L1016" s="13">
        <f t="shared" si="187"/>
        <v>0</v>
      </c>
      <c r="M1016" s="13">
        <f t="shared" si="192"/>
        <v>11.411219318081983</v>
      </c>
      <c r="N1016" s="13">
        <f t="shared" si="188"/>
        <v>0.59813697857951909</v>
      </c>
      <c r="O1016" s="13">
        <f t="shared" si="189"/>
        <v>0.72081373044273112</v>
      </c>
      <c r="Q1016">
        <v>15.925866095547789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7.439440990171164</v>
      </c>
      <c r="G1017" s="13">
        <f t="shared" si="183"/>
        <v>0</v>
      </c>
      <c r="H1017" s="13">
        <f t="shared" si="184"/>
        <v>7.439440990171164</v>
      </c>
      <c r="I1017" s="16">
        <f t="shared" si="191"/>
        <v>17.334630211785182</v>
      </c>
      <c r="J1017" s="13">
        <f t="shared" si="185"/>
        <v>16.909331275654687</v>
      </c>
      <c r="K1017" s="13">
        <f t="shared" si="186"/>
        <v>0.42529893613049552</v>
      </c>
      <c r="L1017" s="13">
        <f t="shared" si="187"/>
        <v>0</v>
      </c>
      <c r="M1017" s="13">
        <f t="shared" si="192"/>
        <v>10.813082339502463</v>
      </c>
      <c r="N1017" s="13">
        <f t="shared" si="188"/>
        <v>0.56678468964600215</v>
      </c>
      <c r="O1017" s="13">
        <f t="shared" si="189"/>
        <v>0.56678468964600215</v>
      </c>
      <c r="Q1017">
        <v>11.442854622580651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14.43114163319396</v>
      </c>
      <c r="G1018" s="13">
        <f t="shared" si="183"/>
        <v>0</v>
      </c>
      <c r="H1018" s="13">
        <f t="shared" si="184"/>
        <v>14.43114163319396</v>
      </c>
      <c r="I1018" s="16">
        <f t="shared" si="191"/>
        <v>14.856440569324455</v>
      </c>
      <c r="J1018" s="13">
        <f t="shared" si="185"/>
        <v>14.585737865599576</v>
      </c>
      <c r="K1018" s="13">
        <f t="shared" si="186"/>
        <v>0.27070270372487926</v>
      </c>
      <c r="L1018" s="13">
        <f t="shared" si="187"/>
        <v>0</v>
      </c>
      <c r="M1018" s="13">
        <f t="shared" si="192"/>
        <v>10.24629764985646</v>
      </c>
      <c r="N1018" s="13">
        <f t="shared" si="188"/>
        <v>0.53707578016664492</v>
      </c>
      <c r="O1018" s="13">
        <f t="shared" si="189"/>
        <v>0.53707578016664492</v>
      </c>
      <c r="Q1018">
        <v>11.43296834556844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73.817787177887155</v>
      </c>
      <c r="G1019" s="13">
        <f t="shared" si="183"/>
        <v>0.33372802785384209</v>
      </c>
      <c r="H1019" s="13">
        <f t="shared" si="184"/>
        <v>73.484059150033318</v>
      </c>
      <c r="I1019" s="16">
        <f t="shared" si="191"/>
        <v>73.754761853758197</v>
      </c>
      <c r="J1019" s="13">
        <f t="shared" si="185"/>
        <v>54.087079778015003</v>
      </c>
      <c r="K1019" s="13">
        <f t="shared" si="186"/>
        <v>19.667682075743194</v>
      </c>
      <c r="L1019" s="13">
        <f t="shared" si="187"/>
        <v>0.14576261029816059</v>
      </c>
      <c r="M1019" s="13">
        <f t="shared" si="192"/>
        <v>9.8549844799879747</v>
      </c>
      <c r="N1019" s="13">
        <f t="shared" si="188"/>
        <v>0.51656448592373916</v>
      </c>
      <c r="O1019" s="13">
        <f t="shared" si="189"/>
        <v>0.85029251377758119</v>
      </c>
      <c r="Q1019">
        <v>11.96215486579124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70.573883905188509</v>
      </c>
      <c r="G1020" s="13">
        <f t="shared" si="183"/>
        <v>0.26884996239986919</v>
      </c>
      <c r="H1020" s="13">
        <f t="shared" si="184"/>
        <v>70.30503394278864</v>
      </c>
      <c r="I1020" s="16">
        <f t="shared" si="191"/>
        <v>89.826953408233663</v>
      </c>
      <c r="J1020" s="13">
        <f t="shared" si="185"/>
        <v>63.893398370409479</v>
      </c>
      <c r="K1020" s="13">
        <f t="shared" si="186"/>
        <v>25.933555037824185</v>
      </c>
      <c r="L1020" s="13">
        <f t="shared" si="187"/>
        <v>0.4012983717723948</v>
      </c>
      <c r="M1020" s="13">
        <f t="shared" si="192"/>
        <v>9.7397183658366302</v>
      </c>
      <c r="N1020" s="13">
        <f t="shared" si="188"/>
        <v>0.51052263155837452</v>
      </c>
      <c r="O1020" s="13">
        <f t="shared" si="189"/>
        <v>0.77937259395824365</v>
      </c>
      <c r="Q1020">
        <v>13.909069758798161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77.885093172599923</v>
      </c>
      <c r="G1021" s="13">
        <f t="shared" si="183"/>
        <v>0.41507414774809748</v>
      </c>
      <c r="H1021" s="13">
        <f t="shared" si="184"/>
        <v>77.470019024851823</v>
      </c>
      <c r="I1021" s="16">
        <f t="shared" si="191"/>
        <v>103.0022756909036</v>
      </c>
      <c r="J1021" s="13">
        <f t="shared" si="185"/>
        <v>71.510574518958805</v>
      </c>
      <c r="K1021" s="13">
        <f t="shared" si="186"/>
        <v>31.491701171944797</v>
      </c>
      <c r="L1021" s="13">
        <f t="shared" si="187"/>
        <v>0.62797151266797346</v>
      </c>
      <c r="M1021" s="13">
        <f t="shared" si="192"/>
        <v>9.8571672469462275</v>
      </c>
      <c r="N1021" s="13">
        <f t="shared" si="188"/>
        <v>0.51667889908126063</v>
      </c>
      <c r="O1021" s="13">
        <f t="shared" si="189"/>
        <v>0.93175304682935811</v>
      </c>
      <c r="Q1021">
        <v>15.19110136268726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14.32240646451025</v>
      </c>
      <c r="G1022" s="13">
        <f t="shared" si="183"/>
        <v>0</v>
      </c>
      <c r="H1022" s="13">
        <f t="shared" si="184"/>
        <v>14.32240646451025</v>
      </c>
      <c r="I1022" s="16">
        <f t="shared" si="191"/>
        <v>45.186136123787072</v>
      </c>
      <c r="J1022" s="13">
        <f t="shared" si="185"/>
        <v>43.195848784164021</v>
      </c>
      <c r="K1022" s="13">
        <f t="shared" si="186"/>
        <v>1.9902873396230518</v>
      </c>
      <c r="L1022" s="13">
        <f t="shared" si="187"/>
        <v>0</v>
      </c>
      <c r="M1022" s="13">
        <f t="shared" si="192"/>
        <v>9.3404883478649676</v>
      </c>
      <c r="N1022" s="13">
        <f t="shared" si="188"/>
        <v>0.48959636329101863</v>
      </c>
      <c r="O1022" s="13">
        <f t="shared" si="189"/>
        <v>0.48959636329101863</v>
      </c>
      <c r="Q1022">
        <v>20.761405114530049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3.5160711826637372</v>
      </c>
      <c r="G1023" s="13">
        <f t="shared" si="183"/>
        <v>0</v>
      </c>
      <c r="H1023" s="13">
        <f t="shared" si="184"/>
        <v>3.5160711826637372</v>
      </c>
      <c r="I1023" s="16">
        <f t="shared" si="191"/>
        <v>5.5063585222867886</v>
      </c>
      <c r="J1023" s="13">
        <f t="shared" si="185"/>
        <v>5.5041367481508754</v>
      </c>
      <c r="K1023" s="13">
        <f t="shared" si="186"/>
        <v>2.2217741359131793E-3</v>
      </c>
      <c r="L1023" s="13">
        <f t="shared" si="187"/>
        <v>0</v>
      </c>
      <c r="M1023" s="13">
        <f t="shared" si="192"/>
        <v>8.8508919845739484</v>
      </c>
      <c r="N1023" s="13">
        <f t="shared" si="188"/>
        <v>0.46393340113951798</v>
      </c>
      <c r="O1023" s="13">
        <f t="shared" si="189"/>
        <v>0.46393340113951798</v>
      </c>
      <c r="Q1023">
        <v>24.671111331755089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5.1081591692528994</v>
      </c>
      <c r="G1024" s="13">
        <f t="shared" si="183"/>
        <v>0</v>
      </c>
      <c r="H1024" s="13">
        <f t="shared" si="184"/>
        <v>5.1081591692528994</v>
      </c>
      <c r="I1024" s="16">
        <f t="shared" si="191"/>
        <v>5.1103809433888125</v>
      </c>
      <c r="J1024" s="13">
        <f t="shared" si="185"/>
        <v>5.1086584570838003</v>
      </c>
      <c r="K1024" s="13">
        <f t="shared" si="186"/>
        <v>1.7224863050122607E-3</v>
      </c>
      <c r="L1024" s="13">
        <f t="shared" si="187"/>
        <v>0</v>
      </c>
      <c r="M1024" s="13">
        <f t="shared" si="192"/>
        <v>8.3869585834344313</v>
      </c>
      <c r="N1024" s="13">
        <f t="shared" si="188"/>
        <v>0.43961560344545414</v>
      </c>
      <c r="O1024" s="13">
        <f t="shared" si="189"/>
        <v>0.43961560344545414</v>
      </c>
      <c r="Q1024">
        <v>24.891708371833591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0.89885004737841034</v>
      </c>
      <c r="G1025" s="13">
        <f t="shared" si="183"/>
        <v>0</v>
      </c>
      <c r="H1025" s="13">
        <f t="shared" si="184"/>
        <v>0.89885004737841034</v>
      </c>
      <c r="I1025" s="16">
        <f t="shared" si="191"/>
        <v>0.9005725336834226</v>
      </c>
      <c r="J1025" s="13">
        <f t="shared" si="185"/>
        <v>0.90056374321750743</v>
      </c>
      <c r="K1025" s="13">
        <f t="shared" si="186"/>
        <v>8.7904659151760711E-6</v>
      </c>
      <c r="L1025" s="13">
        <f t="shared" si="187"/>
        <v>0</v>
      </c>
      <c r="M1025" s="13">
        <f t="shared" si="192"/>
        <v>7.947342979988977</v>
      </c>
      <c r="N1025" s="13">
        <f t="shared" si="188"/>
        <v>0.41657246130159836</v>
      </c>
      <c r="O1025" s="13">
        <f t="shared" si="189"/>
        <v>0.41657246130159836</v>
      </c>
      <c r="Q1025">
        <v>25.39761219354838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11.961387875841471</v>
      </c>
      <c r="G1026" s="13">
        <f t="shared" si="183"/>
        <v>0</v>
      </c>
      <c r="H1026" s="13">
        <f t="shared" si="184"/>
        <v>11.961387875841471</v>
      </c>
      <c r="I1026" s="16">
        <f t="shared" si="191"/>
        <v>11.961396666307387</v>
      </c>
      <c r="J1026" s="13">
        <f t="shared" si="185"/>
        <v>11.935847718835715</v>
      </c>
      <c r="K1026" s="13">
        <f t="shared" si="186"/>
        <v>2.5548947471671468E-2</v>
      </c>
      <c r="L1026" s="13">
        <f t="shared" si="187"/>
        <v>0</v>
      </c>
      <c r="M1026" s="13">
        <f t="shared" si="192"/>
        <v>7.5307705186873788</v>
      </c>
      <c r="N1026" s="13">
        <f t="shared" si="188"/>
        <v>0.39473716163580841</v>
      </c>
      <c r="O1026" s="13">
        <f t="shared" si="189"/>
        <v>0.39473716163580841</v>
      </c>
      <c r="Q1026">
        <v>23.830403681851202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6.4909171604174034</v>
      </c>
      <c r="G1027" s="13">
        <f t="shared" si="183"/>
        <v>0</v>
      </c>
      <c r="H1027" s="13">
        <f t="shared" si="184"/>
        <v>6.4909171604174034</v>
      </c>
      <c r="I1027" s="16">
        <f t="shared" si="191"/>
        <v>6.5164661078890749</v>
      </c>
      <c r="J1027" s="13">
        <f t="shared" si="185"/>
        <v>6.5083792969364147</v>
      </c>
      <c r="K1027" s="13">
        <f t="shared" si="186"/>
        <v>8.0868109526601728E-3</v>
      </c>
      <c r="L1027" s="13">
        <f t="shared" si="187"/>
        <v>0</v>
      </c>
      <c r="M1027" s="13">
        <f t="shared" si="192"/>
        <v>7.1360333570515699</v>
      </c>
      <c r="N1027" s="13">
        <f t="shared" si="188"/>
        <v>0.37404639348802876</v>
      </c>
      <c r="O1027" s="13">
        <f t="shared" si="189"/>
        <v>0.37404639348802876</v>
      </c>
      <c r="Q1027">
        <v>19.083865875379981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10.040442950635221</v>
      </c>
      <c r="G1028" s="13">
        <f t="shared" si="183"/>
        <v>0</v>
      </c>
      <c r="H1028" s="13">
        <f t="shared" si="184"/>
        <v>10.040442950635221</v>
      </c>
      <c r="I1028" s="16">
        <f t="shared" si="191"/>
        <v>10.048529761587881</v>
      </c>
      <c r="J1028" s="13">
        <f t="shared" si="185"/>
        <v>10.007260369826213</v>
      </c>
      <c r="K1028" s="13">
        <f t="shared" si="186"/>
        <v>4.1269391761668217E-2</v>
      </c>
      <c r="L1028" s="13">
        <f t="shared" si="187"/>
        <v>0</v>
      </c>
      <c r="M1028" s="13">
        <f t="shared" si="192"/>
        <v>6.7619869635635412</v>
      </c>
      <c r="N1028" s="13">
        <f t="shared" si="188"/>
        <v>0.3544401644415871</v>
      </c>
      <c r="O1028" s="13">
        <f t="shared" si="189"/>
        <v>0.3544401644415871</v>
      </c>
      <c r="Q1028">
        <v>16.71246716686418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47.434864283272518</v>
      </c>
      <c r="G1029" s="13">
        <f t="shared" si="183"/>
        <v>0</v>
      </c>
      <c r="H1029" s="13">
        <f t="shared" si="184"/>
        <v>47.434864283272518</v>
      </c>
      <c r="I1029" s="16">
        <f t="shared" si="191"/>
        <v>47.476133675034184</v>
      </c>
      <c r="J1029" s="13">
        <f t="shared" si="185"/>
        <v>41.187060820412256</v>
      </c>
      <c r="K1029" s="13">
        <f t="shared" si="186"/>
        <v>6.2890728546219279</v>
      </c>
      <c r="L1029" s="13">
        <f t="shared" si="187"/>
        <v>0</v>
      </c>
      <c r="M1029" s="13">
        <f t="shared" si="192"/>
        <v>6.4075467991219544</v>
      </c>
      <c r="N1029" s="13">
        <f t="shared" si="188"/>
        <v>0.33586162667653147</v>
      </c>
      <c r="O1029" s="13">
        <f t="shared" si="189"/>
        <v>0.33586162667653147</v>
      </c>
      <c r="Q1029">
        <v>12.55090862258065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172.42578674342761</v>
      </c>
      <c r="G1030" s="13">
        <f t="shared" ref="G1030:G1093" si="194">IF((F1030-$J$2)&gt;0,$I$2*(F1030-$J$2),0)</f>
        <v>2.3058880191646511</v>
      </c>
      <c r="H1030" s="13">
        <f t="shared" ref="H1030:H1093" si="195">F1030-G1030</f>
        <v>170.11989872426295</v>
      </c>
      <c r="I1030" s="16">
        <f t="shared" si="191"/>
        <v>176.40897157888489</v>
      </c>
      <c r="J1030" s="13">
        <f t="shared" ref="J1030:J1093" si="196">I1030/SQRT(1+(I1030/($K$2*(300+(25*Q1030)+0.05*(Q1030)^3)))^2)</f>
        <v>74.855941667183373</v>
      </c>
      <c r="K1030" s="13">
        <f t="shared" ref="K1030:K1093" si="197">I1030-J1030</f>
        <v>101.55302991170151</v>
      </c>
      <c r="L1030" s="13">
        <f t="shared" ref="L1030:L1093" si="198">IF(K1030&gt;$N$2,(K1030-$N$2)/$L$2,0)</f>
        <v>3.4852230237909292</v>
      </c>
      <c r="M1030" s="13">
        <f t="shared" si="192"/>
        <v>9.5569081962363533</v>
      </c>
      <c r="N1030" s="13">
        <f t="shared" ref="N1030:N1093" si="199">$M$2*M1030</f>
        <v>0.50094034946823429</v>
      </c>
      <c r="O1030" s="13">
        <f t="shared" ref="O1030:O1093" si="200">N1030+G1030</f>
        <v>2.8068283686328854</v>
      </c>
      <c r="Q1030">
        <v>12.52605181902757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61.852715116308772</v>
      </c>
      <c r="G1031" s="13">
        <f t="shared" si="194"/>
        <v>9.4426586622274447E-2</v>
      </c>
      <c r="H1031" s="13">
        <f t="shared" si="195"/>
        <v>61.758288529686496</v>
      </c>
      <c r="I1031" s="16">
        <f t="shared" ref="I1031:I1094" si="202">H1031+K1030-L1030</f>
        <v>159.82609541759709</v>
      </c>
      <c r="J1031" s="13">
        <f t="shared" si="196"/>
        <v>72.239130840623275</v>
      </c>
      <c r="K1031" s="13">
        <f t="shared" si="197"/>
        <v>87.586964576973813</v>
      </c>
      <c r="L1031" s="13">
        <f t="shared" si="198"/>
        <v>2.9156568736780986</v>
      </c>
      <c r="M1031" s="13">
        <f t="shared" ref="M1031:M1094" si="203">L1031+M1030-N1030</f>
        <v>11.971624720446219</v>
      </c>
      <c r="N1031" s="13">
        <f t="shared" si="199"/>
        <v>0.62751150769917541</v>
      </c>
      <c r="O1031" s="13">
        <f t="shared" si="200"/>
        <v>0.72193809432144984</v>
      </c>
      <c r="Q1031">
        <v>12.223927199523381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33.782315619320151</v>
      </c>
      <c r="G1032" s="13">
        <f t="shared" si="194"/>
        <v>0</v>
      </c>
      <c r="H1032" s="13">
        <f t="shared" si="195"/>
        <v>33.782315619320151</v>
      </c>
      <c r="I1032" s="16">
        <f t="shared" si="202"/>
        <v>118.45362332261587</v>
      </c>
      <c r="J1032" s="13">
        <f t="shared" si="196"/>
        <v>73.687814026390441</v>
      </c>
      <c r="K1032" s="13">
        <f t="shared" si="197"/>
        <v>44.765809296225427</v>
      </c>
      <c r="L1032" s="13">
        <f t="shared" si="198"/>
        <v>1.1693181610849934</v>
      </c>
      <c r="M1032" s="13">
        <f t="shared" si="203"/>
        <v>12.513431373832036</v>
      </c>
      <c r="N1032" s="13">
        <f t="shared" si="199"/>
        <v>0.6559111541871675</v>
      </c>
      <c r="O1032" s="13">
        <f t="shared" si="200"/>
        <v>0.6559111541871675</v>
      </c>
      <c r="Q1032">
        <v>14.41136903293995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30.330128530209429</v>
      </c>
      <c r="G1033" s="13">
        <f t="shared" si="194"/>
        <v>0</v>
      </c>
      <c r="H1033" s="13">
        <f t="shared" si="195"/>
        <v>30.330128530209429</v>
      </c>
      <c r="I1033" s="16">
        <f t="shared" si="202"/>
        <v>73.926619665349875</v>
      </c>
      <c r="J1033" s="13">
        <f t="shared" si="196"/>
        <v>65.321506789999233</v>
      </c>
      <c r="K1033" s="13">
        <f t="shared" si="197"/>
        <v>8.6051128753506418</v>
      </c>
      <c r="L1033" s="13">
        <f t="shared" si="198"/>
        <v>0</v>
      </c>
      <c r="M1033" s="13">
        <f t="shared" si="203"/>
        <v>11.857520219644869</v>
      </c>
      <c r="N1033" s="13">
        <f t="shared" si="199"/>
        <v>0.62153054112152883</v>
      </c>
      <c r="O1033" s="13">
        <f t="shared" si="200"/>
        <v>0.62153054112152883</v>
      </c>
      <c r="Q1033">
        <v>20.006305077021128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7.4376129235468493</v>
      </c>
      <c r="G1034" s="13">
        <f t="shared" si="194"/>
        <v>0</v>
      </c>
      <c r="H1034" s="13">
        <f t="shared" si="195"/>
        <v>7.4376129235468493</v>
      </c>
      <c r="I1034" s="16">
        <f t="shared" si="202"/>
        <v>16.042725798897493</v>
      </c>
      <c r="J1034" s="13">
        <f t="shared" si="196"/>
        <v>15.953403415076831</v>
      </c>
      <c r="K1034" s="13">
        <f t="shared" si="197"/>
        <v>8.9322383820661599E-2</v>
      </c>
      <c r="L1034" s="13">
        <f t="shared" si="198"/>
        <v>0</v>
      </c>
      <c r="M1034" s="13">
        <f t="shared" si="203"/>
        <v>11.235989678523339</v>
      </c>
      <c r="N1034" s="13">
        <f t="shared" si="199"/>
        <v>0.58895204187454286</v>
      </c>
      <c r="O1034" s="13">
        <f t="shared" si="200"/>
        <v>0.58895204187454286</v>
      </c>
      <c r="Q1034">
        <v>21.161445163460321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0.46791413827799011</v>
      </c>
      <c r="G1035" s="13">
        <f t="shared" si="194"/>
        <v>0</v>
      </c>
      <c r="H1035" s="13">
        <f t="shared" si="195"/>
        <v>0.46791413827799011</v>
      </c>
      <c r="I1035" s="16">
        <f t="shared" si="202"/>
        <v>0.55723652209865171</v>
      </c>
      <c r="J1035" s="13">
        <f t="shared" si="196"/>
        <v>0.55723380648681065</v>
      </c>
      <c r="K1035" s="13">
        <f t="shared" si="197"/>
        <v>2.7156118410642804E-6</v>
      </c>
      <c r="L1035" s="13">
        <f t="shared" si="198"/>
        <v>0</v>
      </c>
      <c r="M1035" s="13">
        <f t="shared" si="203"/>
        <v>10.647037636648797</v>
      </c>
      <c r="N1035" s="13">
        <f t="shared" si="199"/>
        <v>0.55808119582070614</v>
      </c>
      <c r="O1035" s="13">
        <f t="shared" si="200"/>
        <v>0.55808119582070614</v>
      </c>
      <c r="Q1035">
        <v>23.49663827556725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0.88859244731827403</v>
      </c>
      <c r="G1036" s="13">
        <f t="shared" si="194"/>
        <v>0</v>
      </c>
      <c r="H1036" s="13">
        <f t="shared" si="195"/>
        <v>0.88859244731827403</v>
      </c>
      <c r="I1036" s="16">
        <f t="shared" si="202"/>
        <v>0.88859516293011509</v>
      </c>
      <c r="J1036" s="13">
        <f t="shared" si="196"/>
        <v>0.88858762908365074</v>
      </c>
      <c r="K1036" s="13">
        <f t="shared" si="197"/>
        <v>7.5338464643470715E-6</v>
      </c>
      <c r="L1036" s="13">
        <f t="shared" si="198"/>
        <v>0</v>
      </c>
      <c r="M1036" s="13">
        <f t="shared" si="203"/>
        <v>10.08895644082809</v>
      </c>
      <c r="N1036" s="13">
        <f t="shared" si="199"/>
        <v>0.52882849363652362</v>
      </c>
      <c r="O1036" s="13">
        <f t="shared" si="200"/>
        <v>0.52882849363652362</v>
      </c>
      <c r="Q1036">
        <v>26.221882415926199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6.0253312850245484</v>
      </c>
      <c r="G1037" s="13">
        <f t="shared" si="194"/>
        <v>0</v>
      </c>
      <c r="H1037" s="13">
        <f t="shared" si="195"/>
        <v>6.0253312850245484</v>
      </c>
      <c r="I1037" s="16">
        <f t="shared" si="202"/>
        <v>6.0253388188710124</v>
      </c>
      <c r="J1037" s="13">
        <f t="shared" si="196"/>
        <v>6.0230551000719004</v>
      </c>
      <c r="K1037" s="13">
        <f t="shared" si="197"/>
        <v>2.2837187991120445E-3</v>
      </c>
      <c r="L1037" s="13">
        <f t="shared" si="198"/>
        <v>0</v>
      </c>
      <c r="M1037" s="13">
        <f t="shared" si="203"/>
        <v>9.5601279471915657</v>
      </c>
      <c r="N1037" s="13">
        <f t="shared" si="199"/>
        <v>0.50110911777024014</v>
      </c>
      <c r="O1037" s="13">
        <f t="shared" si="200"/>
        <v>0.50110911777024014</v>
      </c>
      <c r="Q1037">
        <v>26.42167719354838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85.148691866901913</v>
      </c>
      <c r="G1038" s="13">
        <f t="shared" si="194"/>
        <v>0.56034612163413733</v>
      </c>
      <c r="H1038" s="13">
        <f t="shared" si="195"/>
        <v>84.588345745267773</v>
      </c>
      <c r="I1038" s="16">
        <f t="shared" si="202"/>
        <v>84.590629464066879</v>
      </c>
      <c r="J1038" s="13">
        <f t="shared" si="196"/>
        <v>77.192328794105194</v>
      </c>
      <c r="K1038" s="13">
        <f t="shared" si="197"/>
        <v>7.3983006699616851</v>
      </c>
      <c r="L1038" s="13">
        <f t="shared" si="198"/>
        <v>0</v>
      </c>
      <c r="M1038" s="13">
        <f t="shared" si="203"/>
        <v>9.0590188294213263</v>
      </c>
      <c r="N1038" s="13">
        <f t="shared" si="199"/>
        <v>0.47484269651525729</v>
      </c>
      <c r="O1038" s="13">
        <f t="shared" si="200"/>
        <v>1.0351888181493947</v>
      </c>
      <c r="Q1038">
        <v>24.293951413174369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66.496150339582826</v>
      </c>
      <c r="G1039" s="13">
        <f t="shared" si="194"/>
        <v>0.18729529108775553</v>
      </c>
      <c r="H1039" s="13">
        <f t="shared" si="195"/>
        <v>66.308855048495076</v>
      </c>
      <c r="I1039" s="16">
        <f t="shared" si="202"/>
        <v>73.707155718456761</v>
      </c>
      <c r="J1039" s="13">
        <f t="shared" si="196"/>
        <v>65.554554832951311</v>
      </c>
      <c r="K1039" s="13">
        <f t="shared" si="197"/>
        <v>8.1526008855054499</v>
      </c>
      <c r="L1039" s="13">
        <f t="shared" si="198"/>
        <v>0</v>
      </c>
      <c r="M1039" s="13">
        <f t="shared" si="203"/>
        <v>8.5841761329060695</v>
      </c>
      <c r="N1039" s="13">
        <f t="shared" si="199"/>
        <v>0.4499530709741783</v>
      </c>
      <c r="O1039" s="13">
        <f t="shared" si="200"/>
        <v>0.6372483620619338</v>
      </c>
      <c r="Q1039">
        <v>20.39526977898382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183.115817232551</v>
      </c>
      <c r="G1040" s="13">
        <f t="shared" si="194"/>
        <v>2.5196886289471188</v>
      </c>
      <c r="H1040" s="13">
        <f t="shared" si="195"/>
        <v>180.59612860360389</v>
      </c>
      <c r="I1040" s="16">
        <f t="shared" si="202"/>
        <v>188.74872948910934</v>
      </c>
      <c r="J1040" s="13">
        <f t="shared" si="196"/>
        <v>87.638315109589428</v>
      </c>
      <c r="K1040" s="13">
        <f t="shared" si="197"/>
        <v>101.11041437951991</v>
      </c>
      <c r="L1040" s="13">
        <f t="shared" si="198"/>
        <v>3.4671722114395109</v>
      </c>
      <c r="M1040" s="13">
        <f t="shared" si="203"/>
        <v>11.601395273371402</v>
      </c>
      <c r="N1040" s="13">
        <f t="shared" si="199"/>
        <v>0.60810534989239351</v>
      </c>
      <c r="O1040" s="13">
        <f t="shared" si="200"/>
        <v>3.1277939788395122</v>
      </c>
      <c r="Q1040">
        <v>15.132169948430651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19.294525347168829</v>
      </c>
      <c r="G1041" s="13">
        <f t="shared" si="194"/>
        <v>0</v>
      </c>
      <c r="H1041" s="13">
        <f t="shared" si="195"/>
        <v>19.294525347168829</v>
      </c>
      <c r="I1041" s="16">
        <f t="shared" si="202"/>
        <v>116.93776751524922</v>
      </c>
      <c r="J1041" s="13">
        <f t="shared" si="196"/>
        <v>64.332556290582161</v>
      </c>
      <c r="K1041" s="13">
        <f t="shared" si="197"/>
        <v>52.605211224667059</v>
      </c>
      <c r="L1041" s="13">
        <f t="shared" si="198"/>
        <v>1.4890258144973607</v>
      </c>
      <c r="M1041" s="13">
        <f t="shared" si="203"/>
        <v>12.482315737976368</v>
      </c>
      <c r="N1041" s="13">
        <f t="shared" si="199"/>
        <v>0.6542801792756785</v>
      </c>
      <c r="O1041" s="13">
        <f t="shared" si="200"/>
        <v>0.6542801792756785</v>
      </c>
      <c r="Q1041">
        <v>11.48737198629599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30.373272732596082</v>
      </c>
      <c r="G1042" s="13">
        <f t="shared" si="194"/>
        <v>0</v>
      </c>
      <c r="H1042" s="13">
        <f t="shared" si="195"/>
        <v>30.373272732596082</v>
      </c>
      <c r="I1042" s="16">
        <f t="shared" si="202"/>
        <v>81.48945814276577</v>
      </c>
      <c r="J1042" s="13">
        <f t="shared" si="196"/>
        <v>55.186212788388488</v>
      </c>
      <c r="K1042" s="13">
        <f t="shared" si="197"/>
        <v>26.303245354377282</v>
      </c>
      <c r="L1042" s="13">
        <f t="shared" si="198"/>
        <v>0.41637513715237334</v>
      </c>
      <c r="M1042" s="13">
        <f t="shared" si="203"/>
        <v>12.244410695853063</v>
      </c>
      <c r="N1042" s="13">
        <f t="shared" si="199"/>
        <v>0.64181001293166806</v>
      </c>
      <c r="O1042" s="13">
        <f t="shared" si="200"/>
        <v>0.64181001293166806</v>
      </c>
      <c r="Q1042">
        <v>11.09042262258065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19.735257745158631</v>
      </c>
      <c r="G1043" s="13">
        <f t="shared" si="194"/>
        <v>0</v>
      </c>
      <c r="H1043" s="13">
        <f t="shared" si="195"/>
        <v>19.735257745158631</v>
      </c>
      <c r="I1043" s="16">
        <f t="shared" si="202"/>
        <v>45.622127962383544</v>
      </c>
      <c r="J1043" s="13">
        <f t="shared" si="196"/>
        <v>38.914403616286705</v>
      </c>
      <c r="K1043" s="13">
        <f t="shared" si="197"/>
        <v>6.707724346096839</v>
      </c>
      <c r="L1043" s="13">
        <f t="shared" si="198"/>
        <v>0</v>
      </c>
      <c r="M1043" s="13">
        <f t="shared" si="203"/>
        <v>11.602600682921395</v>
      </c>
      <c r="N1043" s="13">
        <f t="shared" si="199"/>
        <v>0.60816853332670373</v>
      </c>
      <c r="O1043" s="13">
        <f t="shared" si="200"/>
        <v>0.60816853332670373</v>
      </c>
      <c r="Q1043">
        <v>11.001257135678371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23.120900160118339</v>
      </c>
      <c r="G1044" s="13">
        <f t="shared" si="194"/>
        <v>0</v>
      </c>
      <c r="H1044" s="13">
        <f t="shared" si="195"/>
        <v>23.120900160118339</v>
      </c>
      <c r="I1044" s="16">
        <f t="shared" si="202"/>
        <v>29.828624506215178</v>
      </c>
      <c r="J1044" s="13">
        <f t="shared" si="196"/>
        <v>28.70836027824571</v>
      </c>
      <c r="K1044" s="13">
        <f t="shared" si="197"/>
        <v>1.1202642279694679</v>
      </c>
      <c r="L1044" s="13">
        <f t="shared" si="198"/>
        <v>0</v>
      </c>
      <c r="M1044" s="13">
        <f t="shared" si="203"/>
        <v>10.99443214959469</v>
      </c>
      <c r="N1044" s="13">
        <f t="shared" si="199"/>
        <v>0.57629042469945535</v>
      </c>
      <c r="O1044" s="13">
        <f t="shared" si="200"/>
        <v>0.57629042469945535</v>
      </c>
      <c r="Q1044">
        <v>16.0822891000272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22.366549897593831</v>
      </c>
      <c r="G1045" s="13">
        <f t="shared" si="194"/>
        <v>0</v>
      </c>
      <c r="H1045" s="13">
        <f t="shared" si="195"/>
        <v>22.366549897593831</v>
      </c>
      <c r="I1045" s="16">
        <f t="shared" si="202"/>
        <v>23.486814125563299</v>
      </c>
      <c r="J1045" s="13">
        <f t="shared" si="196"/>
        <v>22.957291658176342</v>
      </c>
      <c r="K1045" s="13">
        <f t="shared" si="197"/>
        <v>0.52952246738695763</v>
      </c>
      <c r="L1045" s="13">
        <f t="shared" si="198"/>
        <v>0</v>
      </c>
      <c r="M1045" s="13">
        <f t="shared" si="203"/>
        <v>10.418141724895236</v>
      </c>
      <c r="N1045" s="13">
        <f t="shared" si="199"/>
        <v>0.54608325719126161</v>
      </c>
      <c r="O1045" s="13">
        <f t="shared" si="200"/>
        <v>0.54608325719126161</v>
      </c>
      <c r="Q1045">
        <v>16.478353461504799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26.376605650861698</v>
      </c>
      <c r="G1046" s="13">
        <f t="shared" si="194"/>
        <v>0</v>
      </c>
      <c r="H1046" s="13">
        <f t="shared" si="195"/>
        <v>26.376605650861698</v>
      </c>
      <c r="I1046" s="16">
        <f t="shared" si="202"/>
        <v>26.906128118248656</v>
      </c>
      <c r="J1046" s="13">
        <f t="shared" si="196"/>
        <v>26.333686983022137</v>
      </c>
      <c r="K1046" s="13">
        <f t="shared" si="197"/>
        <v>0.57244113522651929</v>
      </c>
      <c r="L1046" s="13">
        <f t="shared" si="198"/>
        <v>0</v>
      </c>
      <c r="M1046" s="13">
        <f t="shared" si="203"/>
        <v>9.8720584677039742</v>
      </c>
      <c r="N1046" s="13">
        <f t="shared" si="199"/>
        <v>0.51745944579963676</v>
      </c>
      <c r="O1046" s="13">
        <f t="shared" si="200"/>
        <v>0.51745944579963676</v>
      </c>
      <c r="Q1046">
        <v>18.829169559256108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12.25892273072014</v>
      </c>
      <c r="G1047" s="13">
        <f t="shared" si="194"/>
        <v>0</v>
      </c>
      <c r="H1047" s="13">
        <f t="shared" si="195"/>
        <v>12.25892273072014</v>
      </c>
      <c r="I1047" s="16">
        <f t="shared" si="202"/>
        <v>12.83136386594666</v>
      </c>
      <c r="J1047" s="13">
        <f t="shared" si="196"/>
        <v>12.800838314440931</v>
      </c>
      <c r="K1047" s="13">
        <f t="shared" si="197"/>
        <v>3.0525551505728998E-2</v>
      </c>
      <c r="L1047" s="13">
        <f t="shared" si="198"/>
        <v>0</v>
      </c>
      <c r="M1047" s="13">
        <f t="shared" si="203"/>
        <v>9.3545990219043382</v>
      </c>
      <c r="N1047" s="13">
        <f t="shared" si="199"/>
        <v>0.49033599642752801</v>
      </c>
      <c r="O1047" s="13">
        <f t="shared" si="200"/>
        <v>0.49033599642752801</v>
      </c>
      <c r="Q1047">
        <v>24.060949803258332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2.5733333329999999</v>
      </c>
      <c r="G1048" s="13">
        <f t="shared" si="194"/>
        <v>0</v>
      </c>
      <c r="H1048" s="13">
        <f t="shared" si="195"/>
        <v>2.5733333329999999</v>
      </c>
      <c r="I1048" s="16">
        <f t="shared" si="202"/>
        <v>2.6038588845057289</v>
      </c>
      <c r="J1048" s="13">
        <f t="shared" si="196"/>
        <v>2.6036672836536745</v>
      </c>
      <c r="K1048" s="13">
        <f t="shared" si="197"/>
        <v>1.9160085205438548E-4</v>
      </c>
      <c r="L1048" s="13">
        <f t="shared" si="198"/>
        <v>0</v>
      </c>
      <c r="M1048" s="13">
        <f t="shared" si="203"/>
        <v>8.8642630254768093</v>
      </c>
      <c r="N1048" s="13">
        <f t="shared" si="199"/>
        <v>0.46463426524379714</v>
      </c>
      <c r="O1048" s="13">
        <f t="shared" si="200"/>
        <v>0.46463426524379714</v>
      </c>
      <c r="Q1048">
        <v>26.14377619354838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0.51031441900058916</v>
      </c>
      <c r="G1049" s="13">
        <f t="shared" si="194"/>
        <v>0</v>
      </c>
      <c r="H1049" s="13">
        <f t="shared" si="195"/>
        <v>0.51031441900058916</v>
      </c>
      <c r="I1049" s="16">
        <f t="shared" si="202"/>
        <v>0.51050601985264354</v>
      </c>
      <c r="J1049" s="13">
        <f t="shared" si="196"/>
        <v>0.5105041928634324</v>
      </c>
      <c r="K1049" s="13">
        <f t="shared" si="197"/>
        <v>1.8269892111399955E-6</v>
      </c>
      <c r="L1049" s="13">
        <f t="shared" si="198"/>
        <v>0</v>
      </c>
      <c r="M1049" s="13">
        <f t="shared" si="203"/>
        <v>8.3996287602330124</v>
      </c>
      <c r="N1049" s="13">
        <f t="shared" si="199"/>
        <v>0.44027973065720294</v>
      </c>
      <c r="O1049" s="13">
        <f t="shared" si="200"/>
        <v>0.44027973065720294</v>
      </c>
      <c r="Q1049">
        <v>24.450603848213909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4.2715685123843548</v>
      </c>
      <c r="G1050" s="13">
        <f t="shared" si="194"/>
        <v>0</v>
      </c>
      <c r="H1050" s="13">
        <f t="shared" si="195"/>
        <v>4.2715685123843548</v>
      </c>
      <c r="I1050" s="16">
        <f t="shared" si="202"/>
        <v>4.2715703393735662</v>
      </c>
      <c r="J1050" s="13">
        <f t="shared" si="196"/>
        <v>4.270278801732343</v>
      </c>
      <c r="K1050" s="13">
        <f t="shared" si="197"/>
        <v>1.2915376412232504E-3</v>
      </c>
      <c r="L1050" s="13">
        <f t="shared" si="198"/>
        <v>0</v>
      </c>
      <c r="M1050" s="13">
        <f t="shared" si="203"/>
        <v>7.9593490295758098</v>
      </c>
      <c r="N1050" s="13">
        <f t="shared" si="199"/>
        <v>0.4172017772427235</v>
      </c>
      <c r="O1050" s="13">
        <f t="shared" si="200"/>
        <v>0.4172017772427235</v>
      </c>
      <c r="Q1050">
        <v>23.106788293000889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35.596290788666167</v>
      </c>
      <c r="G1051" s="13">
        <f t="shared" si="194"/>
        <v>0</v>
      </c>
      <c r="H1051" s="13">
        <f t="shared" si="195"/>
        <v>35.596290788666167</v>
      </c>
      <c r="I1051" s="16">
        <f t="shared" si="202"/>
        <v>35.597582326307389</v>
      </c>
      <c r="J1051" s="13">
        <f t="shared" si="196"/>
        <v>34.355636461438976</v>
      </c>
      <c r="K1051" s="13">
        <f t="shared" si="197"/>
        <v>1.2419458648684127</v>
      </c>
      <c r="L1051" s="13">
        <f t="shared" si="198"/>
        <v>0</v>
      </c>
      <c r="M1051" s="13">
        <f t="shared" si="203"/>
        <v>7.5421472523330859</v>
      </c>
      <c r="N1051" s="13">
        <f t="shared" si="199"/>
        <v>0.39533349099372062</v>
      </c>
      <c r="O1051" s="13">
        <f t="shared" si="200"/>
        <v>0.39533349099372062</v>
      </c>
      <c r="Q1051">
        <v>19.140879307379659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8.2777041147829102</v>
      </c>
      <c r="G1052" s="13">
        <f t="shared" si="194"/>
        <v>0</v>
      </c>
      <c r="H1052" s="13">
        <f t="shared" si="195"/>
        <v>8.2777041147829102</v>
      </c>
      <c r="I1052" s="16">
        <f t="shared" si="202"/>
        <v>9.519649979651323</v>
      </c>
      <c r="J1052" s="13">
        <f t="shared" si="196"/>
        <v>9.4835507047163397</v>
      </c>
      <c r="K1052" s="13">
        <f t="shared" si="197"/>
        <v>3.6099274934983328E-2</v>
      </c>
      <c r="L1052" s="13">
        <f t="shared" si="198"/>
        <v>0</v>
      </c>
      <c r="M1052" s="13">
        <f t="shared" si="203"/>
        <v>7.1468137613393656</v>
      </c>
      <c r="N1052" s="13">
        <f t="shared" si="199"/>
        <v>0.37461146530628314</v>
      </c>
      <c r="O1052" s="13">
        <f t="shared" si="200"/>
        <v>0.37461146530628314</v>
      </c>
      <c r="Q1052">
        <v>16.514145779784741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30.618813673009559</v>
      </c>
      <c r="G1053" s="13">
        <f t="shared" si="194"/>
        <v>0</v>
      </c>
      <c r="H1053" s="13">
        <f t="shared" si="195"/>
        <v>30.618813673009559</v>
      </c>
      <c r="I1053" s="16">
        <f t="shared" si="202"/>
        <v>30.654912947944542</v>
      </c>
      <c r="J1053" s="13">
        <f t="shared" si="196"/>
        <v>28.750603040974894</v>
      </c>
      <c r="K1053" s="13">
        <f t="shared" si="197"/>
        <v>1.9043099069696474</v>
      </c>
      <c r="L1053" s="13">
        <f t="shared" si="198"/>
        <v>0</v>
      </c>
      <c r="M1053" s="13">
        <f t="shared" si="203"/>
        <v>6.7722022960330825</v>
      </c>
      <c r="N1053" s="13">
        <f t="shared" si="199"/>
        <v>0.35497561713320563</v>
      </c>
      <c r="O1053" s="13">
        <f t="shared" si="200"/>
        <v>0.35497561713320563</v>
      </c>
      <c r="Q1053">
        <v>12.560818546167219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45.293867501636107</v>
      </c>
      <c r="G1054" s="13">
        <f t="shared" si="194"/>
        <v>0</v>
      </c>
      <c r="H1054" s="13">
        <f t="shared" si="195"/>
        <v>45.293867501636107</v>
      </c>
      <c r="I1054" s="16">
        <f t="shared" si="202"/>
        <v>47.198177408605758</v>
      </c>
      <c r="J1054" s="13">
        <f t="shared" si="196"/>
        <v>39.860409688923077</v>
      </c>
      <c r="K1054" s="13">
        <f t="shared" si="197"/>
        <v>7.3377677196826809</v>
      </c>
      <c r="L1054" s="13">
        <f t="shared" si="198"/>
        <v>0</v>
      </c>
      <c r="M1054" s="13">
        <f t="shared" si="203"/>
        <v>6.4172266788998771</v>
      </c>
      <c r="N1054" s="13">
        <f t="shared" si="199"/>
        <v>0.33636901277454512</v>
      </c>
      <c r="O1054" s="13">
        <f t="shared" si="200"/>
        <v>0.33636901277454512</v>
      </c>
      <c r="Q1054">
        <v>10.977396622580651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39.489010148925018</v>
      </c>
      <c r="G1055" s="13">
        <f t="shared" si="194"/>
        <v>0</v>
      </c>
      <c r="H1055" s="13">
        <f t="shared" si="195"/>
        <v>39.489010148925018</v>
      </c>
      <c r="I1055" s="16">
        <f t="shared" si="202"/>
        <v>46.826777868607699</v>
      </c>
      <c r="J1055" s="13">
        <f t="shared" si="196"/>
        <v>40.75364091919262</v>
      </c>
      <c r="K1055" s="13">
        <f t="shared" si="197"/>
        <v>6.0731369494150798</v>
      </c>
      <c r="L1055" s="13">
        <f t="shared" si="198"/>
        <v>0</v>
      </c>
      <c r="M1055" s="13">
        <f t="shared" si="203"/>
        <v>6.0808576661253317</v>
      </c>
      <c r="N1055" s="13">
        <f t="shared" si="199"/>
        <v>0.31873770279963881</v>
      </c>
      <c r="O1055" s="13">
        <f t="shared" si="200"/>
        <v>0.31873770279963881</v>
      </c>
      <c r="Q1055">
        <v>12.54009339623869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39.665806386327858</v>
      </c>
      <c r="G1056" s="13">
        <f t="shared" si="194"/>
        <v>0</v>
      </c>
      <c r="H1056" s="13">
        <f t="shared" si="195"/>
        <v>39.665806386327858</v>
      </c>
      <c r="I1056" s="16">
        <f t="shared" si="202"/>
        <v>45.738943335742938</v>
      </c>
      <c r="J1056" s="13">
        <f t="shared" si="196"/>
        <v>41.134398784165114</v>
      </c>
      <c r="K1056" s="13">
        <f t="shared" si="197"/>
        <v>4.6045445515778241</v>
      </c>
      <c r="L1056" s="13">
        <f t="shared" si="198"/>
        <v>0</v>
      </c>
      <c r="M1056" s="13">
        <f t="shared" si="203"/>
        <v>5.7621199633256932</v>
      </c>
      <c r="N1056" s="13">
        <f t="shared" si="199"/>
        <v>0.30203056562194436</v>
      </c>
      <c r="O1056" s="13">
        <f t="shared" si="200"/>
        <v>0.30203056562194436</v>
      </c>
      <c r="Q1056">
        <v>14.404540220813921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127.5589715681225</v>
      </c>
      <c r="G1057" s="13">
        <f t="shared" si="194"/>
        <v>1.408551715658549</v>
      </c>
      <c r="H1057" s="13">
        <f t="shared" si="195"/>
        <v>126.15041985246395</v>
      </c>
      <c r="I1057" s="16">
        <f t="shared" si="202"/>
        <v>130.75496440404177</v>
      </c>
      <c r="J1057" s="13">
        <f t="shared" si="196"/>
        <v>79.464551199397107</v>
      </c>
      <c r="K1057" s="13">
        <f t="shared" si="197"/>
        <v>51.290413204644665</v>
      </c>
      <c r="L1057" s="13">
        <f t="shared" si="198"/>
        <v>1.4354055264282495</v>
      </c>
      <c r="M1057" s="13">
        <f t="shared" si="203"/>
        <v>6.8954949241319987</v>
      </c>
      <c r="N1057" s="13">
        <f t="shared" si="199"/>
        <v>0.36143819383045289</v>
      </c>
      <c r="O1057" s="13">
        <f t="shared" si="200"/>
        <v>1.7699899094890019</v>
      </c>
      <c r="Q1057">
        <v>15.292511934077311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91.836906684480127</v>
      </c>
      <c r="G1058" s="13">
        <f t="shared" si="194"/>
        <v>0.6941104179857015</v>
      </c>
      <c r="H1058" s="13">
        <f t="shared" si="195"/>
        <v>91.142796266494429</v>
      </c>
      <c r="I1058" s="16">
        <f t="shared" si="202"/>
        <v>140.99780394471085</v>
      </c>
      <c r="J1058" s="13">
        <f t="shared" si="196"/>
        <v>101.35957767669093</v>
      </c>
      <c r="K1058" s="13">
        <f t="shared" si="197"/>
        <v>39.63822626801992</v>
      </c>
      <c r="L1058" s="13">
        <f t="shared" si="198"/>
        <v>0.96020430870333107</v>
      </c>
      <c r="M1058" s="13">
        <f t="shared" si="203"/>
        <v>7.4942610390048774</v>
      </c>
      <c r="N1058" s="13">
        <f t="shared" si="199"/>
        <v>0.39282345993066298</v>
      </c>
      <c r="O1058" s="13">
        <f t="shared" si="200"/>
        <v>1.0869338779163644</v>
      </c>
      <c r="Q1058">
        <v>20.63080410630084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37.031877193574289</v>
      </c>
      <c r="G1059" s="13">
        <f t="shared" si="194"/>
        <v>0</v>
      </c>
      <c r="H1059" s="13">
        <f t="shared" si="195"/>
        <v>37.031877193574289</v>
      </c>
      <c r="I1059" s="16">
        <f t="shared" si="202"/>
        <v>75.709899152890884</v>
      </c>
      <c r="J1059" s="13">
        <f t="shared" si="196"/>
        <v>69.156579184708079</v>
      </c>
      <c r="K1059" s="13">
        <f t="shared" si="197"/>
        <v>6.5533199681828052</v>
      </c>
      <c r="L1059" s="13">
        <f t="shared" si="198"/>
        <v>0</v>
      </c>
      <c r="M1059" s="13">
        <f t="shared" si="203"/>
        <v>7.1014375790742141</v>
      </c>
      <c r="N1059" s="13">
        <f t="shared" si="199"/>
        <v>0.37223300146267407</v>
      </c>
      <c r="O1059" s="13">
        <f t="shared" si="200"/>
        <v>0.37223300146267407</v>
      </c>
      <c r="Q1059">
        <v>22.797771743054891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0.88062485075479102</v>
      </c>
      <c r="G1060" s="13">
        <f t="shared" si="194"/>
        <v>0</v>
      </c>
      <c r="H1060" s="13">
        <f t="shared" si="195"/>
        <v>0.88062485075479102</v>
      </c>
      <c r="I1060" s="16">
        <f t="shared" si="202"/>
        <v>7.4339448189375963</v>
      </c>
      <c r="J1060" s="13">
        <f t="shared" si="196"/>
        <v>7.4273838466994517</v>
      </c>
      <c r="K1060" s="13">
        <f t="shared" si="197"/>
        <v>6.5609722381445579E-3</v>
      </c>
      <c r="L1060" s="13">
        <f t="shared" si="198"/>
        <v>0</v>
      </c>
      <c r="M1060" s="13">
        <f t="shared" si="203"/>
        <v>6.7292045776115401</v>
      </c>
      <c r="N1060" s="13">
        <f t="shared" si="199"/>
        <v>0.35272182420664949</v>
      </c>
      <c r="O1060" s="13">
        <f t="shared" si="200"/>
        <v>0.35272182420664949</v>
      </c>
      <c r="Q1060">
        <v>23.36327388574917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7.5380801973522864</v>
      </c>
      <c r="G1061" s="13">
        <f t="shared" si="194"/>
        <v>0</v>
      </c>
      <c r="H1061" s="13">
        <f t="shared" si="195"/>
        <v>7.5380801973522864</v>
      </c>
      <c r="I1061" s="16">
        <f t="shared" si="202"/>
        <v>7.544641169590431</v>
      </c>
      <c r="J1061" s="13">
        <f t="shared" si="196"/>
        <v>7.5390439835679013</v>
      </c>
      <c r="K1061" s="13">
        <f t="shared" si="197"/>
        <v>5.5971860225296766E-3</v>
      </c>
      <c r="L1061" s="13">
        <f t="shared" si="198"/>
        <v>0</v>
      </c>
      <c r="M1061" s="13">
        <f t="shared" si="203"/>
        <v>6.3764827534048907</v>
      </c>
      <c r="N1061" s="13">
        <f t="shared" si="199"/>
        <v>0.33423335594316483</v>
      </c>
      <c r="O1061" s="13">
        <f t="shared" si="200"/>
        <v>0.33423335594316483</v>
      </c>
      <c r="Q1061">
        <v>24.81697519354838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11.656902274147511</v>
      </c>
      <c r="G1062" s="13">
        <f t="shared" si="194"/>
        <v>0</v>
      </c>
      <c r="H1062" s="13">
        <f t="shared" si="195"/>
        <v>11.656902274147511</v>
      </c>
      <c r="I1062" s="16">
        <f t="shared" si="202"/>
        <v>11.662499460170039</v>
      </c>
      <c r="J1062" s="13">
        <f t="shared" si="196"/>
        <v>11.637450569355217</v>
      </c>
      <c r="K1062" s="13">
        <f t="shared" si="197"/>
        <v>2.5048890814822755E-2</v>
      </c>
      <c r="L1062" s="13">
        <f t="shared" si="198"/>
        <v>0</v>
      </c>
      <c r="M1062" s="13">
        <f t="shared" si="203"/>
        <v>6.0422493974617257</v>
      </c>
      <c r="N1062" s="13">
        <f t="shared" si="199"/>
        <v>0.31671398977450727</v>
      </c>
      <c r="O1062" s="13">
        <f t="shared" si="200"/>
        <v>0.31671398977450727</v>
      </c>
      <c r="Q1062">
        <v>23.430015623633491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0.47333333300000002</v>
      </c>
      <c r="G1063" s="13">
        <f t="shared" si="194"/>
        <v>0</v>
      </c>
      <c r="H1063" s="13">
        <f t="shared" si="195"/>
        <v>0.47333333300000002</v>
      </c>
      <c r="I1063" s="16">
        <f t="shared" si="202"/>
        <v>0.49838222381482278</v>
      </c>
      <c r="J1063" s="13">
        <f t="shared" si="196"/>
        <v>0.49837984614902964</v>
      </c>
      <c r="K1063" s="13">
        <f t="shared" si="197"/>
        <v>2.377665793140693E-6</v>
      </c>
      <c r="L1063" s="13">
        <f t="shared" si="198"/>
        <v>0</v>
      </c>
      <c r="M1063" s="13">
        <f t="shared" si="203"/>
        <v>5.725535407687218</v>
      </c>
      <c r="N1063" s="13">
        <f t="shared" si="199"/>
        <v>0.30011292869268152</v>
      </c>
      <c r="O1063" s="13">
        <f t="shared" si="200"/>
        <v>0.30011292869268152</v>
      </c>
      <c r="Q1063">
        <v>22.062273895194561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73.887044021175967</v>
      </c>
      <c r="G1064" s="13">
        <f t="shared" si="194"/>
        <v>0.33511316471961833</v>
      </c>
      <c r="H1064" s="13">
        <f t="shared" si="195"/>
        <v>73.551930856456352</v>
      </c>
      <c r="I1064" s="16">
        <f t="shared" si="202"/>
        <v>73.551933234122146</v>
      </c>
      <c r="J1064" s="13">
        <f t="shared" si="196"/>
        <v>59.968998689395065</v>
      </c>
      <c r="K1064" s="13">
        <f t="shared" si="197"/>
        <v>13.582934544727081</v>
      </c>
      <c r="L1064" s="13">
        <f t="shared" si="198"/>
        <v>0</v>
      </c>
      <c r="M1064" s="13">
        <f t="shared" si="203"/>
        <v>5.4254224789945367</v>
      </c>
      <c r="N1064" s="13">
        <f t="shared" si="199"/>
        <v>0.28438203829462866</v>
      </c>
      <c r="O1064" s="13">
        <f t="shared" si="200"/>
        <v>0.61949520301424699</v>
      </c>
      <c r="Q1064">
        <v>15.78587676132906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13.466373330708921</v>
      </c>
      <c r="G1065" s="13">
        <f t="shared" si="194"/>
        <v>0</v>
      </c>
      <c r="H1065" s="13">
        <f t="shared" si="195"/>
        <v>13.466373330708921</v>
      </c>
      <c r="I1065" s="16">
        <f t="shared" si="202"/>
        <v>27.049307875436</v>
      </c>
      <c r="J1065" s="13">
        <f t="shared" si="196"/>
        <v>25.750547789815478</v>
      </c>
      <c r="K1065" s="13">
        <f t="shared" si="197"/>
        <v>1.2987600856205219</v>
      </c>
      <c r="L1065" s="13">
        <f t="shared" si="198"/>
        <v>0</v>
      </c>
      <c r="M1065" s="13">
        <f t="shared" si="203"/>
        <v>5.141040440699908</v>
      </c>
      <c r="N1065" s="13">
        <f t="shared" si="199"/>
        <v>0.26947570721760711</v>
      </c>
      <c r="O1065" s="13">
        <f t="shared" si="200"/>
        <v>0.26947570721760711</v>
      </c>
      <c r="Q1065">
        <v>12.77980596989298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8.7133840871771984</v>
      </c>
      <c r="G1066" s="13">
        <f t="shared" si="194"/>
        <v>0</v>
      </c>
      <c r="H1066" s="13">
        <f t="shared" si="195"/>
        <v>8.7133840871771984</v>
      </c>
      <c r="I1066" s="16">
        <f t="shared" si="202"/>
        <v>10.01214417279772</v>
      </c>
      <c r="J1066" s="13">
        <f t="shared" si="196"/>
        <v>9.9461590153348833</v>
      </c>
      <c r="K1066" s="13">
        <f t="shared" si="197"/>
        <v>6.5985157462836952E-2</v>
      </c>
      <c r="L1066" s="13">
        <f t="shared" si="198"/>
        <v>0</v>
      </c>
      <c r="M1066" s="13">
        <f t="shared" si="203"/>
        <v>4.8715647334823009</v>
      </c>
      <c r="N1066" s="13">
        <f t="shared" si="199"/>
        <v>0.25535071489007283</v>
      </c>
      <c r="O1066" s="13">
        <f t="shared" si="200"/>
        <v>0.25535071489007283</v>
      </c>
      <c r="Q1066">
        <v>13.234659622580651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71.537644132907857</v>
      </c>
      <c r="G1067" s="13">
        <f t="shared" si="194"/>
        <v>0.28812516695425616</v>
      </c>
      <c r="H1067" s="13">
        <f t="shared" si="195"/>
        <v>71.249518965953598</v>
      </c>
      <c r="I1067" s="16">
        <f t="shared" si="202"/>
        <v>71.315504123416432</v>
      </c>
      <c r="J1067" s="13">
        <f t="shared" si="196"/>
        <v>56.91115538282601</v>
      </c>
      <c r="K1067" s="13">
        <f t="shared" si="197"/>
        <v>14.404348740590422</v>
      </c>
      <c r="L1067" s="13">
        <f t="shared" si="198"/>
        <v>0</v>
      </c>
      <c r="M1067" s="13">
        <f t="shared" si="203"/>
        <v>4.6162140185922285</v>
      </c>
      <c r="N1067" s="13">
        <f t="shared" si="199"/>
        <v>0.24196610621460485</v>
      </c>
      <c r="O1067" s="13">
        <f t="shared" si="200"/>
        <v>0.53009127316886095</v>
      </c>
      <c r="Q1067">
        <v>14.46068252585872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62.890802410402252</v>
      </c>
      <c r="G1068" s="13">
        <f t="shared" si="194"/>
        <v>0.11518833250414404</v>
      </c>
      <c r="H1068" s="13">
        <f t="shared" si="195"/>
        <v>62.775614077898105</v>
      </c>
      <c r="I1068" s="16">
        <f t="shared" si="202"/>
        <v>77.179962818488519</v>
      </c>
      <c r="J1068" s="13">
        <f t="shared" si="196"/>
        <v>60.120297346111691</v>
      </c>
      <c r="K1068" s="13">
        <f t="shared" si="197"/>
        <v>17.059665472376828</v>
      </c>
      <c r="L1068" s="13">
        <f t="shared" si="198"/>
        <v>3.9402089950595985E-2</v>
      </c>
      <c r="M1068" s="13">
        <f t="shared" si="203"/>
        <v>4.4136500023282199</v>
      </c>
      <c r="N1068" s="13">
        <f t="shared" si="199"/>
        <v>0.23134839523387754</v>
      </c>
      <c r="O1068" s="13">
        <f t="shared" si="200"/>
        <v>0.34653672773802158</v>
      </c>
      <c r="Q1068">
        <v>14.67827106304915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100.5194415413323</v>
      </c>
      <c r="G1069" s="13">
        <f t="shared" si="194"/>
        <v>0.86776111512274501</v>
      </c>
      <c r="H1069" s="13">
        <f t="shared" si="195"/>
        <v>99.651680426209552</v>
      </c>
      <c r="I1069" s="16">
        <f t="shared" si="202"/>
        <v>116.67194380863579</v>
      </c>
      <c r="J1069" s="13">
        <f t="shared" si="196"/>
        <v>69.152586914448747</v>
      </c>
      <c r="K1069" s="13">
        <f t="shared" si="197"/>
        <v>47.519356894187041</v>
      </c>
      <c r="L1069" s="13">
        <f t="shared" si="198"/>
        <v>1.2816137480620686</v>
      </c>
      <c r="M1069" s="13">
        <f t="shared" si="203"/>
        <v>5.463915355156411</v>
      </c>
      <c r="N1069" s="13">
        <f t="shared" si="199"/>
        <v>0.28639970284059141</v>
      </c>
      <c r="O1069" s="13">
        <f t="shared" si="200"/>
        <v>1.1541608179633365</v>
      </c>
      <c r="Q1069">
        <v>13.079970060836899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1.5380717661641481</v>
      </c>
      <c r="G1070" s="13">
        <f t="shared" si="194"/>
        <v>0</v>
      </c>
      <c r="H1070" s="13">
        <f t="shared" si="195"/>
        <v>1.5380717661641481</v>
      </c>
      <c r="I1070" s="16">
        <f t="shared" si="202"/>
        <v>47.775814912289121</v>
      </c>
      <c r="J1070" s="13">
        <f t="shared" si="196"/>
        <v>45.130107049061557</v>
      </c>
      <c r="K1070" s="13">
        <f t="shared" si="197"/>
        <v>2.6457078632275639</v>
      </c>
      <c r="L1070" s="13">
        <f t="shared" si="198"/>
        <v>0</v>
      </c>
      <c r="M1070" s="13">
        <f t="shared" si="203"/>
        <v>5.1775156523158197</v>
      </c>
      <c r="N1070" s="13">
        <f t="shared" si="199"/>
        <v>0.27138761270823408</v>
      </c>
      <c r="O1070" s="13">
        <f t="shared" si="200"/>
        <v>0.27138761270823408</v>
      </c>
      <c r="Q1070">
        <v>19.80469083550965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18.770493420162111</v>
      </c>
      <c r="G1071" s="13">
        <f t="shared" si="194"/>
        <v>0</v>
      </c>
      <c r="H1071" s="13">
        <f t="shared" si="195"/>
        <v>18.770493420162111</v>
      </c>
      <c r="I1071" s="16">
        <f t="shared" si="202"/>
        <v>21.416201283389675</v>
      </c>
      <c r="J1071" s="13">
        <f t="shared" si="196"/>
        <v>21.206699433828991</v>
      </c>
      <c r="K1071" s="13">
        <f t="shared" si="197"/>
        <v>0.20950184956068441</v>
      </c>
      <c r="L1071" s="13">
        <f t="shared" si="198"/>
        <v>0</v>
      </c>
      <c r="M1071" s="13">
        <f t="shared" si="203"/>
        <v>4.9061280396075855</v>
      </c>
      <c r="N1071" s="13">
        <f t="shared" si="199"/>
        <v>0.25716240485231356</v>
      </c>
      <c r="O1071" s="13">
        <f t="shared" si="200"/>
        <v>0.25716240485231356</v>
      </c>
      <c r="Q1071">
        <v>21.216695632956679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1.5899993321236761</v>
      </c>
      <c r="G1072" s="13">
        <f t="shared" si="194"/>
        <v>0</v>
      </c>
      <c r="H1072" s="13">
        <f t="shared" si="195"/>
        <v>1.5899993321236761</v>
      </c>
      <c r="I1072" s="16">
        <f t="shared" si="202"/>
        <v>1.7995011816843605</v>
      </c>
      <c r="J1072" s="13">
        <f t="shared" si="196"/>
        <v>1.7994153350088105</v>
      </c>
      <c r="K1072" s="13">
        <f t="shared" si="197"/>
        <v>8.5846675550005358E-5</v>
      </c>
      <c r="L1072" s="13">
        <f t="shared" si="198"/>
        <v>0</v>
      </c>
      <c r="M1072" s="13">
        <f t="shared" si="203"/>
        <v>4.6489656347552719</v>
      </c>
      <c r="N1072" s="13">
        <f t="shared" si="199"/>
        <v>0.24368283360273918</v>
      </c>
      <c r="O1072" s="13">
        <f t="shared" si="200"/>
        <v>0.24368283360273918</v>
      </c>
      <c r="Q1072">
        <v>23.94745961953441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0.89050013732622313</v>
      </c>
      <c r="G1073" s="13">
        <f t="shared" si="194"/>
        <v>0</v>
      </c>
      <c r="H1073" s="13">
        <f t="shared" si="195"/>
        <v>0.89050013732622313</v>
      </c>
      <c r="I1073" s="16">
        <f t="shared" si="202"/>
        <v>0.89058598400177313</v>
      </c>
      <c r="J1073" s="13">
        <f t="shared" si="196"/>
        <v>0.89057499249125094</v>
      </c>
      <c r="K1073" s="13">
        <f t="shared" si="197"/>
        <v>1.0991510522195824E-5</v>
      </c>
      <c r="L1073" s="13">
        <f t="shared" si="198"/>
        <v>0</v>
      </c>
      <c r="M1073" s="13">
        <f t="shared" si="203"/>
        <v>4.4052828011525325</v>
      </c>
      <c r="N1073" s="13">
        <f t="shared" si="199"/>
        <v>0.23090981524598245</v>
      </c>
      <c r="O1073" s="13">
        <f t="shared" si="200"/>
        <v>0.23090981524598245</v>
      </c>
      <c r="Q1073">
        <v>23.55757119354838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1.569233071564399</v>
      </c>
      <c r="G1074" s="13">
        <f t="shared" si="194"/>
        <v>0</v>
      </c>
      <c r="H1074" s="13">
        <f t="shared" si="195"/>
        <v>1.569233071564399</v>
      </c>
      <c r="I1074" s="16">
        <f t="shared" si="202"/>
        <v>1.5692440630749211</v>
      </c>
      <c r="J1074" s="13">
        <f t="shared" si="196"/>
        <v>1.5691593312559304</v>
      </c>
      <c r="K1074" s="13">
        <f t="shared" si="197"/>
        <v>8.4731818990713137E-5</v>
      </c>
      <c r="L1074" s="13">
        <f t="shared" si="198"/>
        <v>0</v>
      </c>
      <c r="M1074" s="13">
        <f t="shared" si="203"/>
        <v>4.1743729859065501</v>
      </c>
      <c r="N1074" s="13">
        <f t="shared" si="199"/>
        <v>0.21880631470272921</v>
      </c>
      <c r="O1074" s="13">
        <f t="shared" si="200"/>
        <v>0.21880631470272921</v>
      </c>
      <c r="Q1074">
        <v>21.124904109781301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44.075544914929608</v>
      </c>
      <c r="G1075" s="13">
        <f t="shared" si="194"/>
        <v>0</v>
      </c>
      <c r="H1075" s="13">
        <f t="shared" si="195"/>
        <v>44.075544914929608</v>
      </c>
      <c r="I1075" s="16">
        <f t="shared" si="202"/>
        <v>44.075629646748602</v>
      </c>
      <c r="J1075" s="13">
        <f t="shared" si="196"/>
        <v>42.412770780599644</v>
      </c>
      <c r="K1075" s="13">
        <f t="shared" si="197"/>
        <v>1.6628588661489587</v>
      </c>
      <c r="L1075" s="13">
        <f t="shared" si="198"/>
        <v>0</v>
      </c>
      <c r="M1075" s="13">
        <f t="shared" si="203"/>
        <v>3.9555666712038211</v>
      </c>
      <c r="N1075" s="13">
        <f t="shared" si="199"/>
        <v>0.20733723814550048</v>
      </c>
      <c r="O1075" s="13">
        <f t="shared" si="200"/>
        <v>0.20733723814550048</v>
      </c>
      <c r="Q1075">
        <v>21.574512592208372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10.1406096535113</v>
      </c>
      <c r="G1076" s="13">
        <f t="shared" si="194"/>
        <v>0</v>
      </c>
      <c r="H1076" s="13">
        <f t="shared" si="195"/>
        <v>10.1406096535113</v>
      </c>
      <c r="I1076" s="16">
        <f t="shared" si="202"/>
        <v>11.803468519660258</v>
      </c>
      <c r="J1076" s="13">
        <f t="shared" si="196"/>
        <v>11.729464269459369</v>
      </c>
      <c r="K1076" s="13">
        <f t="shared" si="197"/>
        <v>7.4004250200889743E-2</v>
      </c>
      <c r="L1076" s="13">
        <f t="shared" si="198"/>
        <v>0</v>
      </c>
      <c r="M1076" s="13">
        <f t="shared" si="203"/>
        <v>3.7482294330583206</v>
      </c>
      <c r="N1076" s="13">
        <f t="shared" si="199"/>
        <v>0.19646933124488922</v>
      </c>
      <c r="O1076" s="13">
        <f t="shared" si="200"/>
        <v>0.19646933124488922</v>
      </c>
      <c r="Q1076">
        <v>15.969108143647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38.703097095010158</v>
      </c>
      <c r="G1077" s="13">
        <f t="shared" si="194"/>
        <v>0</v>
      </c>
      <c r="H1077" s="13">
        <f t="shared" si="195"/>
        <v>38.703097095010158</v>
      </c>
      <c r="I1077" s="16">
        <f t="shared" si="202"/>
        <v>38.777101345211051</v>
      </c>
      <c r="J1077" s="13">
        <f t="shared" si="196"/>
        <v>35.247243088448386</v>
      </c>
      <c r="K1077" s="13">
        <f t="shared" si="197"/>
        <v>3.5298582567626653</v>
      </c>
      <c r="L1077" s="13">
        <f t="shared" si="198"/>
        <v>0</v>
      </c>
      <c r="M1077" s="13">
        <f t="shared" si="203"/>
        <v>3.5517601018134313</v>
      </c>
      <c r="N1077" s="13">
        <f t="shared" si="199"/>
        <v>0.18617108274938057</v>
      </c>
      <c r="O1077" s="13">
        <f t="shared" si="200"/>
        <v>0.18617108274938057</v>
      </c>
      <c r="Q1077">
        <v>12.856309899321991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15.436690681336581</v>
      </c>
      <c r="G1078" s="13">
        <f t="shared" si="194"/>
        <v>0</v>
      </c>
      <c r="H1078" s="13">
        <f t="shared" si="195"/>
        <v>15.436690681336581</v>
      </c>
      <c r="I1078" s="16">
        <f t="shared" si="202"/>
        <v>18.966548938099244</v>
      </c>
      <c r="J1078" s="13">
        <f t="shared" si="196"/>
        <v>18.534418249209523</v>
      </c>
      <c r="K1078" s="13">
        <f t="shared" si="197"/>
        <v>0.43213068888972117</v>
      </c>
      <c r="L1078" s="13">
        <f t="shared" si="198"/>
        <v>0</v>
      </c>
      <c r="M1078" s="13">
        <f t="shared" si="203"/>
        <v>3.3655890190640507</v>
      </c>
      <c r="N1078" s="13">
        <f t="shared" si="199"/>
        <v>0.17641263311918726</v>
      </c>
      <c r="O1078" s="13">
        <f t="shared" si="200"/>
        <v>0.17641263311918726</v>
      </c>
      <c r="Q1078">
        <v>13.32654262258065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12.416057087666371</v>
      </c>
      <c r="G1079" s="13">
        <f t="shared" si="194"/>
        <v>0</v>
      </c>
      <c r="H1079" s="13">
        <f t="shared" si="195"/>
        <v>12.416057087666371</v>
      </c>
      <c r="I1079" s="16">
        <f t="shared" si="202"/>
        <v>12.848187776556092</v>
      </c>
      <c r="J1079" s="13">
        <f t="shared" si="196"/>
        <v>12.732349263865567</v>
      </c>
      <c r="K1079" s="13">
        <f t="shared" si="197"/>
        <v>0.11583851269052481</v>
      </c>
      <c r="L1079" s="13">
        <f t="shared" si="198"/>
        <v>0</v>
      </c>
      <c r="M1079" s="13">
        <f t="shared" si="203"/>
        <v>3.1891763859448634</v>
      </c>
      <c r="N1079" s="13">
        <f t="shared" si="199"/>
        <v>0.16716568794918557</v>
      </c>
      <c r="O1079" s="13">
        <f t="shared" si="200"/>
        <v>0.16716568794918557</v>
      </c>
      <c r="Q1079">
        <v>14.551077379386911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43.667370939225727</v>
      </c>
      <c r="G1080" s="13">
        <f t="shared" si="194"/>
        <v>0</v>
      </c>
      <c r="H1080" s="13">
        <f t="shared" si="195"/>
        <v>43.667370939225727</v>
      </c>
      <c r="I1080" s="16">
        <f t="shared" si="202"/>
        <v>43.78320945191625</v>
      </c>
      <c r="J1080" s="13">
        <f t="shared" si="196"/>
        <v>39.240407011411769</v>
      </c>
      <c r="K1080" s="13">
        <f t="shared" si="197"/>
        <v>4.5428024405044809</v>
      </c>
      <c r="L1080" s="13">
        <f t="shared" si="198"/>
        <v>0</v>
      </c>
      <c r="M1080" s="13">
        <f t="shared" si="203"/>
        <v>3.022010697995678</v>
      </c>
      <c r="N1080" s="13">
        <f t="shared" si="199"/>
        <v>0.1584034359299247</v>
      </c>
      <c r="O1080" s="13">
        <f t="shared" si="200"/>
        <v>0.1584034359299247</v>
      </c>
      <c r="Q1080">
        <v>13.515375127241761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169.64214668233339</v>
      </c>
      <c r="G1081" s="13">
        <f t="shared" si="194"/>
        <v>2.2502152179427668</v>
      </c>
      <c r="H1081" s="13">
        <f t="shared" si="195"/>
        <v>167.39193146439061</v>
      </c>
      <c r="I1081" s="16">
        <f t="shared" si="202"/>
        <v>171.9347339048951</v>
      </c>
      <c r="J1081" s="13">
        <f t="shared" si="196"/>
        <v>79.884238787222117</v>
      </c>
      <c r="K1081" s="13">
        <f t="shared" si="197"/>
        <v>92.05049511767298</v>
      </c>
      <c r="L1081" s="13">
        <f t="shared" si="198"/>
        <v>3.0976892389181137</v>
      </c>
      <c r="M1081" s="13">
        <f t="shared" si="203"/>
        <v>5.9612965009838668</v>
      </c>
      <c r="N1081" s="13">
        <f t="shared" si="199"/>
        <v>0.31247071659249065</v>
      </c>
      <c r="O1081" s="13">
        <f t="shared" si="200"/>
        <v>2.5626859345352573</v>
      </c>
      <c r="Q1081">
        <v>13.79903289675142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30.848852288027079</v>
      </c>
      <c r="G1082" s="13">
        <f t="shared" si="194"/>
        <v>0</v>
      </c>
      <c r="H1082" s="13">
        <f t="shared" si="195"/>
        <v>30.848852288027079</v>
      </c>
      <c r="I1082" s="16">
        <f t="shared" si="202"/>
        <v>119.80165816678195</v>
      </c>
      <c r="J1082" s="13">
        <f t="shared" si="196"/>
        <v>84.904439370066413</v>
      </c>
      <c r="K1082" s="13">
        <f t="shared" si="197"/>
        <v>34.897218796715535</v>
      </c>
      <c r="L1082" s="13">
        <f t="shared" si="198"/>
        <v>0.76685583808058111</v>
      </c>
      <c r="M1082" s="13">
        <f t="shared" si="203"/>
        <v>6.4156816224719577</v>
      </c>
      <c r="N1082" s="13">
        <f t="shared" si="199"/>
        <v>0.33628802621581111</v>
      </c>
      <c r="O1082" s="13">
        <f t="shared" si="200"/>
        <v>0.33628802621581111</v>
      </c>
      <c r="Q1082">
        <v>17.919260654765019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3.4063287965086428</v>
      </c>
      <c r="G1083" s="13">
        <f t="shared" si="194"/>
        <v>0</v>
      </c>
      <c r="H1083" s="13">
        <f t="shared" si="195"/>
        <v>3.4063287965086428</v>
      </c>
      <c r="I1083" s="16">
        <f t="shared" si="202"/>
        <v>37.5366917551436</v>
      </c>
      <c r="J1083" s="13">
        <f t="shared" si="196"/>
        <v>36.501433369859193</v>
      </c>
      <c r="K1083" s="13">
        <f t="shared" si="197"/>
        <v>1.0352583852844077</v>
      </c>
      <c r="L1083" s="13">
        <f t="shared" si="198"/>
        <v>0</v>
      </c>
      <c r="M1083" s="13">
        <f t="shared" si="203"/>
        <v>6.0793935962561463</v>
      </c>
      <c r="N1083" s="13">
        <f t="shared" si="199"/>
        <v>0.31866096127854682</v>
      </c>
      <c r="O1083" s="13">
        <f t="shared" si="200"/>
        <v>0.31866096127854682</v>
      </c>
      <c r="Q1083">
        <v>21.630719685625309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0.37635217708505131</v>
      </c>
      <c r="G1084" s="13">
        <f t="shared" si="194"/>
        <v>0</v>
      </c>
      <c r="H1084" s="13">
        <f t="shared" si="195"/>
        <v>0.37635217708505131</v>
      </c>
      <c r="I1084" s="16">
        <f t="shared" si="202"/>
        <v>1.411610562369459</v>
      </c>
      <c r="J1084" s="13">
        <f t="shared" si="196"/>
        <v>1.4115683909270758</v>
      </c>
      <c r="K1084" s="13">
        <f t="shared" si="197"/>
        <v>4.2171442383276414E-5</v>
      </c>
      <c r="L1084" s="13">
        <f t="shared" si="198"/>
        <v>0</v>
      </c>
      <c r="M1084" s="13">
        <f t="shared" si="203"/>
        <v>5.7607326349775994</v>
      </c>
      <c r="N1084" s="13">
        <f t="shared" si="199"/>
        <v>0.30195784662818076</v>
      </c>
      <c r="O1084" s="13">
        <f t="shared" si="200"/>
        <v>0.30195784662818076</v>
      </c>
      <c r="Q1084">
        <v>23.82263738789278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6.6666670000000003E-3</v>
      </c>
      <c r="G1085" s="13">
        <f t="shared" si="194"/>
        <v>0</v>
      </c>
      <c r="H1085" s="13">
        <f t="shared" si="195"/>
        <v>6.6666670000000003E-3</v>
      </c>
      <c r="I1085" s="16">
        <f t="shared" si="202"/>
        <v>6.7088384423832767E-3</v>
      </c>
      <c r="J1085" s="13">
        <f t="shared" si="196"/>
        <v>6.7088384398289241E-3</v>
      </c>
      <c r="K1085" s="13">
        <f t="shared" si="197"/>
        <v>2.5543525628002328E-12</v>
      </c>
      <c r="L1085" s="13">
        <f t="shared" si="198"/>
        <v>0</v>
      </c>
      <c r="M1085" s="13">
        <f t="shared" si="203"/>
        <v>5.4587747883494186</v>
      </c>
      <c r="N1085" s="13">
        <f t="shared" si="199"/>
        <v>0.28613025195962827</v>
      </c>
      <c r="O1085" s="13">
        <f t="shared" si="200"/>
        <v>0.28613025195962827</v>
      </c>
      <c r="Q1085">
        <v>27.962208193548381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0.85409401221062642</v>
      </c>
      <c r="G1086" s="13">
        <f t="shared" si="194"/>
        <v>0</v>
      </c>
      <c r="H1086" s="13">
        <f t="shared" si="195"/>
        <v>0.85409401221062642</v>
      </c>
      <c r="I1086" s="16">
        <f t="shared" si="202"/>
        <v>0.85409401221318082</v>
      </c>
      <c r="J1086" s="13">
        <f t="shared" si="196"/>
        <v>0.8540840920342091</v>
      </c>
      <c r="K1086" s="13">
        <f t="shared" si="197"/>
        <v>9.9201789717229261E-6</v>
      </c>
      <c r="L1086" s="13">
        <f t="shared" si="198"/>
        <v>0</v>
      </c>
      <c r="M1086" s="13">
        <f t="shared" si="203"/>
        <v>5.1726445363897904</v>
      </c>
      <c r="N1086" s="13">
        <f t="shared" si="199"/>
        <v>0.27113228551829138</v>
      </c>
      <c r="O1086" s="13">
        <f t="shared" si="200"/>
        <v>0.27113228551829138</v>
      </c>
      <c r="Q1086">
        <v>23.39401798529931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31.33707335357477</v>
      </c>
      <c r="G1087" s="13">
        <f t="shared" si="194"/>
        <v>0</v>
      </c>
      <c r="H1087" s="13">
        <f t="shared" si="195"/>
        <v>31.33707335357477</v>
      </c>
      <c r="I1087" s="16">
        <f t="shared" si="202"/>
        <v>31.337083273753741</v>
      </c>
      <c r="J1087" s="13">
        <f t="shared" si="196"/>
        <v>30.637308683229325</v>
      </c>
      <c r="K1087" s="13">
        <f t="shared" si="197"/>
        <v>0.6997745905244166</v>
      </c>
      <c r="L1087" s="13">
        <f t="shared" si="198"/>
        <v>0</v>
      </c>
      <c r="M1087" s="13">
        <f t="shared" si="203"/>
        <v>4.901512250871499</v>
      </c>
      <c r="N1087" s="13">
        <f t="shared" si="199"/>
        <v>0.2569204610379493</v>
      </c>
      <c r="O1087" s="13">
        <f t="shared" si="200"/>
        <v>0.2569204610379493</v>
      </c>
      <c r="Q1087">
        <v>20.628594401356221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30.278619430464111</v>
      </c>
      <c r="G1088" s="13">
        <f t="shared" si="194"/>
        <v>0</v>
      </c>
      <c r="H1088" s="13">
        <f t="shared" si="195"/>
        <v>30.278619430464111</v>
      </c>
      <c r="I1088" s="16">
        <f t="shared" si="202"/>
        <v>30.978394020988528</v>
      </c>
      <c r="J1088" s="13">
        <f t="shared" si="196"/>
        <v>29.612380569241157</v>
      </c>
      <c r="K1088" s="13">
        <f t="shared" si="197"/>
        <v>1.3660134517473708</v>
      </c>
      <c r="L1088" s="13">
        <f t="shared" si="198"/>
        <v>0</v>
      </c>
      <c r="M1088" s="13">
        <f t="shared" si="203"/>
        <v>4.6445917898335498</v>
      </c>
      <c r="N1088" s="13">
        <f t="shared" si="199"/>
        <v>0.24345357165330764</v>
      </c>
      <c r="O1088" s="13">
        <f t="shared" si="200"/>
        <v>0.24345357165330764</v>
      </c>
      <c r="Q1088">
        <v>15.402191857857019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39.625270981739483</v>
      </c>
      <c r="G1089" s="13">
        <f t="shared" si="194"/>
        <v>0</v>
      </c>
      <c r="H1089" s="13">
        <f t="shared" si="195"/>
        <v>39.625270981739483</v>
      </c>
      <c r="I1089" s="16">
        <f t="shared" si="202"/>
        <v>40.991284433486854</v>
      </c>
      <c r="J1089" s="13">
        <f t="shared" si="196"/>
        <v>37.298987762910549</v>
      </c>
      <c r="K1089" s="13">
        <f t="shared" si="197"/>
        <v>3.6922966705763045</v>
      </c>
      <c r="L1089" s="13">
        <f t="shared" si="198"/>
        <v>0</v>
      </c>
      <c r="M1089" s="13">
        <f t="shared" si="203"/>
        <v>4.4011382181802423</v>
      </c>
      <c r="N1089" s="13">
        <f t="shared" si="199"/>
        <v>0.23069257042162</v>
      </c>
      <c r="O1089" s="13">
        <f t="shared" si="200"/>
        <v>0.23069257042162</v>
      </c>
      <c r="Q1089">
        <v>13.752931697236489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26.3844425928832</v>
      </c>
      <c r="G1090" s="13">
        <f t="shared" si="194"/>
        <v>0</v>
      </c>
      <c r="H1090" s="13">
        <f t="shared" si="195"/>
        <v>26.3844425928832</v>
      </c>
      <c r="I1090" s="16">
        <f t="shared" si="202"/>
        <v>30.076739263459505</v>
      </c>
      <c r="J1090" s="13">
        <f t="shared" si="196"/>
        <v>28.137385346011541</v>
      </c>
      <c r="K1090" s="13">
        <f t="shared" si="197"/>
        <v>1.9393539174479635</v>
      </c>
      <c r="L1090" s="13">
        <f t="shared" si="198"/>
        <v>0</v>
      </c>
      <c r="M1090" s="13">
        <f t="shared" si="203"/>
        <v>4.1704456477586227</v>
      </c>
      <c r="N1090" s="13">
        <f t="shared" si="199"/>
        <v>0.218600457106956</v>
      </c>
      <c r="O1090" s="13">
        <f t="shared" si="200"/>
        <v>0.218600457106956</v>
      </c>
      <c r="Q1090">
        <v>11.97916062258065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1.430221267084498</v>
      </c>
      <c r="G1091" s="13">
        <f t="shared" si="194"/>
        <v>0</v>
      </c>
      <c r="H1091" s="13">
        <f t="shared" si="195"/>
        <v>1.430221267084498</v>
      </c>
      <c r="I1091" s="16">
        <f t="shared" si="202"/>
        <v>3.3695751845324615</v>
      </c>
      <c r="J1091" s="13">
        <f t="shared" si="196"/>
        <v>3.3675363510560512</v>
      </c>
      <c r="K1091" s="13">
        <f t="shared" si="197"/>
        <v>2.0388334764103178E-3</v>
      </c>
      <c r="L1091" s="13">
        <f t="shared" si="198"/>
        <v>0</v>
      </c>
      <c r="M1091" s="13">
        <f t="shared" si="203"/>
        <v>3.9518451906516665</v>
      </c>
      <c r="N1091" s="13">
        <f t="shared" si="199"/>
        <v>0.20714217089884954</v>
      </c>
      <c r="O1091" s="13">
        <f t="shared" si="200"/>
        <v>0.20714217089884954</v>
      </c>
      <c r="Q1091">
        <v>14.819230185437419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11.68724428592439</v>
      </c>
      <c r="G1092" s="13">
        <f t="shared" si="194"/>
        <v>0</v>
      </c>
      <c r="H1092" s="13">
        <f t="shared" si="195"/>
        <v>11.68724428592439</v>
      </c>
      <c r="I1092" s="16">
        <f t="shared" si="202"/>
        <v>11.6892831194008</v>
      </c>
      <c r="J1092" s="13">
        <f t="shared" si="196"/>
        <v>11.619830189951504</v>
      </c>
      <c r="K1092" s="13">
        <f t="shared" si="197"/>
        <v>6.9452929449296263E-2</v>
      </c>
      <c r="L1092" s="13">
        <f t="shared" si="198"/>
        <v>0</v>
      </c>
      <c r="M1092" s="13">
        <f t="shared" si="203"/>
        <v>3.7447030197528171</v>
      </c>
      <c r="N1092" s="13">
        <f t="shared" si="199"/>
        <v>0.19628448875426824</v>
      </c>
      <c r="O1092" s="13">
        <f t="shared" si="200"/>
        <v>0.19628448875426824</v>
      </c>
      <c r="Q1092">
        <v>16.21734355199947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15.399936264895119</v>
      </c>
      <c r="G1093" s="13">
        <f t="shared" si="194"/>
        <v>0</v>
      </c>
      <c r="H1093" s="13">
        <f t="shared" si="195"/>
        <v>15.399936264895119</v>
      </c>
      <c r="I1093" s="16">
        <f t="shared" si="202"/>
        <v>15.469389194344416</v>
      </c>
      <c r="J1093" s="13">
        <f t="shared" si="196"/>
        <v>15.373735237274559</v>
      </c>
      <c r="K1093" s="13">
        <f t="shared" si="197"/>
        <v>9.5653957069856688E-2</v>
      </c>
      <c r="L1093" s="13">
        <f t="shared" si="198"/>
        <v>0</v>
      </c>
      <c r="M1093" s="13">
        <f t="shared" si="203"/>
        <v>3.548418530998549</v>
      </c>
      <c r="N1093" s="13">
        <f t="shared" si="199"/>
        <v>0.18599592906814721</v>
      </c>
      <c r="O1093" s="13">
        <f t="shared" si="200"/>
        <v>0.18599592906814721</v>
      </c>
      <c r="Q1093">
        <v>19.90026253740017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29.324481328213722</v>
      </c>
      <c r="G1094" s="13">
        <f t="shared" ref="G1094:G1157" si="205">IF((F1094-$J$2)&gt;0,$I$2*(F1094-$J$2),0)</f>
        <v>0</v>
      </c>
      <c r="H1094" s="13">
        <f t="shared" ref="H1094:H1157" si="206">F1094-G1094</f>
        <v>29.324481328213722</v>
      </c>
      <c r="I1094" s="16">
        <f t="shared" si="202"/>
        <v>29.420135285283578</v>
      </c>
      <c r="J1094" s="13">
        <f t="shared" ref="J1094:J1157" si="207">I1094/SQRT(1+(I1094/($K$2*(300+(25*Q1094)+0.05*(Q1094)^3)))^2)</f>
        <v>28.853282464842618</v>
      </c>
      <c r="K1094" s="13">
        <f t="shared" ref="K1094:K1157" si="208">I1094-J1094</f>
        <v>0.56685282044096041</v>
      </c>
      <c r="L1094" s="13">
        <f t="shared" ref="L1094:L1157" si="209">IF(K1094&gt;$N$2,(K1094-$N$2)/$L$2,0)</f>
        <v>0</v>
      </c>
      <c r="M1094" s="13">
        <f t="shared" si="203"/>
        <v>3.362422601930402</v>
      </c>
      <c r="N1094" s="13">
        <f t="shared" ref="N1094:N1157" si="210">$M$2*M1094</f>
        <v>0.17624666039318398</v>
      </c>
      <c r="O1094" s="13">
        <f t="shared" ref="O1094:O1157" si="211">N1094+G1094</f>
        <v>0.17624666039318398</v>
      </c>
      <c r="Q1094">
        <v>20.81221456927906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21.72502764934989</v>
      </c>
      <c r="G1095" s="13">
        <f t="shared" si="205"/>
        <v>0</v>
      </c>
      <c r="H1095" s="13">
        <f t="shared" si="206"/>
        <v>21.72502764934989</v>
      </c>
      <c r="I1095" s="16">
        <f t="shared" ref="I1095:I1158" si="213">H1095+K1094-L1094</f>
        <v>22.291880469790851</v>
      </c>
      <c r="J1095" s="13">
        <f t="shared" si="207"/>
        <v>22.154745498244147</v>
      </c>
      <c r="K1095" s="13">
        <f t="shared" si="208"/>
        <v>0.13713497154670407</v>
      </c>
      <c r="L1095" s="13">
        <f t="shared" si="209"/>
        <v>0</v>
      </c>
      <c r="M1095" s="13">
        <f t="shared" ref="M1095:M1158" si="214">L1095+M1094-N1094</f>
        <v>3.1861759415372179</v>
      </c>
      <c r="N1095" s="13">
        <f t="shared" si="210"/>
        <v>0.167008414944228</v>
      </c>
      <c r="O1095" s="13">
        <f t="shared" si="211"/>
        <v>0.167008414944228</v>
      </c>
      <c r="Q1095">
        <v>25.128038130419441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7.9169009658286701E-2</v>
      </c>
      <c r="G1096" s="13">
        <f t="shared" si="205"/>
        <v>0</v>
      </c>
      <c r="H1096" s="13">
        <f t="shared" si="206"/>
        <v>7.9169009658286701E-2</v>
      </c>
      <c r="I1096" s="16">
        <f t="shared" si="213"/>
        <v>0.21630398120499078</v>
      </c>
      <c r="J1096" s="13">
        <f t="shared" si="207"/>
        <v>0.21630385670873653</v>
      </c>
      <c r="K1096" s="13">
        <f t="shared" si="208"/>
        <v>1.2449625425015043E-7</v>
      </c>
      <c r="L1096" s="13">
        <f t="shared" si="209"/>
        <v>0</v>
      </c>
      <c r="M1096" s="13">
        <f t="shared" si="214"/>
        <v>3.01916752659299</v>
      </c>
      <c r="N1096" s="13">
        <f t="shared" si="210"/>
        <v>0.15825440663647378</v>
      </c>
      <c r="O1096" s="13">
        <f t="shared" si="211"/>
        <v>0.15825440663647378</v>
      </c>
      <c r="Q1096">
        <v>25.24011365166314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5.1421770922410577</v>
      </c>
      <c r="G1097" s="13">
        <f t="shared" si="205"/>
        <v>0</v>
      </c>
      <c r="H1097" s="13">
        <f t="shared" si="206"/>
        <v>5.1421770922410577</v>
      </c>
      <c r="I1097" s="16">
        <f t="shared" si="213"/>
        <v>5.1421772167373119</v>
      </c>
      <c r="J1097" s="13">
        <f t="shared" si="207"/>
        <v>5.1405058016209813</v>
      </c>
      <c r="K1097" s="13">
        <f t="shared" si="208"/>
        <v>1.6714151163306212E-3</v>
      </c>
      <c r="L1097" s="13">
        <f t="shared" si="209"/>
        <v>0</v>
      </c>
      <c r="M1097" s="13">
        <f t="shared" si="214"/>
        <v>2.8609131199565163</v>
      </c>
      <c r="N1097" s="13">
        <f t="shared" si="210"/>
        <v>0.14995925341981076</v>
      </c>
      <c r="O1097" s="13">
        <f t="shared" si="211"/>
        <v>0.14995925341981076</v>
      </c>
      <c r="Q1097">
        <v>25.24190519354838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14.47155037020417</v>
      </c>
      <c r="G1098" s="13">
        <f t="shared" si="205"/>
        <v>0</v>
      </c>
      <c r="H1098" s="13">
        <f t="shared" si="206"/>
        <v>14.47155037020417</v>
      </c>
      <c r="I1098" s="16">
        <f t="shared" si="213"/>
        <v>14.473221785320501</v>
      </c>
      <c r="J1098" s="13">
        <f t="shared" si="207"/>
        <v>14.431275572649639</v>
      </c>
      <c r="K1098" s="13">
        <f t="shared" si="208"/>
        <v>4.1946212670861627E-2</v>
      </c>
      <c r="L1098" s="13">
        <f t="shared" si="209"/>
        <v>0</v>
      </c>
      <c r="M1098" s="13">
        <f t="shared" si="214"/>
        <v>2.7109538665367054</v>
      </c>
      <c r="N1098" s="13">
        <f t="shared" si="210"/>
        <v>0.14209890368414005</v>
      </c>
      <c r="O1098" s="13">
        <f t="shared" si="211"/>
        <v>0.14209890368414005</v>
      </c>
      <c r="Q1098">
        <v>24.365677137506172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5.1640401765520352</v>
      </c>
      <c r="G1099" s="13">
        <f t="shared" si="205"/>
        <v>0</v>
      </c>
      <c r="H1099" s="13">
        <f t="shared" si="206"/>
        <v>5.1640401765520352</v>
      </c>
      <c r="I1099" s="16">
        <f t="shared" si="213"/>
        <v>5.2059863892228968</v>
      </c>
      <c r="J1099" s="13">
        <f t="shared" si="207"/>
        <v>5.2025358487213769</v>
      </c>
      <c r="K1099" s="13">
        <f t="shared" si="208"/>
        <v>3.4505405015199386E-3</v>
      </c>
      <c r="L1099" s="13">
        <f t="shared" si="209"/>
        <v>0</v>
      </c>
      <c r="M1099" s="13">
        <f t="shared" si="214"/>
        <v>2.5688549628525652</v>
      </c>
      <c r="N1099" s="13">
        <f t="shared" si="210"/>
        <v>0.13465056652227225</v>
      </c>
      <c r="O1099" s="13">
        <f t="shared" si="211"/>
        <v>0.13465056652227225</v>
      </c>
      <c r="Q1099">
        <v>20.347522000190679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4.1498616986265482</v>
      </c>
      <c r="G1100" s="13">
        <f t="shared" si="205"/>
        <v>0</v>
      </c>
      <c r="H1100" s="13">
        <f t="shared" si="206"/>
        <v>4.1498616986265482</v>
      </c>
      <c r="I1100" s="16">
        <f t="shared" si="213"/>
        <v>4.1533122391280681</v>
      </c>
      <c r="J1100" s="13">
        <f t="shared" si="207"/>
        <v>4.1509746214575669</v>
      </c>
      <c r="K1100" s="13">
        <f t="shared" si="208"/>
        <v>2.3376176705012242E-3</v>
      </c>
      <c r="L1100" s="13">
        <f t="shared" si="209"/>
        <v>0</v>
      </c>
      <c r="M1100" s="13">
        <f t="shared" si="214"/>
        <v>2.4342043963302928</v>
      </c>
      <c r="N1100" s="13">
        <f t="shared" si="210"/>
        <v>0.1275926456482048</v>
      </c>
      <c r="O1100" s="13">
        <f t="shared" si="211"/>
        <v>0.1275926456482048</v>
      </c>
      <c r="Q1100">
        <v>18.312605623781781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35.352951230407733</v>
      </c>
      <c r="G1101" s="13">
        <f t="shared" si="205"/>
        <v>0</v>
      </c>
      <c r="H1101" s="13">
        <f t="shared" si="206"/>
        <v>35.352951230407733</v>
      </c>
      <c r="I1101" s="16">
        <f t="shared" si="213"/>
        <v>35.355288848078231</v>
      </c>
      <c r="J1101" s="13">
        <f t="shared" si="207"/>
        <v>32.500509368414846</v>
      </c>
      <c r="K1101" s="13">
        <f t="shared" si="208"/>
        <v>2.8547794796633852</v>
      </c>
      <c r="L1101" s="13">
        <f t="shared" si="209"/>
        <v>0</v>
      </c>
      <c r="M1101" s="13">
        <f t="shared" si="214"/>
        <v>2.3066117506820882</v>
      </c>
      <c r="N1101" s="13">
        <f t="shared" si="210"/>
        <v>0.1209046767791767</v>
      </c>
      <c r="O1101" s="13">
        <f t="shared" si="211"/>
        <v>0.1209046767791767</v>
      </c>
      <c r="Q1101">
        <v>12.506819355280159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30.5450625974504</v>
      </c>
      <c r="G1102" s="13">
        <f t="shared" si="205"/>
        <v>0</v>
      </c>
      <c r="H1102" s="13">
        <f t="shared" si="206"/>
        <v>30.5450625974504</v>
      </c>
      <c r="I1102" s="16">
        <f t="shared" si="213"/>
        <v>33.399842077113789</v>
      </c>
      <c r="J1102" s="13">
        <f t="shared" si="207"/>
        <v>30.727946570478437</v>
      </c>
      <c r="K1102" s="13">
        <f t="shared" si="208"/>
        <v>2.6718955066353516</v>
      </c>
      <c r="L1102" s="13">
        <f t="shared" si="209"/>
        <v>0</v>
      </c>
      <c r="M1102" s="13">
        <f t="shared" si="214"/>
        <v>2.1857070739029116</v>
      </c>
      <c r="N1102" s="13">
        <f t="shared" si="210"/>
        <v>0.11456726829994109</v>
      </c>
      <c r="O1102" s="13">
        <f t="shared" si="211"/>
        <v>0.11456726829994109</v>
      </c>
      <c r="Q1102">
        <v>11.74732862258065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20.381409742542491</v>
      </c>
      <c r="G1103" s="13">
        <f t="shared" si="205"/>
        <v>0</v>
      </c>
      <c r="H1103" s="13">
        <f t="shared" si="206"/>
        <v>20.381409742542491</v>
      </c>
      <c r="I1103" s="16">
        <f t="shared" si="213"/>
        <v>23.053305249177843</v>
      </c>
      <c r="J1103" s="13">
        <f t="shared" si="207"/>
        <v>22.440404142801707</v>
      </c>
      <c r="K1103" s="13">
        <f t="shared" si="208"/>
        <v>0.61290110637613537</v>
      </c>
      <c r="L1103" s="13">
        <f t="shared" si="209"/>
        <v>0</v>
      </c>
      <c r="M1103" s="13">
        <f t="shared" si="214"/>
        <v>2.0711398056029706</v>
      </c>
      <c r="N1103" s="13">
        <f t="shared" si="210"/>
        <v>0.10856204503721319</v>
      </c>
      <c r="O1103" s="13">
        <f t="shared" si="211"/>
        <v>0.10856204503721319</v>
      </c>
      <c r="Q1103">
        <v>14.98909809293921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18.201210804275249</v>
      </c>
      <c r="G1104" s="13">
        <f t="shared" si="205"/>
        <v>0</v>
      </c>
      <c r="H1104" s="13">
        <f t="shared" si="206"/>
        <v>18.201210804275249</v>
      </c>
      <c r="I1104" s="16">
        <f t="shared" si="213"/>
        <v>18.814111910651384</v>
      </c>
      <c r="J1104" s="13">
        <f t="shared" si="207"/>
        <v>18.436644702553579</v>
      </c>
      <c r="K1104" s="13">
        <f t="shared" si="208"/>
        <v>0.37746720809780498</v>
      </c>
      <c r="L1104" s="13">
        <f t="shared" si="209"/>
        <v>0</v>
      </c>
      <c r="M1104" s="13">
        <f t="shared" si="214"/>
        <v>1.9625777605657575</v>
      </c>
      <c r="N1104" s="13">
        <f t="shared" si="210"/>
        <v>0.1028715949812689</v>
      </c>
      <c r="O1104" s="13">
        <f t="shared" si="211"/>
        <v>0.1028715949812689</v>
      </c>
      <c r="Q1104">
        <v>14.161978050760959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77.2350350684099</v>
      </c>
      <c r="G1105" s="13">
        <f t="shared" si="205"/>
        <v>0.402072985664297</v>
      </c>
      <c r="H1105" s="13">
        <f t="shared" si="206"/>
        <v>76.83296208274561</v>
      </c>
      <c r="I1105" s="16">
        <f t="shared" si="213"/>
        <v>77.210429290843422</v>
      </c>
      <c r="J1105" s="13">
        <f t="shared" si="207"/>
        <v>64.036390716953733</v>
      </c>
      <c r="K1105" s="13">
        <f t="shared" si="208"/>
        <v>13.174038573889689</v>
      </c>
      <c r="L1105" s="13">
        <f t="shared" si="209"/>
        <v>0</v>
      </c>
      <c r="M1105" s="13">
        <f t="shared" si="214"/>
        <v>1.8597061655844886</v>
      </c>
      <c r="N1105" s="13">
        <f t="shared" si="210"/>
        <v>9.7479418800214254E-2</v>
      </c>
      <c r="O1105" s="13">
        <f t="shared" si="211"/>
        <v>0.49955240446451127</v>
      </c>
      <c r="Q1105">
        <v>17.228216427193718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2.5967031244617451</v>
      </c>
      <c r="G1106" s="13">
        <f t="shared" si="205"/>
        <v>0</v>
      </c>
      <c r="H1106" s="13">
        <f t="shared" si="206"/>
        <v>2.5967031244617451</v>
      </c>
      <c r="I1106" s="16">
        <f t="shared" si="213"/>
        <v>15.770741698351435</v>
      </c>
      <c r="J1106" s="13">
        <f t="shared" si="207"/>
        <v>15.670532888397</v>
      </c>
      <c r="K1106" s="13">
        <f t="shared" si="208"/>
        <v>0.10020880995443449</v>
      </c>
      <c r="L1106" s="13">
        <f t="shared" si="209"/>
        <v>0</v>
      </c>
      <c r="M1106" s="13">
        <f t="shared" si="214"/>
        <v>1.7622267467842745</v>
      </c>
      <c r="N1106" s="13">
        <f t="shared" si="210"/>
        <v>9.2369882000544024E-2</v>
      </c>
      <c r="O1106" s="13">
        <f t="shared" si="211"/>
        <v>9.2369882000544024E-2</v>
      </c>
      <c r="Q1106">
        <v>19.978634557235651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5.1276217249822906</v>
      </c>
      <c r="G1107" s="13">
        <f t="shared" si="205"/>
        <v>0</v>
      </c>
      <c r="H1107" s="13">
        <f t="shared" si="206"/>
        <v>5.1276217249822906</v>
      </c>
      <c r="I1107" s="16">
        <f t="shared" si="213"/>
        <v>5.2278305349367251</v>
      </c>
      <c r="J1107" s="13">
        <f t="shared" si="207"/>
        <v>5.2258075354290723</v>
      </c>
      <c r="K1107" s="13">
        <f t="shared" si="208"/>
        <v>2.022999507652834E-3</v>
      </c>
      <c r="L1107" s="13">
        <f t="shared" si="209"/>
        <v>0</v>
      </c>
      <c r="M1107" s="13">
        <f t="shared" si="214"/>
        <v>1.6698568647837304</v>
      </c>
      <c r="N1107" s="13">
        <f t="shared" si="210"/>
        <v>8.7528169595279467E-2</v>
      </c>
      <c r="O1107" s="13">
        <f t="shared" si="211"/>
        <v>8.7528169595279467E-2</v>
      </c>
      <c r="Q1107">
        <v>24.227395128158811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5.5313773105821014</v>
      </c>
      <c r="G1108" s="13">
        <f t="shared" si="205"/>
        <v>0</v>
      </c>
      <c r="H1108" s="13">
        <f t="shared" si="206"/>
        <v>5.5313773105821014</v>
      </c>
      <c r="I1108" s="16">
        <f t="shared" si="213"/>
        <v>5.5334003100897542</v>
      </c>
      <c r="J1108" s="13">
        <f t="shared" si="207"/>
        <v>5.5315585668873943</v>
      </c>
      <c r="K1108" s="13">
        <f t="shared" si="208"/>
        <v>1.8417432023598579E-3</v>
      </c>
      <c r="L1108" s="13">
        <f t="shared" si="209"/>
        <v>0</v>
      </c>
      <c r="M1108" s="13">
        <f t="shared" si="214"/>
        <v>1.582328695188451</v>
      </c>
      <c r="N1108" s="13">
        <f t="shared" si="210"/>
        <v>8.2940243148246995E-2</v>
      </c>
      <c r="O1108" s="13">
        <f t="shared" si="211"/>
        <v>8.2940243148246995E-2</v>
      </c>
      <c r="Q1108">
        <v>26.129158957328212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9.9723819247944867</v>
      </c>
      <c r="G1109" s="13">
        <f t="shared" si="205"/>
        <v>0</v>
      </c>
      <c r="H1109" s="13">
        <f t="shared" si="206"/>
        <v>9.9723819247944867</v>
      </c>
      <c r="I1109" s="16">
        <f t="shared" si="213"/>
        <v>9.9742236679968457</v>
      </c>
      <c r="J1109" s="13">
        <f t="shared" si="207"/>
        <v>9.9665623931138381</v>
      </c>
      <c r="K1109" s="13">
        <f t="shared" si="208"/>
        <v>7.6612748830076072E-3</v>
      </c>
      <c r="L1109" s="13">
        <f t="shared" si="209"/>
        <v>0</v>
      </c>
      <c r="M1109" s="13">
        <f t="shared" si="214"/>
        <v>1.4993884520402041</v>
      </c>
      <c r="N1109" s="13">
        <f t="shared" si="210"/>
        <v>7.8592800069948371E-2</v>
      </c>
      <c r="O1109" s="13">
        <f t="shared" si="211"/>
        <v>7.8592800069948371E-2</v>
      </c>
      <c r="Q1109">
        <v>28.627441193548378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5.1694807756338568</v>
      </c>
      <c r="G1110" s="13">
        <f t="shared" si="205"/>
        <v>0</v>
      </c>
      <c r="H1110" s="13">
        <f t="shared" si="206"/>
        <v>5.1694807756338568</v>
      </c>
      <c r="I1110" s="16">
        <f t="shared" si="213"/>
        <v>5.1771420505168644</v>
      </c>
      <c r="J1110" s="13">
        <f t="shared" si="207"/>
        <v>5.1753331148310533</v>
      </c>
      <c r="K1110" s="13">
        <f t="shared" si="208"/>
        <v>1.8089356858110861E-3</v>
      </c>
      <c r="L1110" s="13">
        <f t="shared" si="209"/>
        <v>0</v>
      </c>
      <c r="M1110" s="13">
        <f t="shared" si="214"/>
        <v>1.4207956519702558</v>
      </c>
      <c r="N1110" s="13">
        <f t="shared" si="210"/>
        <v>7.4473235047001776E-2</v>
      </c>
      <c r="O1110" s="13">
        <f t="shared" si="211"/>
        <v>7.4473235047001776E-2</v>
      </c>
      <c r="Q1110">
        <v>24.819568073040411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0.40565545133507819</v>
      </c>
      <c r="G1111" s="13">
        <f t="shared" si="205"/>
        <v>0</v>
      </c>
      <c r="H1111" s="13">
        <f t="shared" si="206"/>
        <v>0.40565545133507819</v>
      </c>
      <c r="I1111" s="16">
        <f t="shared" si="213"/>
        <v>0.40746438702088927</v>
      </c>
      <c r="J1111" s="13">
        <f t="shared" si="207"/>
        <v>0.40746302925660433</v>
      </c>
      <c r="K1111" s="13">
        <f t="shared" si="208"/>
        <v>1.3577642849482707E-6</v>
      </c>
      <c r="L1111" s="13">
        <f t="shared" si="209"/>
        <v>0</v>
      </c>
      <c r="M1111" s="13">
        <f t="shared" si="214"/>
        <v>1.3463224169232539</v>
      </c>
      <c r="N1111" s="13">
        <f t="shared" si="210"/>
        <v>7.0569603493319283E-2</v>
      </c>
      <c r="O1111" s="13">
        <f t="shared" si="211"/>
        <v>7.0569603493319283E-2</v>
      </c>
      <c r="Q1111">
        <v>21.75103854725899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6.9395447458766473</v>
      </c>
      <c r="G1112" s="13">
        <f t="shared" si="205"/>
        <v>0</v>
      </c>
      <c r="H1112" s="13">
        <f t="shared" si="206"/>
        <v>6.9395447458766473</v>
      </c>
      <c r="I1112" s="16">
        <f t="shared" si="213"/>
        <v>6.9395461036409323</v>
      </c>
      <c r="J1112" s="13">
        <f t="shared" si="207"/>
        <v>6.9237395987372672</v>
      </c>
      <c r="K1112" s="13">
        <f t="shared" si="208"/>
        <v>1.5806504903665086E-2</v>
      </c>
      <c r="L1112" s="13">
        <f t="shared" si="209"/>
        <v>0</v>
      </c>
      <c r="M1112" s="13">
        <f t="shared" si="214"/>
        <v>1.2757528134299347</v>
      </c>
      <c r="N1112" s="13">
        <f t="shared" si="210"/>
        <v>6.6870586917048322E-2</v>
      </c>
      <c r="O1112" s="13">
        <f t="shared" si="211"/>
        <v>6.6870586917048322E-2</v>
      </c>
      <c r="Q1112">
        <v>15.65656842023691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9.9104100519969442</v>
      </c>
      <c r="G1113" s="13">
        <f t="shared" si="205"/>
        <v>0</v>
      </c>
      <c r="H1113" s="13">
        <f t="shared" si="206"/>
        <v>9.9104100519969442</v>
      </c>
      <c r="I1113" s="16">
        <f t="shared" si="213"/>
        <v>9.9262165569006093</v>
      </c>
      <c r="J1113" s="13">
        <f t="shared" si="207"/>
        <v>9.8689210984547415</v>
      </c>
      <c r="K1113" s="13">
        <f t="shared" si="208"/>
        <v>5.7295458445867808E-2</v>
      </c>
      <c r="L1113" s="13">
        <f t="shared" si="209"/>
        <v>0</v>
      </c>
      <c r="M1113" s="13">
        <f t="shared" si="214"/>
        <v>1.2088822265128865</v>
      </c>
      <c r="N1113" s="13">
        <f t="shared" si="210"/>
        <v>6.3365460102859178E-2</v>
      </c>
      <c r="O1113" s="13">
        <f t="shared" si="211"/>
        <v>6.3365460102859178E-2</v>
      </c>
      <c r="Q1113">
        <v>14.080611060003241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4.9891015020677898</v>
      </c>
      <c r="G1114" s="13">
        <f t="shared" si="205"/>
        <v>0</v>
      </c>
      <c r="H1114" s="13">
        <f t="shared" si="206"/>
        <v>4.9891015020677898</v>
      </c>
      <c r="I1114" s="16">
        <f t="shared" si="213"/>
        <v>5.0463969605136576</v>
      </c>
      <c r="J1114" s="13">
        <f t="shared" si="207"/>
        <v>5.0387044207218059</v>
      </c>
      <c r="K1114" s="13">
        <f t="shared" si="208"/>
        <v>7.6925397918516936E-3</v>
      </c>
      <c r="L1114" s="13">
        <f t="shared" si="209"/>
        <v>0</v>
      </c>
      <c r="M1114" s="13">
        <f t="shared" si="214"/>
        <v>1.1455167664100272</v>
      </c>
      <c r="N1114" s="13">
        <f t="shared" si="210"/>
        <v>6.0044060014424472E-2</v>
      </c>
      <c r="O1114" s="13">
        <f t="shared" si="211"/>
        <v>6.0044060014424472E-2</v>
      </c>
      <c r="Q1114">
        <v>13.97105262258065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6.1335423407882237</v>
      </c>
      <c r="G1115" s="13">
        <f t="shared" si="205"/>
        <v>0</v>
      </c>
      <c r="H1115" s="13">
        <f t="shared" si="206"/>
        <v>6.1335423407882237</v>
      </c>
      <c r="I1115" s="16">
        <f t="shared" si="213"/>
        <v>6.1412348805800754</v>
      </c>
      <c r="J1115" s="13">
        <f t="shared" si="207"/>
        <v>6.1299405416230464</v>
      </c>
      <c r="K1115" s="13">
        <f t="shared" si="208"/>
        <v>1.1294338957029026E-2</v>
      </c>
      <c r="L1115" s="13">
        <f t="shared" si="209"/>
        <v>0</v>
      </c>
      <c r="M1115" s="13">
        <f t="shared" si="214"/>
        <v>1.0854727063956027</v>
      </c>
      <c r="N1115" s="13">
        <f t="shared" si="210"/>
        <v>5.6896756326924071E-2</v>
      </c>
      <c r="O1115" s="13">
        <f t="shared" si="211"/>
        <v>5.6896756326924071E-2</v>
      </c>
      <c r="Q1115">
        <v>15.44298257938557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51.985885511506829</v>
      </c>
      <c r="G1116" s="13">
        <f t="shared" si="205"/>
        <v>0</v>
      </c>
      <c r="H1116" s="13">
        <f t="shared" si="206"/>
        <v>51.985885511506829</v>
      </c>
      <c r="I1116" s="16">
        <f t="shared" si="213"/>
        <v>51.997179850463858</v>
      </c>
      <c r="J1116" s="13">
        <f t="shared" si="207"/>
        <v>47.402743376826876</v>
      </c>
      <c r="K1116" s="13">
        <f t="shared" si="208"/>
        <v>4.594436473636982</v>
      </c>
      <c r="L1116" s="13">
        <f t="shared" si="209"/>
        <v>0</v>
      </c>
      <c r="M1116" s="13">
        <f t="shared" si="214"/>
        <v>1.0285759500686786</v>
      </c>
      <c r="N1116" s="13">
        <f t="shared" si="210"/>
        <v>5.3914423504134924E-2</v>
      </c>
      <c r="O1116" s="13">
        <f t="shared" si="211"/>
        <v>5.3914423504134924E-2</v>
      </c>
      <c r="Q1116">
        <v>17.317065494124261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32.066000575933813</v>
      </c>
      <c r="G1117" s="13">
        <f t="shared" si="205"/>
        <v>0</v>
      </c>
      <c r="H1117" s="13">
        <f t="shared" si="206"/>
        <v>32.066000575933813</v>
      </c>
      <c r="I1117" s="16">
        <f t="shared" si="213"/>
        <v>36.660437049570795</v>
      </c>
      <c r="J1117" s="13">
        <f t="shared" si="207"/>
        <v>35.146835762624846</v>
      </c>
      <c r="K1117" s="13">
        <f t="shared" si="208"/>
        <v>1.5136012869459492</v>
      </c>
      <c r="L1117" s="13">
        <f t="shared" si="209"/>
        <v>0</v>
      </c>
      <c r="M1117" s="13">
        <f t="shared" si="214"/>
        <v>0.97466152656454375</v>
      </c>
      <c r="N1117" s="13">
        <f t="shared" si="210"/>
        <v>5.1088414339144114E-2</v>
      </c>
      <c r="O1117" s="13">
        <f t="shared" si="211"/>
        <v>5.1088414339144114E-2</v>
      </c>
      <c r="Q1117">
        <v>18.29590658502984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14.33682975925805</v>
      </c>
      <c r="G1118" s="13">
        <f t="shared" si="205"/>
        <v>0</v>
      </c>
      <c r="H1118" s="13">
        <f t="shared" si="206"/>
        <v>14.33682975925805</v>
      </c>
      <c r="I1118" s="16">
        <f t="shared" si="213"/>
        <v>15.850431046203999</v>
      </c>
      <c r="J1118" s="13">
        <f t="shared" si="207"/>
        <v>15.755118721023523</v>
      </c>
      <c r="K1118" s="13">
        <f t="shared" si="208"/>
        <v>9.5312325180476165E-2</v>
      </c>
      <c r="L1118" s="13">
        <f t="shared" si="209"/>
        <v>0</v>
      </c>
      <c r="M1118" s="13">
        <f t="shared" si="214"/>
        <v>0.92357311222539962</v>
      </c>
      <c r="N1118" s="13">
        <f t="shared" si="210"/>
        <v>4.8410534881967011E-2</v>
      </c>
      <c r="O1118" s="13">
        <f t="shared" si="211"/>
        <v>4.8410534881967011E-2</v>
      </c>
      <c r="Q1118">
        <v>20.44267523491057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31.37909302156913</v>
      </c>
      <c r="G1119" s="13">
        <f t="shared" si="205"/>
        <v>0</v>
      </c>
      <c r="H1119" s="13">
        <f t="shared" si="206"/>
        <v>31.37909302156913</v>
      </c>
      <c r="I1119" s="16">
        <f t="shared" si="213"/>
        <v>31.474405346749606</v>
      </c>
      <c r="J1119" s="13">
        <f t="shared" si="207"/>
        <v>31.054299219817231</v>
      </c>
      <c r="K1119" s="13">
        <f t="shared" si="208"/>
        <v>0.42010612693237448</v>
      </c>
      <c r="L1119" s="13">
        <f t="shared" si="209"/>
        <v>0</v>
      </c>
      <c r="M1119" s="13">
        <f t="shared" si="214"/>
        <v>0.87516257734343261</v>
      </c>
      <c r="N1119" s="13">
        <f t="shared" si="210"/>
        <v>4.5873020681373666E-2</v>
      </c>
      <c r="O1119" s="13">
        <f t="shared" si="211"/>
        <v>4.5873020681373666E-2</v>
      </c>
      <c r="Q1119">
        <v>24.442126649924479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0.2647025648615251</v>
      </c>
      <c r="G1120" s="13">
        <f t="shared" si="205"/>
        <v>0</v>
      </c>
      <c r="H1120" s="13">
        <f t="shared" si="206"/>
        <v>0.2647025648615251</v>
      </c>
      <c r="I1120" s="16">
        <f t="shared" si="213"/>
        <v>0.68480869179389958</v>
      </c>
      <c r="J1120" s="13">
        <f t="shared" si="207"/>
        <v>0.68480500564995594</v>
      </c>
      <c r="K1120" s="13">
        <f t="shared" si="208"/>
        <v>3.6861439436375321E-6</v>
      </c>
      <c r="L1120" s="13">
        <f t="shared" si="209"/>
        <v>0</v>
      </c>
      <c r="M1120" s="13">
        <f t="shared" si="214"/>
        <v>0.82928955666205895</v>
      </c>
      <c r="N1120" s="13">
        <f t="shared" si="210"/>
        <v>4.3468514272037163E-2</v>
      </c>
      <c r="O1120" s="13">
        <f t="shared" si="211"/>
        <v>4.3468514272037163E-2</v>
      </c>
      <c r="Q1120">
        <v>25.73959222149487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7.4361934769370128</v>
      </c>
      <c r="G1121" s="13">
        <f t="shared" si="205"/>
        <v>0</v>
      </c>
      <c r="H1121" s="13">
        <f t="shared" si="206"/>
        <v>7.4361934769370128</v>
      </c>
      <c r="I1121" s="16">
        <f t="shared" si="213"/>
        <v>7.4361971630809567</v>
      </c>
      <c r="J1121" s="13">
        <f t="shared" si="207"/>
        <v>7.4324564751452691</v>
      </c>
      <c r="K1121" s="13">
        <f t="shared" si="208"/>
        <v>3.7406879356876033E-3</v>
      </c>
      <c r="L1121" s="13">
        <f t="shared" si="209"/>
        <v>0</v>
      </c>
      <c r="M1121" s="13">
        <f t="shared" si="214"/>
        <v>0.78582104239002182</v>
      </c>
      <c r="N1121" s="13">
        <f t="shared" si="210"/>
        <v>4.1190043841728481E-2</v>
      </c>
      <c r="O1121" s="13">
        <f t="shared" si="211"/>
        <v>4.1190043841728481E-2</v>
      </c>
      <c r="Q1121">
        <v>27.42366419354838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17.21396529372501</v>
      </c>
      <c r="G1122" s="13">
        <f t="shared" si="205"/>
        <v>0</v>
      </c>
      <c r="H1122" s="13">
        <f t="shared" si="206"/>
        <v>17.21396529372501</v>
      </c>
      <c r="I1122" s="16">
        <f t="shared" si="213"/>
        <v>17.2177059816607</v>
      </c>
      <c r="J1122" s="13">
        <f t="shared" si="207"/>
        <v>17.139257882716297</v>
      </c>
      <c r="K1122" s="13">
        <f t="shared" si="208"/>
        <v>7.8448098944402744E-2</v>
      </c>
      <c r="L1122" s="13">
        <f t="shared" si="209"/>
        <v>0</v>
      </c>
      <c r="M1122" s="13">
        <f t="shared" si="214"/>
        <v>0.74463099854829329</v>
      </c>
      <c r="N1122" s="13">
        <f t="shared" si="210"/>
        <v>3.9031003016703793E-2</v>
      </c>
      <c r="O1122" s="13">
        <f t="shared" si="211"/>
        <v>3.9031003016703793E-2</v>
      </c>
      <c r="Q1122">
        <v>23.597038844507289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9.3487601427304909</v>
      </c>
      <c r="G1123" s="13">
        <f t="shared" si="205"/>
        <v>0</v>
      </c>
      <c r="H1123" s="13">
        <f t="shared" si="206"/>
        <v>9.3487601427304909</v>
      </c>
      <c r="I1123" s="16">
        <f t="shared" si="213"/>
        <v>9.4272082416748937</v>
      </c>
      <c r="J1123" s="13">
        <f t="shared" si="207"/>
        <v>9.4095709027671877</v>
      </c>
      <c r="K1123" s="13">
        <f t="shared" si="208"/>
        <v>1.7637338907706024E-2</v>
      </c>
      <c r="L1123" s="13">
        <f t="shared" si="209"/>
        <v>0</v>
      </c>
      <c r="M1123" s="13">
        <f t="shared" si="214"/>
        <v>0.70559999553158947</v>
      </c>
      <c r="N1123" s="13">
        <f t="shared" si="210"/>
        <v>3.6985131706672447E-2</v>
      </c>
      <c r="O1123" s="13">
        <f t="shared" si="211"/>
        <v>3.6985131706672447E-2</v>
      </c>
      <c r="Q1123">
        <v>21.393574707965659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99.929927994863874</v>
      </c>
      <c r="G1124" s="13">
        <f t="shared" si="205"/>
        <v>0.85597084419337655</v>
      </c>
      <c r="H1124" s="13">
        <f t="shared" si="206"/>
        <v>99.073957150670495</v>
      </c>
      <c r="I1124" s="16">
        <f t="shared" si="213"/>
        <v>99.091594489578199</v>
      </c>
      <c r="J1124" s="13">
        <f t="shared" si="207"/>
        <v>74.233668938690656</v>
      </c>
      <c r="K1124" s="13">
        <f t="shared" si="208"/>
        <v>24.857925550887543</v>
      </c>
      <c r="L1124" s="13">
        <f t="shared" si="209"/>
        <v>0.35743189033048428</v>
      </c>
      <c r="M1124" s="13">
        <f t="shared" si="214"/>
        <v>1.0260467541554013</v>
      </c>
      <c r="N1124" s="13">
        <f t="shared" si="210"/>
        <v>5.378185172896921E-2</v>
      </c>
      <c r="O1124" s="13">
        <f t="shared" si="211"/>
        <v>0.90975269592234576</v>
      </c>
      <c r="Q1124">
        <v>16.90851668609838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8.2758605546677586</v>
      </c>
      <c r="G1125" s="13">
        <f t="shared" si="205"/>
        <v>0</v>
      </c>
      <c r="H1125" s="13">
        <f t="shared" si="206"/>
        <v>8.2758605546677586</v>
      </c>
      <c r="I1125" s="16">
        <f t="shared" si="213"/>
        <v>32.776354215224821</v>
      </c>
      <c r="J1125" s="13">
        <f t="shared" si="207"/>
        <v>30.524765543376517</v>
      </c>
      <c r="K1125" s="13">
        <f t="shared" si="208"/>
        <v>2.2515886718483031</v>
      </c>
      <c r="L1125" s="13">
        <f t="shared" si="209"/>
        <v>0</v>
      </c>
      <c r="M1125" s="13">
        <f t="shared" si="214"/>
        <v>0.97226490242643204</v>
      </c>
      <c r="N1125" s="13">
        <f t="shared" si="210"/>
        <v>5.0962791521739374E-2</v>
      </c>
      <c r="O1125" s="13">
        <f t="shared" si="211"/>
        <v>5.0962791521739374E-2</v>
      </c>
      <c r="Q1125">
        <v>12.725949074883021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8.465485388475253</v>
      </c>
      <c r="G1126" s="13">
        <f t="shared" si="205"/>
        <v>0</v>
      </c>
      <c r="H1126" s="13">
        <f t="shared" si="206"/>
        <v>8.465485388475253</v>
      </c>
      <c r="I1126" s="16">
        <f t="shared" si="213"/>
        <v>10.717074060323556</v>
      </c>
      <c r="J1126" s="13">
        <f t="shared" si="207"/>
        <v>10.623339395274281</v>
      </c>
      <c r="K1126" s="13">
        <f t="shared" si="208"/>
        <v>9.3734665049275634E-2</v>
      </c>
      <c r="L1126" s="13">
        <f t="shared" si="209"/>
        <v>0</v>
      </c>
      <c r="M1126" s="13">
        <f t="shared" si="214"/>
        <v>0.92130211090469272</v>
      </c>
      <c r="N1126" s="13">
        <f t="shared" si="210"/>
        <v>4.8291496781790878E-2</v>
      </c>
      <c r="O1126" s="13">
        <f t="shared" si="211"/>
        <v>4.8291496781790878E-2</v>
      </c>
      <c r="Q1126">
        <v>12.13556562258065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45.298808281008142</v>
      </c>
      <c r="G1127" s="13">
        <f t="shared" si="205"/>
        <v>0</v>
      </c>
      <c r="H1127" s="13">
        <f t="shared" si="206"/>
        <v>45.298808281008142</v>
      </c>
      <c r="I1127" s="16">
        <f t="shared" si="213"/>
        <v>45.392542946057418</v>
      </c>
      <c r="J1127" s="13">
        <f t="shared" si="207"/>
        <v>40.57332893748157</v>
      </c>
      <c r="K1127" s="13">
        <f t="shared" si="208"/>
        <v>4.8192140085758481</v>
      </c>
      <c r="L1127" s="13">
        <f t="shared" si="209"/>
        <v>0</v>
      </c>
      <c r="M1127" s="13">
        <f t="shared" si="214"/>
        <v>0.87301061412290182</v>
      </c>
      <c r="N1127" s="13">
        <f t="shared" si="210"/>
        <v>4.5760222150133194E-2</v>
      </c>
      <c r="O1127" s="13">
        <f t="shared" si="211"/>
        <v>4.5760222150133194E-2</v>
      </c>
      <c r="Q1127">
        <v>13.84263171715293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59.101388080026958</v>
      </c>
      <c r="G1128" s="13">
        <f t="shared" si="205"/>
        <v>3.9400045896638147E-2</v>
      </c>
      <c r="H1128" s="13">
        <f t="shared" si="206"/>
        <v>59.061988034130323</v>
      </c>
      <c r="I1128" s="16">
        <f t="shared" si="213"/>
        <v>63.881202042706171</v>
      </c>
      <c r="J1128" s="13">
        <f t="shared" si="207"/>
        <v>53.266365622781144</v>
      </c>
      <c r="K1128" s="13">
        <f t="shared" si="208"/>
        <v>10.614836419925027</v>
      </c>
      <c r="L1128" s="13">
        <f t="shared" si="209"/>
        <v>0</v>
      </c>
      <c r="M1128" s="13">
        <f t="shared" si="214"/>
        <v>0.82725039197276862</v>
      </c>
      <c r="N1128" s="13">
        <f t="shared" si="210"/>
        <v>4.3361628252929156E-2</v>
      </c>
      <c r="O1128" s="13">
        <f t="shared" si="211"/>
        <v>8.276167414956731E-2</v>
      </c>
      <c r="Q1128">
        <v>14.770983738408949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91.832160339072786</v>
      </c>
      <c r="G1129" s="13">
        <f t="shared" si="205"/>
        <v>0.69401549107755478</v>
      </c>
      <c r="H1129" s="13">
        <f t="shared" si="206"/>
        <v>91.138144847995235</v>
      </c>
      <c r="I1129" s="16">
        <f t="shared" si="213"/>
        <v>101.75298126792026</v>
      </c>
      <c r="J1129" s="13">
        <f t="shared" si="207"/>
        <v>70.63261985524386</v>
      </c>
      <c r="K1129" s="13">
        <f t="shared" si="208"/>
        <v>31.120361412676402</v>
      </c>
      <c r="L1129" s="13">
        <f t="shared" si="209"/>
        <v>0.61282747947027627</v>
      </c>
      <c r="M1129" s="13">
        <f t="shared" si="214"/>
        <v>1.3967162431901157</v>
      </c>
      <c r="N1129" s="13">
        <f t="shared" si="210"/>
        <v>7.3211075026037867E-2</v>
      </c>
      <c r="O1129" s="13">
        <f t="shared" si="211"/>
        <v>0.76722656610359263</v>
      </c>
      <c r="Q1129">
        <v>15.011804881139931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11.77083749281203</v>
      </c>
      <c r="G1130" s="13">
        <f t="shared" si="205"/>
        <v>0</v>
      </c>
      <c r="H1130" s="13">
        <f t="shared" si="206"/>
        <v>11.77083749281203</v>
      </c>
      <c r="I1130" s="16">
        <f t="shared" si="213"/>
        <v>42.278371426018154</v>
      </c>
      <c r="J1130" s="13">
        <f t="shared" si="207"/>
        <v>40.63657503097722</v>
      </c>
      <c r="K1130" s="13">
        <f t="shared" si="208"/>
        <v>1.6417963950409344</v>
      </c>
      <c r="L1130" s="13">
        <f t="shared" si="209"/>
        <v>0</v>
      </c>
      <c r="M1130" s="13">
        <f t="shared" si="214"/>
        <v>1.3235051681640777</v>
      </c>
      <c r="N1130" s="13">
        <f t="shared" si="210"/>
        <v>6.9373601571711754E-2</v>
      </c>
      <c r="O1130" s="13">
        <f t="shared" si="211"/>
        <v>6.9373601571711754E-2</v>
      </c>
      <c r="Q1130">
        <v>20.76959641565568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0.51257718599947788</v>
      </c>
      <c r="G1131" s="13">
        <f t="shared" si="205"/>
        <v>0</v>
      </c>
      <c r="H1131" s="13">
        <f t="shared" si="206"/>
        <v>0.51257718599947788</v>
      </c>
      <c r="I1131" s="16">
        <f t="shared" si="213"/>
        <v>2.1543735810404123</v>
      </c>
      <c r="J1131" s="13">
        <f t="shared" si="207"/>
        <v>2.1541942272089658</v>
      </c>
      <c r="K1131" s="13">
        <f t="shared" si="208"/>
        <v>1.7935383144651595E-4</v>
      </c>
      <c r="L1131" s="13">
        <f t="shared" si="209"/>
        <v>0</v>
      </c>
      <c r="M1131" s="13">
        <f t="shared" si="214"/>
        <v>1.254131566592366</v>
      </c>
      <c r="N1131" s="13">
        <f t="shared" si="210"/>
        <v>6.5737275314137242E-2</v>
      </c>
      <c r="O1131" s="13">
        <f t="shared" si="211"/>
        <v>6.5737275314137242E-2</v>
      </c>
      <c r="Q1131">
        <v>22.546480311828059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0.88918321194395566</v>
      </c>
      <c r="G1132" s="13">
        <f t="shared" si="205"/>
        <v>0</v>
      </c>
      <c r="H1132" s="13">
        <f t="shared" si="206"/>
        <v>0.88918321194395566</v>
      </c>
      <c r="I1132" s="16">
        <f t="shared" si="213"/>
        <v>0.88936256577540218</v>
      </c>
      <c r="J1132" s="13">
        <f t="shared" si="207"/>
        <v>0.88935386328902089</v>
      </c>
      <c r="K1132" s="13">
        <f t="shared" si="208"/>
        <v>8.702486381295671E-6</v>
      </c>
      <c r="L1132" s="13">
        <f t="shared" si="209"/>
        <v>0</v>
      </c>
      <c r="M1132" s="13">
        <f t="shared" si="214"/>
        <v>1.1883942912782288</v>
      </c>
      <c r="N1132" s="13">
        <f t="shared" si="210"/>
        <v>6.2291552807153039E-2</v>
      </c>
      <c r="O1132" s="13">
        <f t="shared" si="211"/>
        <v>6.2291552807153039E-2</v>
      </c>
      <c r="Q1132">
        <v>25.19952558332438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29.357445982032448</v>
      </c>
      <c r="G1133" s="13">
        <f t="shared" si="205"/>
        <v>0</v>
      </c>
      <c r="H1133" s="13">
        <f t="shared" si="206"/>
        <v>29.357445982032448</v>
      </c>
      <c r="I1133" s="16">
        <f t="shared" si="213"/>
        <v>29.357454684518828</v>
      </c>
      <c r="J1133" s="13">
        <f t="shared" si="207"/>
        <v>29.059269729079936</v>
      </c>
      <c r="K1133" s="13">
        <f t="shared" si="208"/>
        <v>0.29818495543889156</v>
      </c>
      <c r="L1133" s="13">
        <f t="shared" si="209"/>
        <v>0</v>
      </c>
      <c r="M1133" s="13">
        <f t="shared" si="214"/>
        <v>1.1261027384710758</v>
      </c>
      <c r="N1133" s="13">
        <f t="shared" si="210"/>
        <v>5.902644325588384E-2</v>
      </c>
      <c r="O1133" s="13">
        <f t="shared" si="211"/>
        <v>5.902644325588384E-2</v>
      </c>
      <c r="Q1133">
        <v>25.438675193548381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3.2947285743435768</v>
      </c>
      <c r="G1134" s="13">
        <f t="shared" si="205"/>
        <v>0</v>
      </c>
      <c r="H1134" s="13">
        <f t="shared" si="206"/>
        <v>3.2947285743435768</v>
      </c>
      <c r="I1134" s="16">
        <f t="shared" si="213"/>
        <v>3.5929135297824684</v>
      </c>
      <c r="J1134" s="13">
        <f t="shared" si="207"/>
        <v>3.5919771846371531</v>
      </c>
      <c r="K1134" s="13">
        <f t="shared" si="208"/>
        <v>9.3634514531526492E-4</v>
      </c>
      <c r="L1134" s="13">
        <f t="shared" si="209"/>
        <v>0</v>
      </c>
      <c r="M1134" s="13">
        <f t="shared" si="214"/>
        <v>1.067076295215192</v>
      </c>
      <c r="N1134" s="13">
        <f t="shared" si="210"/>
        <v>5.5932479548655399E-2</v>
      </c>
      <c r="O1134" s="13">
        <f t="shared" si="211"/>
        <v>5.5932479548655399E-2</v>
      </c>
      <c r="Q1134">
        <v>21.706915073489832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4.5272058792066403</v>
      </c>
      <c r="G1135" s="13">
        <f t="shared" si="205"/>
        <v>0</v>
      </c>
      <c r="H1135" s="13">
        <f t="shared" si="206"/>
        <v>4.5272058792066403</v>
      </c>
      <c r="I1135" s="16">
        <f t="shared" si="213"/>
        <v>4.5281422243519556</v>
      </c>
      <c r="J1135" s="13">
        <f t="shared" si="207"/>
        <v>4.5256189306907171</v>
      </c>
      <c r="K1135" s="13">
        <f t="shared" si="208"/>
        <v>2.5232936612384904E-3</v>
      </c>
      <c r="L1135" s="13">
        <f t="shared" si="209"/>
        <v>0</v>
      </c>
      <c r="M1135" s="13">
        <f t="shared" si="214"/>
        <v>1.0111438156665367</v>
      </c>
      <c r="N1135" s="13">
        <f t="shared" si="210"/>
        <v>5.3000690807317223E-2</v>
      </c>
      <c r="O1135" s="13">
        <f t="shared" si="211"/>
        <v>5.3000690807317223E-2</v>
      </c>
      <c r="Q1135">
        <v>19.603727016140208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2.922564242329551</v>
      </c>
      <c r="G1136" s="13">
        <f t="shared" si="205"/>
        <v>0</v>
      </c>
      <c r="H1136" s="13">
        <f t="shared" si="206"/>
        <v>2.922564242329551</v>
      </c>
      <c r="I1136" s="16">
        <f t="shared" si="213"/>
        <v>2.9250875359907895</v>
      </c>
      <c r="J1136" s="13">
        <f t="shared" si="207"/>
        <v>2.924072830584842</v>
      </c>
      <c r="K1136" s="13">
        <f t="shared" si="208"/>
        <v>1.0147054059475025E-3</v>
      </c>
      <c r="L1136" s="13">
        <f t="shared" si="209"/>
        <v>0</v>
      </c>
      <c r="M1136" s="13">
        <f t="shared" si="214"/>
        <v>0.95814312485921949</v>
      </c>
      <c r="N1136" s="13">
        <f t="shared" si="210"/>
        <v>5.0222576376383263E-2</v>
      </c>
      <c r="O1136" s="13">
        <f t="shared" si="211"/>
        <v>5.0222576376383263E-2</v>
      </c>
      <c r="Q1136">
        <v>16.775533413016358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6.6666670000000003E-3</v>
      </c>
      <c r="G1137" s="13">
        <f t="shared" si="205"/>
        <v>0</v>
      </c>
      <c r="H1137" s="13">
        <f t="shared" si="206"/>
        <v>6.6666670000000003E-3</v>
      </c>
      <c r="I1137" s="16">
        <f t="shared" si="213"/>
        <v>7.6813724059475027E-3</v>
      </c>
      <c r="J1137" s="13">
        <f t="shared" si="207"/>
        <v>7.6813723705439815E-3</v>
      </c>
      <c r="K1137" s="13">
        <f t="shared" si="208"/>
        <v>3.540352126046864E-11</v>
      </c>
      <c r="L1137" s="13">
        <f t="shared" si="209"/>
        <v>0</v>
      </c>
      <c r="M1137" s="13">
        <f t="shared" si="214"/>
        <v>0.90792054848283621</v>
      </c>
      <c r="N1137" s="13">
        <f t="shared" si="210"/>
        <v>4.759008117557257E-2</v>
      </c>
      <c r="O1137" s="13">
        <f t="shared" si="211"/>
        <v>4.759008117557257E-2</v>
      </c>
      <c r="Q1137">
        <v>12.045229622580649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8.48</v>
      </c>
      <c r="G1138" s="13">
        <f t="shared" si="205"/>
        <v>0</v>
      </c>
      <c r="H1138" s="13">
        <f t="shared" si="206"/>
        <v>8.48</v>
      </c>
      <c r="I1138" s="16">
        <f t="shared" si="213"/>
        <v>8.4800000000354032</v>
      </c>
      <c r="J1138" s="13">
        <f t="shared" si="207"/>
        <v>8.4396108465641202</v>
      </c>
      <c r="K1138" s="13">
        <f t="shared" si="208"/>
        <v>4.0389153471283024E-2</v>
      </c>
      <c r="L1138" s="13">
        <f t="shared" si="209"/>
        <v>0</v>
      </c>
      <c r="M1138" s="13">
        <f t="shared" si="214"/>
        <v>0.86033046730726359</v>
      </c>
      <c r="N1138" s="13">
        <f t="shared" si="210"/>
        <v>4.509557234428533E-2</v>
      </c>
      <c r="O1138" s="13">
        <f t="shared" si="211"/>
        <v>4.509557234428533E-2</v>
      </c>
      <c r="Q1138">
        <v>13.200889073193959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33.40751319786515</v>
      </c>
      <c r="G1139" s="13">
        <f t="shared" si="205"/>
        <v>0</v>
      </c>
      <c r="H1139" s="13">
        <f t="shared" si="206"/>
        <v>33.40751319786515</v>
      </c>
      <c r="I1139" s="16">
        <f t="shared" si="213"/>
        <v>33.447902351336431</v>
      </c>
      <c r="J1139" s="13">
        <f t="shared" si="207"/>
        <v>31.639927964680961</v>
      </c>
      <c r="K1139" s="13">
        <f t="shared" si="208"/>
        <v>1.8079743866554701</v>
      </c>
      <c r="L1139" s="13">
        <f t="shared" si="209"/>
        <v>0</v>
      </c>
      <c r="M1139" s="13">
        <f t="shared" si="214"/>
        <v>0.8152348949629783</v>
      </c>
      <c r="N1139" s="13">
        <f t="shared" si="210"/>
        <v>4.2731817110295257E-2</v>
      </c>
      <c r="O1139" s="13">
        <f t="shared" si="211"/>
        <v>4.2731817110295257E-2</v>
      </c>
      <c r="Q1139">
        <v>14.92841016316043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21.170946187064398</v>
      </c>
      <c r="G1140" s="13">
        <f t="shared" si="205"/>
        <v>0</v>
      </c>
      <c r="H1140" s="13">
        <f t="shared" si="206"/>
        <v>21.170946187064398</v>
      </c>
      <c r="I1140" s="16">
        <f t="shared" si="213"/>
        <v>22.978920573719869</v>
      </c>
      <c r="J1140" s="13">
        <f t="shared" si="207"/>
        <v>22.311017830984266</v>
      </c>
      <c r="K1140" s="13">
        <f t="shared" si="208"/>
        <v>0.66790274273560257</v>
      </c>
      <c r="L1140" s="13">
        <f t="shared" si="209"/>
        <v>0</v>
      </c>
      <c r="M1140" s="13">
        <f t="shared" si="214"/>
        <v>0.77250307785268302</v>
      </c>
      <c r="N1140" s="13">
        <f t="shared" si="210"/>
        <v>4.0491961818489276E-2</v>
      </c>
      <c r="O1140" s="13">
        <f t="shared" si="211"/>
        <v>4.0491961818489276E-2</v>
      </c>
      <c r="Q1140">
        <v>14.27284292126105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5.1732834404152461</v>
      </c>
      <c r="G1141" s="13">
        <f t="shared" si="205"/>
        <v>0</v>
      </c>
      <c r="H1141" s="13">
        <f t="shared" si="206"/>
        <v>5.1732834404152461</v>
      </c>
      <c r="I1141" s="16">
        <f t="shared" si="213"/>
        <v>5.8411861831508487</v>
      </c>
      <c r="J1141" s="13">
        <f t="shared" si="207"/>
        <v>5.8362407416821895</v>
      </c>
      <c r="K1141" s="13">
        <f t="shared" si="208"/>
        <v>4.9454414686591619E-3</v>
      </c>
      <c r="L1141" s="13">
        <f t="shared" si="209"/>
        <v>0</v>
      </c>
      <c r="M1141" s="13">
        <f t="shared" si="214"/>
        <v>0.73201111603419378</v>
      </c>
      <c r="N1141" s="13">
        <f t="shared" si="210"/>
        <v>3.8369512058848747E-2</v>
      </c>
      <c r="O1141" s="13">
        <f t="shared" si="211"/>
        <v>3.8369512058848747E-2</v>
      </c>
      <c r="Q1141">
        <v>20.2427741413367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3.552686146600653</v>
      </c>
      <c r="G1142" s="13">
        <f t="shared" si="205"/>
        <v>0</v>
      </c>
      <c r="H1142" s="13">
        <f t="shared" si="206"/>
        <v>3.552686146600653</v>
      </c>
      <c r="I1142" s="16">
        <f t="shared" si="213"/>
        <v>3.5576315880693121</v>
      </c>
      <c r="J1142" s="13">
        <f t="shared" si="207"/>
        <v>3.5570082443908282</v>
      </c>
      <c r="K1142" s="13">
        <f t="shared" si="208"/>
        <v>6.2334367848393413E-4</v>
      </c>
      <c r="L1142" s="13">
        <f t="shared" si="209"/>
        <v>0</v>
      </c>
      <c r="M1142" s="13">
        <f t="shared" si="214"/>
        <v>0.69364160397534502</v>
      </c>
      <c r="N1142" s="13">
        <f t="shared" si="210"/>
        <v>3.6358313836053771E-2</v>
      </c>
      <c r="O1142" s="13">
        <f t="shared" si="211"/>
        <v>3.6358313836053771E-2</v>
      </c>
      <c r="Q1142">
        <v>24.390882654643971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4.5640614011325518</v>
      </c>
      <c r="G1143" s="13">
        <f t="shared" si="205"/>
        <v>0</v>
      </c>
      <c r="H1143" s="13">
        <f t="shared" si="206"/>
        <v>4.5640614011325518</v>
      </c>
      <c r="I1143" s="16">
        <f t="shared" si="213"/>
        <v>4.5646847448110357</v>
      </c>
      <c r="J1143" s="13">
        <f t="shared" si="207"/>
        <v>4.5633002636763171</v>
      </c>
      <c r="K1143" s="13">
        <f t="shared" si="208"/>
        <v>1.3844811347185626E-3</v>
      </c>
      <c r="L1143" s="13">
        <f t="shared" si="209"/>
        <v>0</v>
      </c>
      <c r="M1143" s="13">
        <f t="shared" si="214"/>
        <v>0.65728329013929121</v>
      </c>
      <c r="N1143" s="13">
        <f t="shared" si="210"/>
        <v>3.4452535726112191E-2</v>
      </c>
      <c r="O1143" s="13">
        <f t="shared" si="211"/>
        <v>3.4452535726112191E-2</v>
      </c>
      <c r="Q1143">
        <v>24.03043218547084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0.46666666699999998</v>
      </c>
      <c r="G1144" s="13">
        <f t="shared" si="205"/>
        <v>0</v>
      </c>
      <c r="H1144" s="13">
        <f t="shared" si="206"/>
        <v>0.46666666699999998</v>
      </c>
      <c r="I1144" s="16">
        <f t="shared" si="213"/>
        <v>0.46805114813471854</v>
      </c>
      <c r="J1144" s="13">
        <f t="shared" si="207"/>
        <v>0.4680501677073417</v>
      </c>
      <c r="K1144" s="13">
        <f t="shared" si="208"/>
        <v>9.8042737683989856E-7</v>
      </c>
      <c r="L1144" s="13">
        <f t="shared" si="209"/>
        <v>0</v>
      </c>
      <c r="M1144" s="13">
        <f t="shared" si="214"/>
        <v>0.62283075441317903</v>
      </c>
      <c r="N1144" s="13">
        <f t="shared" si="210"/>
        <v>3.2646651968276978E-2</v>
      </c>
      <c r="O1144" s="13">
        <f t="shared" si="211"/>
        <v>3.2646651968276978E-2</v>
      </c>
      <c r="Q1144">
        <v>27.065158193548381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1.3682569579959061</v>
      </c>
      <c r="G1145" s="13">
        <f t="shared" si="205"/>
        <v>0</v>
      </c>
      <c r="H1145" s="13">
        <f t="shared" si="206"/>
        <v>1.3682569579959061</v>
      </c>
      <c r="I1145" s="16">
        <f t="shared" si="213"/>
        <v>1.3682579384232829</v>
      </c>
      <c r="J1145" s="13">
        <f t="shared" si="207"/>
        <v>1.3682297629943225</v>
      </c>
      <c r="K1145" s="13">
        <f t="shared" si="208"/>
        <v>2.8175428960386384E-5</v>
      </c>
      <c r="L1145" s="13">
        <f t="shared" si="209"/>
        <v>0</v>
      </c>
      <c r="M1145" s="13">
        <f t="shared" si="214"/>
        <v>0.59018410244490205</v>
      </c>
      <c r="N1145" s="13">
        <f t="shared" si="210"/>
        <v>3.0935426443227259E-2</v>
      </c>
      <c r="O1145" s="13">
        <f t="shared" si="211"/>
        <v>3.0935426443227259E-2</v>
      </c>
      <c r="Q1145">
        <v>26.047311986807141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10.115436023029419</v>
      </c>
      <c r="G1146" s="13">
        <f t="shared" si="205"/>
        <v>0</v>
      </c>
      <c r="H1146" s="13">
        <f t="shared" si="206"/>
        <v>10.115436023029419</v>
      </c>
      <c r="I1146" s="16">
        <f t="shared" si="213"/>
        <v>10.11546419845838</v>
      </c>
      <c r="J1146" s="13">
        <f t="shared" si="207"/>
        <v>10.100139153901564</v>
      </c>
      <c r="K1146" s="13">
        <f t="shared" si="208"/>
        <v>1.5325044556815826E-2</v>
      </c>
      <c r="L1146" s="13">
        <f t="shared" si="209"/>
        <v>0</v>
      </c>
      <c r="M1146" s="13">
        <f t="shared" si="214"/>
        <v>0.55924867600167483</v>
      </c>
      <c r="N1146" s="13">
        <f t="shared" si="210"/>
        <v>2.9313897491058193E-2</v>
      </c>
      <c r="O1146" s="13">
        <f t="shared" si="211"/>
        <v>2.9313897491058193E-2</v>
      </c>
      <c r="Q1146">
        <v>23.895944229015878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17.592351650768641</v>
      </c>
      <c r="G1147" s="13">
        <f t="shared" si="205"/>
        <v>0</v>
      </c>
      <c r="H1147" s="13">
        <f t="shared" si="206"/>
        <v>17.592351650768641</v>
      </c>
      <c r="I1147" s="16">
        <f t="shared" si="213"/>
        <v>17.607676695325459</v>
      </c>
      <c r="J1147" s="13">
        <f t="shared" si="207"/>
        <v>17.498973178891479</v>
      </c>
      <c r="K1147" s="13">
        <f t="shared" si="208"/>
        <v>0.10870351643398024</v>
      </c>
      <c r="L1147" s="13">
        <f t="shared" si="209"/>
        <v>0</v>
      </c>
      <c r="M1147" s="13">
        <f t="shared" si="214"/>
        <v>0.52993477851061666</v>
      </c>
      <c r="N1147" s="13">
        <f t="shared" si="210"/>
        <v>2.7777363525059686E-2</v>
      </c>
      <c r="O1147" s="13">
        <f t="shared" si="211"/>
        <v>2.7777363525059686E-2</v>
      </c>
      <c r="Q1147">
        <v>21.740998062472141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48.204761662530132</v>
      </c>
      <c r="G1148" s="13">
        <f t="shared" si="205"/>
        <v>0</v>
      </c>
      <c r="H1148" s="13">
        <f t="shared" si="206"/>
        <v>48.204761662530132</v>
      </c>
      <c r="I1148" s="16">
        <f t="shared" si="213"/>
        <v>48.313465178964108</v>
      </c>
      <c r="J1148" s="13">
        <f t="shared" si="207"/>
        <v>43.889910610673503</v>
      </c>
      <c r="K1148" s="13">
        <f t="shared" si="208"/>
        <v>4.423554568290605</v>
      </c>
      <c r="L1148" s="13">
        <f t="shared" si="209"/>
        <v>0</v>
      </c>
      <c r="M1148" s="13">
        <f t="shared" si="214"/>
        <v>0.50215741498555699</v>
      </c>
      <c r="N1148" s="13">
        <f t="shared" si="210"/>
        <v>2.6321369399571547E-2</v>
      </c>
      <c r="O1148" s="13">
        <f t="shared" si="211"/>
        <v>2.6321369399571547E-2</v>
      </c>
      <c r="Q1148">
        <v>15.98068713739446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22.642946150697799</v>
      </c>
      <c r="G1149" s="13">
        <f t="shared" si="205"/>
        <v>0</v>
      </c>
      <c r="H1149" s="13">
        <f t="shared" si="206"/>
        <v>22.642946150697799</v>
      </c>
      <c r="I1149" s="16">
        <f t="shared" si="213"/>
        <v>27.066500718988404</v>
      </c>
      <c r="J1149" s="13">
        <f t="shared" si="207"/>
        <v>25.810827277147762</v>
      </c>
      <c r="K1149" s="13">
        <f t="shared" si="208"/>
        <v>1.2556734418406421</v>
      </c>
      <c r="L1149" s="13">
        <f t="shared" si="209"/>
        <v>0</v>
      </c>
      <c r="M1149" s="13">
        <f t="shared" si="214"/>
        <v>0.47583604558598547</v>
      </c>
      <c r="N1149" s="13">
        <f t="shared" si="210"/>
        <v>2.4941693492388881E-2</v>
      </c>
      <c r="O1149" s="13">
        <f t="shared" si="211"/>
        <v>2.4941693492388881E-2</v>
      </c>
      <c r="Q1149">
        <v>13.058907745692879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26.697608517990631</v>
      </c>
      <c r="G1150" s="13">
        <f t="shared" si="205"/>
        <v>0</v>
      </c>
      <c r="H1150" s="13">
        <f t="shared" si="206"/>
        <v>26.697608517990631</v>
      </c>
      <c r="I1150" s="16">
        <f t="shared" si="213"/>
        <v>27.953281959831273</v>
      </c>
      <c r="J1150" s="13">
        <f t="shared" si="207"/>
        <v>26.474222395202066</v>
      </c>
      <c r="K1150" s="13">
        <f t="shared" si="208"/>
        <v>1.4790595646292068</v>
      </c>
      <c r="L1150" s="13">
        <f t="shared" si="209"/>
        <v>0</v>
      </c>
      <c r="M1150" s="13">
        <f t="shared" si="214"/>
        <v>0.45089435209359657</v>
      </c>
      <c r="N1150" s="13">
        <f t="shared" si="210"/>
        <v>2.3634335464263499E-2</v>
      </c>
      <c r="O1150" s="13">
        <f t="shared" si="211"/>
        <v>2.3634335464263499E-2</v>
      </c>
      <c r="Q1150">
        <v>12.492950622580651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2.9810264430382629</v>
      </c>
      <c r="G1151" s="13">
        <f t="shared" si="205"/>
        <v>0</v>
      </c>
      <c r="H1151" s="13">
        <f t="shared" si="206"/>
        <v>2.9810264430382629</v>
      </c>
      <c r="I1151" s="16">
        <f t="shared" si="213"/>
        <v>4.4600860076674698</v>
      </c>
      <c r="J1151" s="13">
        <f t="shared" si="207"/>
        <v>4.4550895187647566</v>
      </c>
      <c r="K1151" s="13">
        <f t="shared" si="208"/>
        <v>4.9964889027132031E-3</v>
      </c>
      <c r="L1151" s="13">
        <f t="shared" si="209"/>
        <v>0</v>
      </c>
      <c r="M1151" s="13">
        <f t="shared" si="214"/>
        <v>0.42726001662933305</v>
      </c>
      <c r="N1151" s="13">
        <f t="shared" si="210"/>
        <v>2.2395504660010279E-2</v>
      </c>
      <c r="O1151" s="13">
        <f t="shared" si="211"/>
        <v>2.2395504660010279E-2</v>
      </c>
      <c r="Q1151">
        <v>14.416084060889871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16.785812842166902</v>
      </c>
      <c r="G1152" s="13">
        <f t="shared" si="205"/>
        <v>0</v>
      </c>
      <c r="H1152" s="13">
        <f t="shared" si="206"/>
        <v>16.785812842166902</v>
      </c>
      <c r="I1152" s="16">
        <f t="shared" si="213"/>
        <v>16.790809331069614</v>
      </c>
      <c r="J1152" s="13">
        <f t="shared" si="207"/>
        <v>16.560966871873127</v>
      </c>
      <c r="K1152" s="13">
        <f t="shared" si="208"/>
        <v>0.22984245919648671</v>
      </c>
      <c r="L1152" s="13">
        <f t="shared" si="209"/>
        <v>0</v>
      </c>
      <c r="M1152" s="13">
        <f t="shared" si="214"/>
        <v>0.40486451196932277</v>
      </c>
      <c r="N1152" s="13">
        <f t="shared" si="210"/>
        <v>2.1221609117587768E-2</v>
      </c>
      <c r="O1152" s="13">
        <f t="shared" si="211"/>
        <v>2.1221609117587768E-2</v>
      </c>
      <c r="Q1152">
        <v>15.345496356011759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48.409771416054859</v>
      </c>
      <c r="G1153" s="13">
        <f t="shared" si="205"/>
        <v>0</v>
      </c>
      <c r="H1153" s="13">
        <f t="shared" si="206"/>
        <v>48.409771416054859</v>
      </c>
      <c r="I1153" s="16">
        <f t="shared" si="213"/>
        <v>48.639613875251342</v>
      </c>
      <c r="J1153" s="13">
        <f t="shared" si="207"/>
        <v>43.536277005554425</v>
      </c>
      <c r="K1153" s="13">
        <f t="shared" si="208"/>
        <v>5.1033368696969177</v>
      </c>
      <c r="L1153" s="13">
        <f t="shared" si="209"/>
        <v>0</v>
      </c>
      <c r="M1153" s="13">
        <f t="shared" si="214"/>
        <v>0.38364290285173502</v>
      </c>
      <c r="N1153" s="13">
        <f t="shared" si="210"/>
        <v>2.0109245153285042E-2</v>
      </c>
      <c r="O1153" s="13">
        <f t="shared" si="211"/>
        <v>2.0109245153285042E-2</v>
      </c>
      <c r="Q1153">
        <v>14.93989959471388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3.4383500885699698</v>
      </c>
      <c r="G1154" s="13">
        <f t="shared" si="205"/>
        <v>0</v>
      </c>
      <c r="H1154" s="13">
        <f t="shared" si="206"/>
        <v>3.4383500885699698</v>
      </c>
      <c r="I1154" s="16">
        <f t="shared" si="213"/>
        <v>8.5416869582668866</v>
      </c>
      <c r="J1154" s="13">
        <f t="shared" si="207"/>
        <v>8.5275903519177376</v>
      </c>
      <c r="K1154" s="13">
        <f t="shared" si="208"/>
        <v>1.4096606349148999E-2</v>
      </c>
      <c r="L1154" s="13">
        <f t="shared" si="209"/>
        <v>0</v>
      </c>
      <c r="M1154" s="13">
        <f t="shared" si="214"/>
        <v>0.36353365769844997</v>
      </c>
      <c r="N1154" s="13">
        <f t="shared" si="210"/>
        <v>1.9055187492817392E-2</v>
      </c>
      <c r="O1154" s="13">
        <f t="shared" si="211"/>
        <v>1.9055187492817392E-2</v>
      </c>
      <c r="Q1154">
        <v>20.88819406521036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5.5297804500479613</v>
      </c>
      <c r="G1155" s="13">
        <f t="shared" si="205"/>
        <v>0</v>
      </c>
      <c r="H1155" s="13">
        <f t="shared" si="206"/>
        <v>5.5297804500479613</v>
      </c>
      <c r="I1155" s="16">
        <f t="shared" si="213"/>
        <v>5.5438770563971103</v>
      </c>
      <c r="J1155" s="13">
        <f t="shared" si="207"/>
        <v>5.5409620357188025</v>
      </c>
      <c r="K1155" s="13">
        <f t="shared" si="208"/>
        <v>2.9150206783077337E-3</v>
      </c>
      <c r="L1155" s="13">
        <f t="shared" si="209"/>
        <v>0</v>
      </c>
      <c r="M1155" s="13">
        <f t="shared" si="214"/>
        <v>0.3444784702056326</v>
      </c>
      <c r="N1155" s="13">
        <f t="shared" si="210"/>
        <v>1.8056379919716103E-2</v>
      </c>
      <c r="O1155" s="13">
        <f t="shared" si="211"/>
        <v>1.8056379919716103E-2</v>
      </c>
      <c r="Q1155">
        <v>22.877639469544238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0.50938999072875868</v>
      </c>
      <c r="G1156" s="13">
        <f t="shared" si="205"/>
        <v>0</v>
      </c>
      <c r="H1156" s="13">
        <f t="shared" si="206"/>
        <v>0.50938999072875868</v>
      </c>
      <c r="I1156" s="16">
        <f t="shared" si="213"/>
        <v>0.51230501140706641</v>
      </c>
      <c r="J1156" s="13">
        <f t="shared" si="207"/>
        <v>0.51230390620933031</v>
      </c>
      <c r="K1156" s="13">
        <f t="shared" si="208"/>
        <v>1.1051977361065113E-6</v>
      </c>
      <c r="L1156" s="13">
        <f t="shared" si="209"/>
        <v>0</v>
      </c>
      <c r="M1156" s="13">
        <f t="shared" si="214"/>
        <v>0.32642209028591651</v>
      </c>
      <c r="N1156" s="13">
        <f t="shared" si="210"/>
        <v>1.7109926413897567E-2</v>
      </c>
      <c r="O1156" s="13">
        <f t="shared" si="211"/>
        <v>1.7109926413897567E-2</v>
      </c>
      <c r="Q1156">
        <v>28.173745394779111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7.3037821495990158</v>
      </c>
      <c r="G1157" s="13">
        <f t="shared" si="205"/>
        <v>0</v>
      </c>
      <c r="H1157" s="13">
        <f t="shared" si="206"/>
        <v>7.3037821495990158</v>
      </c>
      <c r="I1157" s="16">
        <f t="shared" si="213"/>
        <v>7.3037832547967518</v>
      </c>
      <c r="J1157" s="13">
        <f t="shared" si="207"/>
        <v>7.3003713397146752</v>
      </c>
      <c r="K1157" s="13">
        <f t="shared" si="208"/>
        <v>3.4119150820766109E-3</v>
      </c>
      <c r="L1157" s="13">
        <f t="shared" si="209"/>
        <v>0</v>
      </c>
      <c r="M1157" s="13">
        <f t="shared" si="214"/>
        <v>0.30931216387201893</v>
      </c>
      <c r="N1157" s="13">
        <f t="shared" si="210"/>
        <v>1.6213082754718229E-2</v>
      </c>
      <c r="O1157" s="13">
        <f t="shared" si="211"/>
        <v>1.6213082754718229E-2</v>
      </c>
      <c r="Q1157">
        <v>27.703150193548382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34.181404654320232</v>
      </c>
      <c r="G1158" s="13">
        <f t="shared" ref="G1158:G1221" si="216">IF((F1158-$J$2)&gt;0,$I$2*(F1158-$J$2),0)</f>
        <v>0</v>
      </c>
      <c r="H1158" s="13">
        <f t="shared" ref="H1158:H1221" si="217">F1158-G1158</f>
        <v>34.181404654320232</v>
      </c>
      <c r="I1158" s="16">
        <f t="shared" si="213"/>
        <v>34.184816569402308</v>
      </c>
      <c r="J1158" s="13">
        <f t="shared" ref="J1158:J1221" si="218">I1158/SQRT(1+(I1158/($K$2*(300+(25*Q1158)+0.05*(Q1158)^3)))^2)</f>
        <v>33.463669263126661</v>
      </c>
      <c r="K1158" s="13">
        <f t="shared" ref="K1158:K1221" si="219">I1158-J1158</f>
        <v>0.72114730627564683</v>
      </c>
      <c r="L1158" s="13">
        <f t="shared" ref="L1158:L1221" si="220">IF(K1158&gt;$N$2,(K1158-$N$2)/$L$2,0)</f>
        <v>0</v>
      </c>
      <c r="M1158" s="13">
        <f t="shared" si="214"/>
        <v>0.29309908111730071</v>
      </c>
      <c r="N1158" s="13">
        <f t="shared" ref="N1158:N1221" si="221">$M$2*M1158</f>
        <v>1.5363248564168567E-2</v>
      </c>
      <c r="O1158" s="13">
        <f t="shared" ref="O1158:O1221" si="222">N1158+G1158</f>
        <v>1.5363248564168567E-2</v>
      </c>
      <c r="Q1158">
        <v>22.274827817555849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10.1441865935865</v>
      </c>
      <c r="G1159" s="13">
        <f t="shared" si="216"/>
        <v>0</v>
      </c>
      <c r="H1159" s="13">
        <f t="shared" si="217"/>
        <v>10.1441865935865</v>
      </c>
      <c r="I1159" s="16">
        <f t="shared" ref="I1159:I1222" si="224">H1159+K1158-L1158</f>
        <v>10.865333899862147</v>
      </c>
      <c r="J1159" s="13">
        <f t="shared" si="218"/>
        <v>10.840748966263718</v>
      </c>
      <c r="K1159" s="13">
        <f t="shared" si="219"/>
        <v>2.4584933598429615E-2</v>
      </c>
      <c r="L1159" s="13">
        <f t="shared" si="220"/>
        <v>0</v>
      </c>
      <c r="M1159" s="13">
        <f t="shared" ref="M1159:M1222" si="225">L1159+M1158-N1158</f>
        <v>0.27773583255313217</v>
      </c>
      <c r="N1159" s="13">
        <f t="shared" si="221"/>
        <v>1.4557959767135573E-2</v>
      </c>
      <c r="O1159" s="13">
        <f t="shared" si="222"/>
        <v>1.4557959767135573E-2</v>
      </c>
      <c r="Q1159">
        <v>22.053311987820582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4.5808539751101414</v>
      </c>
      <c r="G1160" s="13">
        <f t="shared" si="216"/>
        <v>0</v>
      </c>
      <c r="H1160" s="13">
        <f t="shared" si="217"/>
        <v>4.5808539751101414</v>
      </c>
      <c r="I1160" s="16">
        <f t="shared" si="224"/>
        <v>4.605438908708571</v>
      </c>
      <c r="J1160" s="13">
        <f t="shared" si="218"/>
        <v>4.602096961199214</v>
      </c>
      <c r="K1160" s="13">
        <f t="shared" si="219"/>
        <v>3.3419475093570128E-3</v>
      </c>
      <c r="L1160" s="13">
        <f t="shared" si="220"/>
        <v>0</v>
      </c>
      <c r="M1160" s="13">
        <f t="shared" si="225"/>
        <v>0.26317787278599658</v>
      </c>
      <c r="N1160" s="13">
        <f t="shared" si="221"/>
        <v>1.3794881446872399E-2</v>
      </c>
      <c r="O1160" s="13">
        <f t="shared" si="222"/>
        <v>1.3794881446872399E-2</v>
      </c>
      <c r="Q1160">
        <v>17.975410211284689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63.141478110424977</v>
      </c>
      <c r="G1161" s="13">
        <f t="shared" si="216"/>
        <v>0.12020184650459854</v>
      </c>
      <c r="H1161" s="13">
        <f t="shared" si="217"/>
        <v>63.021276263920377</v>
      </c>
      <c r="I1161" s="16">
        <f t="shared" si="224"/>
        <v>63.024618211429733</v>
      </c>
      <c r="J1161" s="13">
        <f t="shared" si="218"/>
        <v>49.680679745322166</v>
      </c>
      <c r="K1161" s="13">
        <f t="shared" si="219"/>
        <v>13.343938466107566</v>
      </c>
      <c r="L1161" s="13">
        <f t="shared" si="220"/>
        <v>0</v>
      </c>
      <c r="M1161" s="13">
        <f t="shared" si="225"/>
        <v>0.24938299133912417</v>
      </c>
      <c r="N1161" s="13">
        <f t="shared" si="221"/>
        <v>1.3071801074959801E-2</v>
      </c>
      <c r="O1161" s="13">
        <f t="shared" si="222"/>
        <v>0.13327364757955834</v>
      </c>
      <c r="Q1161">
        <v>12.179517752723619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175.37874746117291</v>
      </c>
      <c r="G1162" s="13">
        <f t="shared" si="216"/>
        <v>2.3649472335195574</v>
      </c>
      <c r="H1162" s="13">
        <f t="shared" si="217"/>
        <v>173.01380022765335</v>
      </c>
      <c r="I1162" s="16">
        <f t="shared" si="224"/>
        <v>186.35773869376092</v>
      </c>
      <c r="J1162" s="13">
        <f t="shared" si="218"/>
        <v>73.823630179002208</v>
      </c>
      <c r="K1162" s="13">
        <f t="shared" si="219"/>
        <v>112.53410851475871</v>
      </c>
      <c r="L1162" s="13">
        <f t="shared" si="220"/>
        <v>3.9330550018125052</v>
      </c>
      <c r="M1162" s="13">
        <f t="shared" si="225"/>
        <v>4.1693661920766694</v>
      </c>
      <c r="N1162" s="13">
        <f t="shared" si="221"/>
        <v>0.21854387574241321</v>
      </c>
      <c r="O1162" s="13">
        <f t="shared" si="222"/>
        <v>2.5834911092619706</v>
      </c>
      <c r="Q1162">
        <v>12.11784462258065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31.84645646879132</v>
      </c>
      <c r="G1163" s="13">
        <f t="shared" si="216"/>
        <v>0</v>
      </c>
      <c r="H1163" s="13">
        <f t="shared" si="217"/>
        <v>31.84645646879132</v>
      </c>
      <c r="I1163" s="16">
        <f t="shared" si="224"/>
        <v>140.44750998173754</v>
      </c>
      <c r="J1163" s="13">
        <f t="shared" si="218"/>
        <v>80.744904689642723</v>
      </c>
      <c r="K1163" s="13">
        <f t="shared" si="219"/>
        <v>59.702605292094816</v>
      </c>
      <c r="L1163" s="13">
        <f t="shared" si="220"/>
        <v>1.7784727931511584</v>
      </c>
      <c r="M1163" s="13">
        <f t="shared" si="225"/>
        <v>5.7292951094854141</v>
      </c>
      <c r="N1163" s="13">
        <f t="shared" si="221"/>
        <v>0.30030999936595915</v>
      </c>
      <c r="O1163" s="13">
        <f t="shared" si="222"/>
        <v>0.30030999936595915</v>
      </c>
      <c r="Q1163">
        <v>15.09338180929352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45.294052164202213</v>
      </c>
      <c r="G1164" s="13">
        <f t="shared" si="216"/>
        <v>0</v>
      </c>
      <c r="H1164" s="13">
        <f t="shared" si="217"/>
        <v>45.294052164202213</v>
      </c>
      <c r="I1164" s="16">
        <f t="shared" si="224"/>
        <v>103.21818466314588</v>
      </c>
      <c r="J1164" s="13">
        <f t="shared" si="218"/>
        <v>71.92083628935346</v>
      </c>
      <c r="K1164" s="13">
        <f t="shared" si="219"/>
        <v>31.297348373792417</v>
      </c>
      <c r="L1164" s="13">
        <f t="shared" si="220"/>
        <v>0.62004538799690734</v>
      </c>
      <c r="M1164" s="13">
        <f t="shared" si="225"/>
        <v>6.0490304981163625</v>
      </c>
      <c r="N1164" s="13">
        <f t="shared" si="221"/>
        <v>0.31706943181307895</v>
      </c>
      <c r="O1164" s="13">
        <f t="shared" si="222"/>
        <v>0.31706943181307895</v>
      </c>
      <c r="Q1164">
        <v>15.321839561987741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33.812612281866492</v>
      </c>
      <c r="G1165" s="13">
        <f t="shared" si="216"/>
        <v>0</v>
      </c>
      <c r="H1165" s="13">
        <f t="shared" si="217"/>
        <v>33.812612281866492</v>
      </c>
      <c r="I1165" s="16">
        <f t="shared" si="224"/>
        <v>64.489915267661999</v>
      </c>
      <c r="J1165" s="13">
        <f t="shared" si="218"/>
        <v>55.050498947065947</v>
      </c>
      <c r="K1165" s="13">
        <f t="shared" si="219"/>
        <v>9.4394163205960524</v>
      </c>
      <c r="L1165" s="13">
        <f t="shared" si="220"/>
        <v>0</v>
      </c>
      <c r="M1165" s="13">
        <f t="shared" si="225"/>
        <v>5.7319610663032838</v>
      </c>
      <c r="N1165" s="13">
        <f t="shared" si="221"/>
        <v>0.30044973967868255</v>
      </c>
      <c r="O1165" s="13">
        <f t="shared" si="222"/>
        <v>0.30044973967868255</v>
      </c>
      <c r="Q1165">
        <v>16.074304466730052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6.2395317347925143</v>
      </c>
      <c r="G1166" s="13">
        <f t="shared" si="216"/>
        <v>0</v>
      </c>
      <c r="H1166" s="13">
        <f t="shared" si="217"/>
        <v>6.2395317347925143</v>
      </c>
      <c r="I1166" s="16">
        <f t="shared" si="224"/>
        <v>15.678948055388567</v>
      </c>
      <c r="J1166" s="13">
        <f t="shared" si="218"/>
        <v>15.604396542927017</v>
      </c>
      <c r="K1166" s="13">
        <f t="shared" si="219"/>
        <v>7.4551512461550118E-2</v>
      </c>
      <c r="L1166" s="13">
        <f t="shared" si="220"/>
        <v>0</v>
      </c>
      <c r="M1166" s="13">
        <f t="shared" si="225"/>
        <v>5.4315113266246016</v>
      </c>
      <c r="N1166" s="13">
        <f t="shared" si="221"/>
        <v>0.28470119480393413</v>
      </c>
      <c r="O1166" s="13">
        <f t="shared" si="222"/>
        <v>0.28470119480393413</v>
      </c>
      <c r="Q1166">
        <v>21.96205565312756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3.525208004374921</v>
      </c>
      <c r="G1167" s="13">
        <f t="shared" si="216"/>
        <v>0</v>
      </c>
      <c r="H1167" s="13">
        <f t="shared" si="217"/>
        <v>3.525208004374921</v>
      </c>
      <c r="I1167" s="16">
        <f t="shared" si="224"/>
        <v>3.5997595168364711</v>
      </c>
      <c r="J1167" s="13">
        <f t="shared" si="218"/>
        <v>3.5987246979779774</v>
      </c>
      <c r="K1167" s="13">
        <f t="shared" si="219"/>
        <v>1.034818858493658E-3</v>
      </c>
      <c r="L1167" s="13">
        <f t="shared" si="220"/>
        <v>0</v>
      </c>
      <c r="M1167" s="13">
        <f t="shared" si="225"/>
        <v>5.1468101318206676</v>
      </c>
      <c r="N1167" s="13">
        <f t="shared" si="221"/>
        <v>0.26977813463733424</v>
      </c>
      <c r="O1167" s="13">
        <f t="shared" si="222"/>
        <v>0.26977813463733424</v>
      </c>
      <c r="Q1167">
        <v>21.039952378311519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0.1086711059996988</v>
      </c>
      <c r="G1168" s="13">
        <f t="shared" si="216"/>
        <v>0</v>
      </c>
      <c r="H1168" s="13">
        <f t="shared" si="217"/>
        <v>0.1086711059996988</v>
      </c>
      <c r="I1168" s="16">
        <f t="shared" si="224"/>
        <v>0.10970592485819246</v>
      </c>
      <c r="J1168" s="13">
        <f t="shared" si="218"/>
        <v>0.1097059039891375</v>
      </c>
      <c r="K1168" s="13">
        <f t="shared" si="219"/>
        <v>2.0869054956351718E-8</v>
      </c>
      <c r="L1168" s="13">
        <f t="shared" si="220"/>
        <v>0</v>
      </c>
      <c r="M1168" s="13">
        <f t="shared" si="225"/>
        <v>4.8770319971833338</v>
      </c>
      <c r="N1168" s="13">
        <f t="shared" si="221"/>
        <v>0.25563729010172015</v>
      </c>
      <c r="O1168" s="13">
        <f t="shared" si="222"/>
        <v>0.25563729010172015</v>
      </c>
      <c r="Q1168">
        <v>23.446444170893809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90.864317371529367</v>
      </c>
      <c r="G1169" s="13">
        <f t="shared" si="216"/>
        <v>0.67465863172668639</v>
      </c>
      <c r="H1169" s="13">
        <f t="shared" si="217"/>
        <v>90.189658739802681</v>
      </c>
      <c r="I1169" s="16">
        <f t="shared" si="224"/>
        <v>90.189658760671733</v>
      </c>
      <c r="J1169" s="13">
        <f t="shared" si="218"/>
        <v>81.029289410488062</v>
      </c>
      <c r="K1169" s="13">
        <f t="shared" si="219"/>
        <v>9.1603693501836716</v>
      </c>
      <c r="L1169" s="13">
        <f t="shared" si="220"/>
        <v>0</v>
      </c>
      <c r="M1169" s="13">
        <f t="shared" si="225"/>
        <v>4.6213947070816133</v>
      </c>
      <c r="N1169" s="13">
        <f t="shared" si="221"/>
        <v>0.24223766013655007</v>
      </c>
      <c r="O1169" s="13">
        <f t="shared" si="222"/>
        <v>0.9168962918632364</v>
      </c>
      <c r="Q1169">
        <v>23.971478193548378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2.6237898308587959</v>
      </c>
      <c r="G1170" s="13">
        <f t="shared" si="216"/>
        <v>0</v>
      </c>
      <c r="H1170" s="13">
        <f t="shared" si="217"/>
        <v>2.6237898308587959</v>
      </c>
      <c r="I1170" s="16">
        <f t="shared" si="224"/>
        <v>11.784159181042467</v>
      </c>
      <c r="J1170" s="13">
        <f t="shared" si="218"/>
        <v>11.75899914658287</v>
      </c>
      <c r="K1170" s="13">
        <f t="shared" si="219"/>
        <v>2.5160034459597469E-2</v>
      </c>
      <c r="L1170" s="13">
        <f t="shared" si="220"/>
        <v>0</v>
      </c>
      <c r="M1170" s="13">
        <f t="shared" si="225"/>
        <v>4.3791570469450631</v>
      </c>
      <c r="N1170" s="13">
        <f t="shared" si="221"/>
        <v>0.22954039281625094</v>
      </c>
      <c r="O1170" s="13">
        <f t="shared" si="222"/>
        <v>0.22954039281625094</v>
      </c>
      <c r="Q1170">
        <v>23.62041809518502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1.5434091841996509</v>
      </c>
      <c r="G1171" s="13">
        <f t="shared" si="216"/>
        <v>0</v>
      </c>
      <c r="H1171" s="13">
        <f t="shared" si="217"/>
        <v>1.5434091841996509</v>
      </c>
      <c r="I1171" s="16">
        <f t="shared" si="224"/>
        <v>1.5685692186592484</v>
      </c>
      <c r="J1171" s="13">
        <f t="shared" si="218"/>
        <v>1.5684935344221229</v>
      </c>
      <c r="K1171" s="13">
        <f t="shared" si="219"/>
        <v>7.5684237125450693E-5</v>
      </c>
      <c r="L1171" s="13">
        <f t="shared" si="220"/>
        <v>0</v>
      </c>
      <c r="M1171" s="13">
        <f t="shared" si="225"/>
        <v>4.1496166541288124</v>
      </c>
      <c r="N1171" s="13">
        <f t="shared" si="221"/>
        <v>0.21750867269993429</v>
      </c>
      <c r="O1171" s="13">
        <f t="shared" si="222"/>
        <v>0.21750867269993429</v>
      </c>
      <c r="Q1171">
        <v>21.91454674709567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42.553322091549788</v>
      </c>
      <c r="G1172" s="13">
        <f t="shared" si="216"/>
        <v>0</v>
      </c>
      <c r="H1172" s="13">
        <f t="shared" si="217"/>
        <v>42.553322091549788</v>
      </c>
      <c r="I1172" s="16">
        <f t="shared" si="224"/>
        <v>42.553397775786912</v>
      </c>
      <c r="J1172" s="13">
        <f t="shared" si="218"/>
        <v>39.245696961040345</v>
      </c>
      <c r="K1172" s="13">
        <f t="shared" si="219"/>
        <v>3.3077008147465676</v>
      </c>
      <c r="L1172" s="13">
        <f t="shared" si="220"/>
        <v>0</v>
      </c>
      <c r="M1172" s="13">
        <f t="shared" si="225"/>
        <v>3.932107981428878</v>
      </c>
      <c r="N1172" s="13">
        <f t="shared" si="221"/>
        <v>0.20610761408585379</v>
      </c>
      <c r="O1172" s="13">
        <f t="shared" si="222"/>
        <v>0.20610761408585379</v>
      </c>
      <c r="Q1172">
        <v>15.500686569991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51.31295927557354</v>
      </c>
      <c r="G1173" s="13">
        <f t="shared" si="216"/>
        <v>0</v>
      </c>
      <c r="H1173" s="13">
        <f t="shared" si="217"/>
        <v>51.31295927557354</v>
      </c>
      <c r="I1173" s="16">
        <f t="shared" si="224"/>
        <v>54.620660090320108</v>
      </c>
      <c r="J1173" s="13">
        <f t="shared" si="218"/>
        <v>47.350825787430495</v>
      </c>
      <c r="K1173" s="13">
        <f t="shared" si="219"/>
        <v>7.2698343028896133</v>
      </c>
      <c r="L1173" s="13">
        <f t="shared" si="220"/>
        <v>0</v>
      </c>
      <c r="M1173" s="13">
        <f t="shared" si="225"/>
        <v>3.726000367343024</v>
      </c>
      <c r="N1173" s="13">
        <f t="shared" si="221"/>
        <v>0.19530415986109811</v>
      </c>
      <c r="O1173" s="13">
        <f t="shared" si="222"/>
        <v>0.19530415986109811</v>
      </c>
      <c r="Q1173">
        <v>14.54489869095331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22.15218819755108</v>
      </c>
      <c r="G1174" s="13">
        <f t="shared" si="216"/>
        <v>0</v>
      </c>
      <c r="H1174" s="13">
        <f t="shared" si="217"/>
        <v>22.15218819755108</v>
      </c>
      <c r="I1174" s="16">
        <f t="shared" si="224"/>
        <v>29.422022500440693</v>
      </c>
      <c r="J1174" s="13">
        <f t="shared" si="218"/>
        <v>27.412267565805411</v>
      </c>
      <c r="K1174" s="13">
        <f t="shared" si="219"/>
        <v>2.0097549346352821</v>
      </c>
      <c r="L1174" s="13">
        <f t="shared" si="220"/>
        <v>0</v>
      </c>
      <c r="M1174" s="13">
        <f t="shared" si="225"/>
        <v>3.5306962074819257</v>
      </c>
      <c r="N1174" s="13">
        <f t="shared" si="221"/>
        <v>0.18506698565323584</v>
      </c>
      <c r="O1174" s="13">
        <f t="shared" si="222"/>
        <v>0.18506698565323584</v>
      </c>
      <c r="Q1174">
        <v>11.18133701438355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8.48</v>
      </c>
      <c r="G1175" s="13">
        <f t="shared" si="216"/>
        <v>0</v>
      </c>
      <c r="H1175" s="13">
        <f t="shared" si="217"/>
        <v>8.48</v>
      </c>
      <c r="I1175" s="16">
        <f t="shared" si="224"/>
        <v>10.489754934635283</v>
      </c>
      <c r="J1175" s="13">
        <f t="shared" si="218"/>
        <v>10.387098218456243</v>
      </c>
      <c r="K1175" s="13">
        <f t="shared" si="219"/>
        <v>0.10265671617903926</v>
      </c>
      <c r="L1175" s="13">
        <f t="shared" si="220"/>
        <v>0</v>
      </c>
      <c r="M1175" s="13">
        <f t="shared" si="225"/>
        <v>3.3456292218286898</v>
      </c>
      <c r="N1175" s="13">
        <f t="shared" si="221"/>
        <v>0.17536640900600237</v>
      </c>
      <c r="O1175" s="13">
        <f t="shared" si="222"/>
        <v>0.17536640900600237</v>
      </c>
      <c r="Q1175">
        <v>10.975827622580651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100.60161486949239</v>
      </c>
      <c r="G1176" s="13">
        <f t="shared" si="216"/>
        <v>0.86940458168594692</v>
      </c>
      <c r="H1176" s="13">
        <f t="shared" si="217"/>
        <v>99.732210287806453</v>
      </c>
      <c r="I1176" s="16">
        <f t="shared" si="224"/>
        <v>99.834867003985494</v>
      </c>
      <c r="J1176" s="13">
        <f t="shared" si="218"/>
        <v>65.185751794702455</v>
      </c>
      <c r="K1176" s="13">
        <f t="shared" si="219"/>
        <v>34.649115209283039</v>
      </c>
      <c r="L1176" s="13">
        <f t="shared" si="220"/>
        <v>0.7567376407403662</v>
      </c>
      <c r="M1176" s="13">
        <f t="shared" si="225"/>
        <v>3.9270004535630538</v>
      </c>
      <c r="N1176" s="13">
        <f t="shared" si="221"/>
        <v>0.20583989499287011</v>
      </c>
      <c r="O1176" s="13">
        <f t="shared" si="222"/>
        <v>1.075244476678817</v>
      </c>
      <c r="Q1176">
        <v>13.114610416792839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7.4533333329999998</v>
      </c>
      <c r="G1177" s="13">
        <f t="shared" si="216"/>
        <v>0</v>
      </c>
      <c r="H1177" s="13">
        <f t="shared" si="217"/>
        <v>7.4533333329999998</v>
      </c>
      <c r="I1177" s="16">
        <f t="shared" si="224"/>
        <v>41.345710901542674</v>
      </c>
      <c r="J1177" s="13">
        <f t="shared" si="218"/>
        <v>38.52569179700594</v>
      </c>
      <c r="K1177" s="13">
        <f t="shared" si="219"/>
        <v>2.8200191045367333</v>
      </c>
      <c r="L1177" s="13">
        <f t="shared" si="220"/>
        <v>0</v>
      </c>
      <c r="M1177" s="13">
        <f t="shared" si="225"/>
        <v>3.7211605585701837</v>
      </c>
      <c r="N1177" s="13">
        <f t="shared" si="221"/>
        <v>0.19505047368474868</v>
      </c>
      <c r="O1177" s="13">
        <f t="shared" si="222"/>
        <v>0.19505047368474868</v>
      </c>
      <c r="Q1177">
        <v>16.134605621133641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21.20412105917379</v>
      </c>
      <c r="G1178" s="13">
        <f t="shared" si="216"/>
        <v>0</v>
      </c>
      <c r="H1178" s="13">
        <f t="shared" si="217"/>
        <v>21.20412105917379</v>
      </c>
      <c r="I1178" s="16">
        <f t="shared" si="224"/>
        <v>24.024140163710523</v>
      </c>
      <c r="J1178" s="13">
        <f t="shared" si="218"/>
        <v>23.707268790225658</v>
      </c>
      <c r="K1178" s="13">
        <f t="shared" si="219"/>
        <v>0.31687137348486516</v>
      </c>
      <c r="L1178" s="13">
        <f t="shared" si="220"/>
        <v>0</v>
      </c>
      <c r="M1178" s="13">
        <f t="shared" si="225"/>
        <v>3.5261100848854352</v>
      </c>
      <c r="N1178" s="13">
        <f t="shared" si="221"/>
        <v>0.18482659683616059</v>
      </c>
      <c r="O1178" s="13">
        <f t="shared" si="222"/>
        <v>0.18482659683616059</v>
      </c>
      <c r="Q1178">
        <v>20.692396415553478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4.398934747085613E-2</v>
      </c>
      <c r="G1179" s="13">
        <f t="shared" si="216"/>
        <v>0</v>
      </c>
      <c r="H1179" s="13">
        <f t="shared" si="217"/>
        <v>4.398934747085613E-2</v>
      </c>
      <c r="I1179" s="16">
        <f t="shared" si="224"/>
        <v>0.3608607209557213</v>
      </c>
      <c r="J1179" s="13">
        <f t="shared" si="218"/>
        <v>0.36086006231918955</v>
      </c>
      <c r="K1179" s="13">
        <f t="shared" si="219"/>
        <v>6.5863653175846082E-7</v>
      </c>
      <c r="L1179" s="13">
        <f t="shared" si="220"/>
        <v>0</v>
      </c>
      <c r="M1179" s="13">
        <f t="shared" si="225"/>
        <v>3.3412834880492746</v>
      </c>
      <c r="N1179" s="13">
        <f t="shared" si="221"/>
        <v>0.17513862054623527</v>
      </c>
      <c r="O1179" s="13">
        <f t="shared" si="222"/>
        <v>0.17513862054623527</v>
      </c>
      <c r="Q1179">
        <v>24.304061680883901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1.058615421457161</v>
      </c>
      <c r="G1180" s="13">
        <f t="shared" si="216"/>
        <v>0</v>
      </c>
      <c r="H1180" s="13">
        <f t="shared" si="217"/>
        <v>1.058615421457161</v>
      </c>
      <c r="I1180" s="16">
        <f t="shared" si="224"/>
        <v>1.0586160800936928</v>
      </c>
      <c r="J1180" s="13">
        <f t="shared" si="218"/>
        <v>1.0586018365237548</v>
      </c>
      <c r="K1180" s="13">
        <f t="shared" si="219"/>
        <v>1.4243569937955058E-5</v>
      </c>
      <c r="L1180" s="13">
        <f t="shared" si="220"/>
        <v>0</v>
      </c>
      <c r="M1180" s="13">
        <f t="shared" si="225"/>
        <v>3.1661448675030393</v>
      </c>
      <c r="N1180" s="13">
        <f t="shared" si="221"/>
        <v>0.16595845474571344</v>
      </c>
      <c r="O1180" s="13">
        <f t="shared" si="222"/>
        <v>0.16595845474571344</v>
      </c>
      <c r="Q1180">
        <v>25.41502855525998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2.9854917219287849</v>
      </c>
      <c r="G1181" s="13">
        <f t="shared" si="216"/>
        <v>0</v>
      </c>
      <c r="H1181" s="13">
        <f t="shared" si="217"/>
        <v>2.9854917219287849</v>
      </c>
      <c r="I1181" s="16">
        <f t="shared" si="224"/>
        <v>2.9855059654987226</v>
      </c>
      <c r="J1181" s="13">
        <f t="shared" si="218"/>
        <v>2.9852221906138525</v>
      </c>
      <c r="K1181" s="13">
        <f t="shared" si="219"/>
        <v>2.8377488487008051E-4</v>
      </c>
      <c r="L1181" s="13">
        <f t="shared" si="220"/>
        <v>0</v>
      </c>
      <c r="M1181" s="13">
        <f t="shared" si="225"/>
        <v>3.0001864127573259</v>
      </c>
      <c r="N1181" s="13">
        <f t="shared" si="221"/>
        <v>0.15725948175042342</v>
      </c>
      <c r="O1181" s="13">
        <f t="shared" si="222"/>
        <v>0.15725948175042342</v>
      </c>
      <c r="Q1181">
        <v>26.270752193548379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8.5604857468810955</v>
      </c>
      <c r="G1182" s="13">
        <f t="shared" si="216"/>
        <v>0</v>
      </c>
      <c r="H1182" s="13">
        <f t="shared" si="217"/>
        <v>8.5604857468810955</v>
      </c>
      <c r="I1182" s="16">
        <f t="shared" si="224"/>
        <v>8.5607695217659661</v>
      </c>
      <c r="J1182" s="13">
        <f t="shared" si="218"/>
        <v>8.5523334744790329</v>
      </c>
      <c r="K1182" s="13">
        <f t="shared" si="219"/>
        <v>8.436047286933146E-3</v>
      </c>
      <c r="L1182" s="13">
        <f t="shared" si="220"/>
        <v>0</v>
      </c>
      <c r="M1182" s="13">
        <f t="shared" si="225"/>
        <v>2.8429269310069025</v>
      </c>
      <c r="N1182" s="13">
        <f t="shared" si="221"/>
        <v>0.14901647908390475</v>
      </c>
      <c r="O1182" s="13">
        <f t="shared" si="222"/>
        <v>0.14901647908390475</v>
      </c>
      <c r="Q1182">
        <v>24.590677627668509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31.061995504337538</v>
      </c>
      <c r="G1183" s="13">
        <f t="shared" si="216"/>
        <v>0</v>
      </c>
      <c r="H1183" s="13">
        <f t="shared" si="217"/>
        <v>31.061995504337538</v>
      </c>
      <c r="I1183" s="16">
        <f t="shared" si="224"/>
        <v>31.070431551624473</v>
      </c>
      <c r="J1183" s="13">
        <f t="shared" si="218"/>
        <v>30.217692296420363</v>
      </c>
      <c r="K1183" s="13">
        <f t="shared" si="219"/>
        <v>0.85273925520410998</v>
      </c>
      <c r="L1183" s="13">
        <f t="shared" si="220"/>
        <v>0</v>
      </c>
      <c r="M1183" s="13">
        <f t="shared" si="225"/>
        <v>2.6939104519229979</v>
      </c>
      <c r="N1183" s="13">
        <f t="shared" si="221"/>
        <v>0.14120554634540522</v>
      </c>
      <c r="O1183" s="13">
        <f t="shared" si="222"/>
        <v>0.14120554634540522</v>
      </c>
      <c r="Q1183">
        <v>18.99613101283899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38.59334810391212</v>
      </c>
      <c r="G1184" s="13">
        <f t="shared" si="216"/>
        <v>0</v>
      </c>
      <c r="H1184" s="13">
        <f t="shared" si="217"/>
        <v>38.59334810391212</v>
      </c>
      <c r="I1184" s="16">
        <f t="shared" si="224"/>
        <v>39.446087359116234</v>
      </c>
      <c r="J1184" s="13">
        <f t="shared" si="218"/>
        <v>36.825266969792843</v>
      </c>
      <c r="K1184" s="13">
        <f t="shared" si="219"/>
        <v>2.6208203893233915</v>
      </c>
      <c r="L1184" s="13">
        <f t="shared" si="220"/>
        <v>0</v>
      </c>
      <c r="M1184" s="13">
        <f t="shared" si="225"/>
        <v>2.5527049055775928</v>
      </c>
      <c r="N1184" s="13">
        <f t="shared" si="221"/>
        <v>0.13380403591120676</v>
      </c>
      <c r="O1184" s="13">
        <f t="shared" si="222"/>
        <v>0.13380403591120676</v>
      </c>
      <c r="Q1184">
        <v>15.670716602363729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11.796825056576759</v>
      </c>
      <c r="G1185" s="13">
        <f t="shared" si="216"/>
        <v>0</v>
      </c>
      <c r="H1185" s="13">
        <f t="shared" si="217"/>
        <v>11.796825056576759</v>
      </c>
      <c r="I1185" s="16">
        <f t="shared" si="224"/>
        <v>14.417645445900151</v>
      </c>
      <c r="J1185" s="13">
        <f t="shared" si="218"/>
        <v>14.192676313357762</v>
      </c>
      <c r="K1185" s="13">
        <f t="shared" si="219"/>
        <v>0.22496913254238926</v>
      </c>
      <c r="L1185" s="13">
        <f t="shared" si="220"/>
        <v>0</v>
      </c>
      <c r="M1185" s="13">
        <f t="shared" si="225"/>
        <v>2.4189008696663858</v>
      </c>
      <c r="N1185" s="13">
        <f t="shared" si="221"/>
        <v>0.12679048726834999</v>
      </c>
      <c r="O1185" s="13">
        <f t="shared" si="222"/>
        <v>0.12679048726834999</v>
      </c>
      <c r="Q1185">
        <v>12.16435547425397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16.804344614303542</v>
      </c>
      <c r="G1186" s="13">
        <f t="shared" si="216"/>
        <v>0</v>
      </c>
      <c r="H1186" s="13">
        <f t="shared" si="217"/>
        <v>16.804344614303542</v>
      </c>
      <c r="I1186" s="16">
        <f t="shared" si="224"/>
        <v>17.029313746845929</v>
      </c>
      <c r="J1186" s="13">
        <f t="shared" si="218"/>
        <v>16.619972892442711</v>
      </c>
      <c r="K1186" s="13">
        <f t="shared" si="219"/>
        <v>0.40934085440321866</v>
      </c>
      <c r="L1186" s="13">
        <f t="shared" si="220"/>
        <v>0</v>
      </c>
      <c r="M1186" s="13">
        <f t="shared" si="225"/>
        <v>2.292110382398036</v>
      </c>
      <c r="N1186" s="13">
        <f t="shared" si="221"/>
        <v>0.12014456479035991</v>
      </c>
      <c r="O1186" s="13">
        <f t="shared" si="222"/>
        <v>0.12014456479035991</v>
      </c>
      <c r="Q1186">
        <v>11.336944622580649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34.524676238890322</v>
      </c>
      <c r="G1187" s="13">
        <f t="shared" si="216"/>
        <v>0</v>
      </c>
      <c r="H1187" s="13">
        <f t="shared" si="217"/>
        <v>34.524676238890322</v>
      </c>
      <c r="I1187" s="16">
        <f t="shared" si="224"/>
        <v>34.934017093293541</v>
      </c>
      <c r="J1187" s="13">
        <f t="shared" si="218"/>
        <v>32.461066122670729</v>
      </c>
      <c r="K1187" s="13">
        <f t="shared" si="219"/>
        <v>2.4729509706228114</v>
      </c>
      <c r="L1187" s="13">
        <f t="shared" si="220"/>
        <v>0</v>
      </c>
      <c r="M1187" s="13">
        <f t="shared" si="225"/>
        <v>2.1719658176076759</v>
      </c>
      <c r="N1187" s="13">
        <f t="shared" si="221"/>
        <v>0.11384699877455433</v>
      </c>
      <c r="O1187" s="13">
        <f t="shared" si="222"/>
        <v>0.11384699877455433</v>
      </c>
      <c r="Q1187">
        <v>13.411991441439779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19.271849952705079</v>
      </c>
      <c r="G1188" s="13">
        <f t="shared" si="216"/>
        <v>0</v>
      </c>
      <c r="H1188" s="13">
        <f t="shared" si="217"/>
        <v>19.271849952705079</v>
      </c>
      <c r="I1188" s="16">
        <f t="shared" si="224"/>
        <v>21.74480092332789</v>
      </c>
      <c r="J1188" s="13">
        <f t="shared" si="218"/>
        <v>21.280789234454094</v>
      </c>
      <c r="K1188" s="13">
        <f t="shared" si="219"/>
        <v>0.4640116888737964</v>
      </c>
      <c r="L1188" s="13">
        <f t="shared" si="220"/>
        <v>0</v>
      </c>
      <c r="M1188" s="13">
        <f t="shared" si="225"/>
        <v>2.0581188188331216</v>
      </c>
      <c r="N1188" s="13">
        <f t="shared" si="221"/>
        <v>0.10787952956997472</v>
      </c>
      <c r="O1188" s="13">
        <f t="shared" si="222"/>
        <v>0.10787952956997472</v>
      </c>
      <c r="Q1188">
        <v>15.784754146214119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11.74263537951683</v>
      </c>
      <c r="G1189" s="13">
        <f t="shared" si="216"/>
        <v>0</v>
      </c>
      <c r="H1189" s="13">
        <f t="shared" si="217"/>
        <v>11.74263537951683</v>
      </c>
      <c r="I1189" s="16">
        <f t="shared" si="224"/>
        <v>12.206647068390627</v>
      </c>
      <c r="J1189" s="13">
        <f t="shared" si="218"/>
        <v>12.150723428487277</v>
      </c>
      <c r="K1189" s="13">
        <f t="shared" si="219"/>
        <v>5.5923639903349809E-2</v>
      </c>
      <c r="L1189" s="13">
        <f t="shared" si="220"/>
        <v>0</v>
      </c>
      <c r="M1189" s="13">
        <f t="shared" si="225"/>
        <v>1.9502392892631468</v>
      </c>
      <c r="N1189" s="13">
        <f t="shared" si="221"/>
        <v>0.10222485463393902</v>
      </c>
      <c r="O1189" s="13">
        <f t="shared" si="222"/>
        <v>0.10222485463393902</v>
      </c>
      <c r="Q1189">
        <v>18.689483484461888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7.6238384999485644</v>
      </c>
      <c r="G1190" s="13">
        <f t="shared" si="216"/>
        <v>0</v>
      </c>
      <c r="H1190" s="13">
        <f t="shared" si="217"/>
        <v>7.6238384999485644</v>
      </c>
      <c r="I1190" s="16">
        <f t="shared" si="224"/>
        <v>7.6797621398519142</v>
      </c>
      <c r="J1190" s="13">
        <f t="shared" si="218"/>
        <v>7.670061131695987</v>
      </c>
      <c r="K1190" s="13">
        <f t="shared" si="219"/>
        <v>9.7010081559272265E-3</v>
      </c>
      <c r="L1190" s="13">
        <f t="shared" si="220"/>
        <v>0</v>
      </c>
      <c r="M1190" s="13">
        <f t="shared" si="225"/>
        <v>1.8480144346292078</v>
      </c>
      <c r="N1190" s="13">
        <f t="shared" si="221"/>
        <v>9.6866578363708489E-2</v>
      </c>
      <c r="O1190" s="13">
        <f t="shared" si="222"/>
        <v>9.6866578363708489E-2</v>
      </c>
      <c r="Q1190">
        <v>21.27810243278012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3.97279881873677</v>
      </c>
      <c r="G1191" s="13">
        <f t="shared" si="216"/>
        <v>0</v>
      </c>
      <c r="H1191" s="13">
        <f t="shared" si="217"/>
        <v>3.97279881873677</v>
      </c>
      <c r="I1191" s="16">
        <f t="shared" si="224"/>
        <v>3.9824998268926972</v>
      </c>
      <c r="J1191" s="13">
        <f t="shared" si="218"/>
        <v>3.9816437810572611</v>
      </c>
      <c r="K1191" s="13">
        <f t="shared" si="219"/>
        <v>8.5604583543608115E-4</v>
      </c>
      <c r="L1191" s="13">
        <f t="shared" si="220"/>
        <v>0</v>
      </c>
      <c r="M1191" s="13">
        <f t="shared" si="225"/>
        <v>1.7511478562654994</v>
      </c>
      <c r="N1191" s="13">
        <f t="shared" si="221"/>
        <v>9.1789164557806516E-2</v>
      </c>
      <c r="O1191" s="13">
        <f t="shared" si="222"/>
        <v>9.1789164557806516E-2</v>
      </c>
      <c r="Q1191">
        <v>24.542391088641629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6.6666670000000003E-3</v>
      </c>
      <c r="G1192" s="13">
        <f t="shared" si="216"/>
        <v>0</v>
      </c>
      <c r="H1192" s="13">
        <f t="shared" si="217"/>
        <v>6.6666670000000003E-3</v>
      </c>
      <c r="I1192" s="16">
        <f t="shared" si="224"/>
        <v>7.5227128354360814E-3</v>
      </c>
      <c r="J1192" s="13">
        <f t="shared" si="218"/>
        <v>7.52271283104487E-3</v>
      </c>
      <c r="K1192" s="13">
        <f t="shared" si="219"/>
        <v>4.3912113528721264E-12</v>
      </c>
      <c r="L1192" s="13">
        <f t="shared" si="220"/>
        <v>0</v>
      </c>
      <c r="M1192" s="13">
        <f t="shared" si="225"/>
        <v>1.6593586917076928</v>
      </c>
      <c r="N1192" s="13">
        <f t="shared" si="221"/>
        <v>8.6977891369151974E-2</v>
      </c>
      <c r="O1192" s="13">
        <f t="shared" si="222"/>
        <v>8.6977891369151974E-2</v>
      </c>
      <c r="Q1192">
        <v>26.513355193548382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0.27105063721909528</v>
      </c>
      <c r="G1193" s="13">
        <f t="shared" si="216"/>
        <v>0</v>
      </c>
      <c r="H1193" s="13">
        <f t="shared" si="217"/>
        <v>0.27105063721909528</v>
      </c>
      <c r="I1193" s="16">
        <f t="shared" si="224"/>
        <v>0.27105063722348649</v>
      </c>
      <c r="J1193" s="13">
        <f t="shared" si="218"/>
        <v>0.27105043833675452</v>
      </c>
      <c r="K1193" s="13">
        <f t="shared" si="219"/>
        <v>1.9888673197243634E-7</v>
      </c>
      <c r="L1193" s="13">
        <f t="shared" si="220"/>
        <v>0</v>
      </c>
      <c r="M1193" s="13">
        <f t="shared" si="225"/>
        <v>1.5723808003385409</v>
      </c>
      <c r="N1193" s="13">
        <f t="shared" si="221"/>
        <v>8.2418808619394907E-2</v>
      </c>
      <c r="O1193" s="13">
        <f t="shared" si="222"/>
        <v>8.2418808619394907E-2</v>
      </c>
      <c r="Q1193">
        <v>26.747791995616709</v>
      </c>
    </row>
    <row r="1194" spans="1:17" x14ac:dyDescent="0.2">
      <c r="A1194" s="14">
        <f t="shared" si="223"/>
        <v>58319</v>
      </c>
      <c r="B1194" s="1">
        <v>9</v>
      </c>
      <c r="F1194" s="34">
        <v>2.275182144586001</v>
      </c>
      <c r="G1194" s="13">
        <f t="shared" si="216"/>
        <v>0</v>
      </c>
      <c r="H1194" s="13">
        <f t="shared" si="217"/>
        <v>2.275182144586001</v>
      </c>
      <c r="I1194" s="16">
        <f t="shared" si="224"/>
        <v>2.275182343472733</v>
      </c>
      <c r="J1194" s="13">
        <f t="shared" si="218"/>
        <v>2.27500044912808</v>
      </c>
      <c r="K1194" s="13">
        <f t="shared" si="219"/>
        <v>1.8189434465298859E-4</v>
      </c>
      <c r="L1194" s="13">
        <f t="shared" si="220"/>
        <v>0</v>
      </c>
      <c r="M1194" s="13">
        <f t="shared" si="225"/>
        <v>1.489961991719146</v>
      </c>
      <c r="N1194" s="13">
        <f t="shared" si="221"/>
        <v>7.8098697350688293E-2</v>
      </c>
      <c r="O1194" s="13">
        <f t="shared" si="222"/>
        <v>7.8098697350688293E-2</v>
      </c>
      <c r="Q1194">
        <v>23.61033103760365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7.4280373234571657</v>
      </c>
      <c r="G1195" s="13">
        <f t="shared" si="216"/>
        <v>0</v>
      </c>
      <c r="H1195" s="13">
        <f t="shared" si="217"/>
        <v>7.4280373234571657</v>
      </c>
      <c r="I1195" s="16">
        <f t="shared" si="224"/>
        <v>7.4282192178018187</v>
      </c>
      <c r="J1195" s="13">
        <f t="shared" si="218"/>
        <v>7.4185991306629422</v>
      </c>
      <c r="K1195" s="13">
        <f t="shared" si="219"/>
        <v>9.6200871388765208E-3</v>
      </c>
      <c r="L1195" s="13">
        <f t="shared" si="220"/>
        <v>0</v>
      </c>
      <c r="M1195" s="13">
        <f t="shared" si="225"/>
        <v>1.4118632943684577</v>
      </c>
      <c r="N1195" s="13">
        <f t="shared" si="221"/>
        <v>7.4005031497617238E-2</v>
      </c>
      <c r="O1195" s="13">
        <f t="shared" si="222"/>
        <v>7.4005031497617238E-2</v>
      </c>
      <c r="Q1195">
        <v>20.631080766965241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57.299737000127429</v>
      </c>
      <c r="G1196" s="13">
        <f t="shared" si="216"/>
        <v>3.3670242986475786E-3</v>
      </c>
      <c r="H1196" s="13">
        <f t="shared" si="217"/>
        <v>57.296369975828782</v>
      </c>
      <c r="I1196" s="16">
        <f t="shared" si="224"/>
        <v>57.305990062967659</v>
      </c>
      <c r="J1196" s="13">
        <f t="shared" si="218"/>
        <v>49.846227241775935</v>
      </c>
      <c r="K1196" s="13">
        <f t="shared" si="219"/>
        <v>7.459762821191724</v>
      </c>
      <c r="L1196" s="13">
        <f t="shared" si="220"/>
        <v>0</v>
      </c>
      <c r="M1196" s="13">
        <f t="shared" si="225"/>
        <v>1.3378582628708404</v>
      </c>
      <c r="N1196" s="13">
        <f t="shared" si="221"/>
        <v>7.0125941568154118E-2</v>
      </c>
      <c r="O1196" s="13">
        <f t="shared" si="222"/>
        <v>7.3492965866801693E-2</v>
      </c>
      <c r="Q1196">
        <v>15.43080724079933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6.6666670000000003E-3</v>
      </c>
      <c r="G1197" s="13">
        <f t="shared" si="216"/>
        <v>0</v>
      </c>
      <c r="H1197" s="13">
        <f t="shared" si="217"/>
        <v>6.6666670000000003E-3</v>
      </c>
      <c r="I1197" s="16">
        <f t="shared" si="224"/>
        <v>7.4664294881917241</v>
      </c>
      <c r="J1197" s="13">
        <f t="shared" si="218"/>
        <v>7.4398911316502332</v>
      </c>
      <c r="K1197" s="13">
        <f t="shared" si="219"/>
        <v>2.6538356541490948E-2</v>
      </c>
      <c r="L1197" s="13">
        <f t="shared" si="220"/>
        <v>0</v>
      </c>
      <c r="M1197" s="13">
        <f t="shared" si="225"/>
        <v>1.2677323213026863</v>
      </c>
      <c r="N1197" s="13">
        <f t="shared" si="221"/>
        <v>6.645018022833353E-2</v>
      </c>
      <c r="O1197" s="13">
        <f t="shared" si="222"/>
        <v>6.645018022833353E-2</v>
      </c>
      <c r="Q1197">
        <v>13.49125051852141</v>
      </c>
    </row>
    <row r="1198" spans="1:17" x14ac:dyDescent="0.2">
      <c r="A1198" s="14">
        <f t="shared" si="223"/>
        <v>58441</v>
      </c>
      <c r="B1198" s="1">
        <v>1</v>
      </c>
      <c r="F1198" s="34">
        <v>4.4069827848884451</v>
      </c>
      <c r="G1198" s="13">
        <f t="shared" si="216"/>
        <v>0</v>
      </c>
      <c r="H1198" s="13">
        <f t="shared" si="217"/>
        <v>4.4069827848884451</v>
      </c>
      <c r="I1198" s="16">
        <f t="shared" si="224"/>
        <v>4.433521141429936</v>
      </c>
      <c r="J1198" s="13">
        <f t="shared" si="218"/>
        <v>4.4269805836199598</v>
      </c>
      <c r="K1198" s="13">
        <f t="shared" si="219"/>
        <v>6.5405578099761996E-3</v>
      </c>
      <c r="L1198" s="13">
        <f t="shared" si="220"/>
        <v>0</v>
      </c>
      <c r="M1198" s="13">
        <f t="shared" si="225"/>
        <v>1.2012821410743528</v>
      </c>
      <c r="N1198" s="13">
        <f t="shared" si="221"/>
        <v>6.2967089690860567E-2</v>
      </c>
      <c r="O1198" s="13">
        <f t="shared" si="222"/>
        <v>6.2967089690860567E-2</v>
      </c>
      <c r="Q1198">
        <v>12.322859622580649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30.27754307652345</v>
      </c>
      <c r="G1199" s="13">
        <f t="shared" si="216"/>
        <v>0</v>
      </c>
      <c r="H1199" s="13">
        <f t="shared" si="217"/>
        <v>30.27754307652345</v>
      </c>
      <c r="I1199" s="16">
        <f t="shared" si="224"/>
        <v>30.284083634333427</v>
      </c>
      <c r="J1199" s="13">
        <f t="shared" si="218"/>
        <v>29.008465208598569</v>
      </c>
      <c r="K1199" s="13">
        <f t="shared" si="219"/>
        <v>1.2756184257348586</v>
      </c>
      <c r="L1199" s="13">
        <f t="shared" si="220"/>
        <v>0</v>
      </c>
      <c r="M1199" s="13">
        <f t="shared" si="225"/>
        <v>1.1383150513834923</v>
      </c>
      <c r="N1199" s="13">
        <f t="shared" si="221"/>
        <v>5.9666570813096391E-2</v>
      </c>
      <c r="O1199" s="13">
        <f t="shared" si="222"/>
        <v>5.9666570813096391E-2</v>
      </c>
      <c r="Q1199">
        <v>15.427823552449841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43.412869025894572</v>
      </c>
      <c r="G1200" s="13">
        <f t="shared" si="216"/>
        <v>0</v>
      </c>
      <c r="H1200" s="13">
        <f t="shared" si="217"/>
        <v>43.412869025894572</v>
      </c>
      <c r="I1200" s="16">
        <f t="shared" si="224"/>
        <v>44.688487451629427</v>
      </c>
      <c r="J1200" s="13">
        <f t="shared" si="218"/>
        <v>41.327876967097495</v>
      </c>
      <c r="K1200" s="13">
        <f t="shared" si="219"/>
        <v>3.3606104845319322</v>
      </c>
      <c r="L1200" s="13">
        <f t="shared" si="220"/>
        <v>0</v>
      </c>
      <c r="M1200" s="13">
        <f t="shared" si="225"/>
        <v>1.078648480570396</v>
      </c>
      <c r="N1200" s="13">
        <f t="shared" si="221"/>
        <v>5.6539053814821313E-2</v>
      </c>
      <c r="O1200" s="13">
        <f t="shared" si="222"/>
        <v>5.6539053814821313E-2</v>
      </c>
      <c r="Q1200">
        <v>16.465302862231741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101.47796375807469</v>
      </c>
      <c r="G1201" s="13">
        <f t="shared" si="216"/>
        <v>0.88693155945759283</v>
      </c>
      <c r="H1201" s="13">
        <f t="shared" si="217"/>
        <v>100.5910321986171</v>
      </c>
      <c r="I1201" s="16">
        <f t="shared" si="224"/>
        <v>103.95164268314903</v>
      </c>
      <c r="J1201" s="13">
        <f t="shared" si="218"/>
        <v>79.789590813709879</v>
      </c>
      <c r="K1201" s="13">
        <f t="shared" si="219"/>
        <v>24.162051869439154</v>
      </c>
      <c r="L1201" s="13">
        <f t="shared" si="220"/>
        <v>0.32905266653279402</v>
      </c>
      <c r="M1201" s="13">
        <f t="shared" si="225"/>
        <v>1.3511620932883686</v>
      </c>
      <c r="N1201" s="13">
        <f t="shared" si="221"/>
        <v>7.0823282729309892E-2</v>
      </c>
      <c r="O1201" s="13">
        <f t="shared" si="222"/>
        <v>0.95775484218690277</v>
      </c>
      <c r="Q1201">
        <v>18.397277746758139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29.40767695608103</v>
      </c>
      <c r="G1202" s="13">
        <f t="shared" si="216"/>
        <v>0</v>
      </c>
      <c r="H1202" s="13">
        <f t="shared" si="217"/>
        <v>29.40767695608103</v>
      </c>
      <c r="I1202" s="16">
        <f t="shared" si="224"/>
        <v>53.240676158987391</v>
      </c>
      <c r="J1202" s="13">
        <f t="shared" si="218"/>
        <v>49.912819984357654</v>
      </c>
      <c r="K1202" s="13">
        <f t="shared" si="219"/>
        <v>3.327856174629737</v>
      </c>
      <c r="L1202" s="13">
        <f t="shared" si="220"/>
        <v>0</v>
      </c>
      <c r="M1202" s="13">
        <f t="shared" si="225"/>
        <v>1.2803388105590587</v>
      </c>
      <c r="N1202" s="13">
        <f t="shared" si="221"/>
        <v>6.7110969157554559E-2</v>
      </c>
      <c r="O1202" s="13">
        <f t="shared" si="222"/>
        <v>6.7110969157554559E-2</v>
      </c>
      <c r="Q1202">
        <v>20.397963492618391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26.392532019938219</v>
      </c>
      <c r="G1203" s="13">
        <f t="shared" si="216"/>
        <v>0</v>
      </c>
      <c r="H1203" s="13">
        <f t="shared" si="217"/>
        <v>26.392532019938219</v>
      </c>
      <c r="I1203" s="16">
        <f t="shared" si="224"/>
        <v>29.720388194567956</v>
      </c>
      <c r="J1203" s="13">
        <f t="shared" si="218"/>
        <v>29.244701180554419</v>
      </c>
      <c r="K1203" s="13">
        <f t="shared" si="219"/>
        <v>0.47568701401353763</v>
      </c>
      <c r="L1203" s="13">
        <f t="shared" si="220"/>
        <v>0</v>
      </c>
      <c r="M1203" s="13">
        <f t="shared" si="225"/>
        <v>1.2132278414015041</v>
      </c>
      <c r="N1203" s="13">
        <f t="shared" si="221"/>
        <v>6.3593242330778427E-2</v>
      </c>
      <c r="O1203" s="13">
        <f t="shared" si="222"/>
        <v>6.3593242330778427E-2</v>
      </c>
      <c r="Q1203">
        <v>22.303480902261299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1.6770982153685391E-2</v>
      </c>
      <c r="G1204" s="13">
        <f t="shared" si="216"/>
        <v>0</v>
      </c>
      <c r="H1204" s="13">
        <f t="shared" si="217"/>
        <v>1.6770982153685391E-2</v>
      </c>
      <c r="I1204" s="16">
        <f t="shared" si="224"/>
        <v>0.49245799616722302</v>
      </c>
      <c r="J1204" s="13">
        <f t="shared" si="218"/>
        <v>0.49245696341874629</v>
      </c>
      <c r="K1204" s="13">
        <f t="shared" si="219"/>
        <v>1.0327484767369555E-6</v>
      </c>
      <c r="L1204" s="13">
        <f t="shared" si="220"/>
        <v>0</v>
      </c>
      <c r="M1204" s="13">
        <f t="shared" si="225"/>
        <v>1.1496345990707257</v>
      </c>
      <c r="N1204" s="13">
        <f t="shared" si="221"/>
        <v>6.0259902679201179E-2</v>
      </c>
      <c r="O1204" s="13">
        <f t="shared" si="222"/>
        <v>6.0259902679201179E-2</v>
      </c>
      <c r="Q1204">
        <v>27.80065919354838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0.28308982758279072</v>
      </c>
      <c r="G1205" s="13">
        <f t="shared" si="216"/>
        <v>0</v>
      </c>
      <c r="H1205" s="13">
        <f t="shared" si="217"/>
        <v>0.28308982758279072</v>
      </c>
      <c r="I1205" s="16">
        <f t="shared" si="224"/>
        <v>0.28309086033126746</v>
      </c>
      <c r="J1205" s="13">
        <f t="shared" si="218"/>
        <v>0.28309057161224177</v>
      </c>
      <c r="K1205" s="13">
        <f t="shared" si="219"/>
        <v>2.8871902568727847E-7</v>
      </c>
      <c r="L1205" s="13">
        <f t="shared" si="220"/>
        <v>0</v>
      </c>
      <c r="M1205" s="13">
        <f t="shared" si="225"/>
        <v>1.0893746963915245</v>
      </c>
      <c r="N1205" s="13">
        <f t="shared" si="221"/>
        <v>5.7101285259507979E-2</v>
      </c>
      <c r="O1205" s="13">
        <f t="shared" si="222"/>
        <v>5.7101285259507979E-2</v>
      </c>
      <c r="Q1205">
        <v>24.996169051280742</v>
      </c>
    </row>
    <row r="1206" spans="1:17" x14ac:dyDescent="0.2">
      <c r="A1206" s="14">
        <f t="shared" si="223"/>
        <v>58685</v>
      </c>
      <c r="B1206" s="1">
        <v>9</v>
      </c>
      <c r="F1206" s="34">
        <v>5.1772186098698443</v>
      </c>
      <c r="G1206" s="13">
        <f t="shared" si="216"/>
        <v>0</v>
      </c>
      <c r="H1206" s="13">
        <f t="shared" si="217"/>
        <v>5.1772186098698443</v>
      </c>
      <c r="I1206" s="16">
        <f t="shared" si="224"/>
        <v>5.1772188985888699</v>
      </c>
      <c r="J1206" s="13">
        <f t="shared" si="218"/>
        <v>5.1754911762012714</v>
      </c>
      <c r="K1206" s="13">
        <f t="shared" si="219"/>
        <v>1.7277223875984404E-3</v>
      </c>
      <c r="L1206" s="13">
        <f t="shared" si="220"/>
        <v>0</v>
      </c>
      <c r="M1206" s="13">
        <f t="shared" si="225"/>
        <v>1.0322734111320164</v>
      </c>
      <c r="N1206" s="13">
        <f t="shared" si="221"/>
        <v>5.4108231731563858E-2</v>
      </c>
      <c r="O1206" s="13">
        <f t="shared" si="222"/>
        <v>5.4108231731563858E-2</v>
      </c>
      <c r="Q1206">
        <v>25.150030522202261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26.36208092798595</v>
      </c>
      <c r="G1207" s="13">
        <f t="shared" si="216"/>
        <v>0</v>
      </c>
      <c r="H1207" s="13">
        <f t="shared" si="217"/>
        <v>26.36208092798595</v>
      </c>
      <c r="I1207" s="16">
        <f t="shared" si="224"/>
        <v>26.363808650373549</v>
      </c>
      <c r="J1207" s="13">
        <f t="shared" si="218"/>
        <v>25.882831546874097</v>
      </c>
      <c r="K1207" s="13">
        <f t="shared" si="219"/>
        <v>0.48097710349945189</v>
      </c>
      <c r="L1207" s="13">
        <f t="shared" si="220"/>
        <v>0</v>
      </c>
      <c r="M1207" s="13">
        <f t="shared" si="225"/>
        <v>0.97816517940045256</v>
      </c>
      <c r="N1207" s="13">
        <f t="shared" si="221"/>
        <v>5.1272063804012544E-2</v>
      </c>
      <c r="O1207" s="13">
        <f t="shared" si="222"/>
        <v>5.1272063804012544E-2</v>
      </c>
      <c r="Q1207">
        <v>19.6599297598415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3.14</v>
      </c>
      <c r="G1208" s="13">
        <f t="shared" si="216"/>
        <v>0</v>
      </c>
      <c r="H1208" s="13">
        <f t="shared" si="217"/>
        <v>3.14</v>
      </c>
      <c r="I1208" s="16">
        <f t="shared" si="224"/>
        <v>3.620977103499452</v>
      </c>
      <c r="J1208" s="13">
        <f t="shared" si="218"/>
        <v>3.6191844849484465</v>
      </c>
      <c r="K1208" s="13">
        <f t="shared" si="219"/>
        <v>1.7926185510055426E-3</v>
      </c>
      <c r="L1208" s="13">
        <f t="shared" si="220"/>
        <v>0</v>
      </c>
      <c r="M1208" s="13">
        <f t="shared" si="225"/>
        <v>0.92689311559644005</v>
      </c>
      <c r="N1208" s="13">
        <f t="shared" si="221"/>
        <v>4.8584558071765954E-2</v>
      </c>
      <c r="O1208" s="13">
        <f t="shared" si="222"/>
        <v>4.8584558071765954E-2</v>
      </c>
      <c r="Q1208">
        <v>17.279319962105959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0.84128282949332767</v>
      </c>
      <c r="G1209" s="13">
        <f t="shared" si="216"/>
        <v>0</v>
      </c>
      <c r="H1209" s="13">
        <f t="shared" si="217"/>
        <v>0.84128282949332767</v>
      </c>
      <c r="I1209" s="16">
        <f t="shared" si="224"/>
        <v>0.84307544804433321</v>
      </c>
      <c r="J1209" s="13">
        <f t="shared" si="218"/>
        <v>0.8430290663745289</v>
      </c>
      <c r="K1209" s="13">
        <f t="shared" si="219"/>
        <v>4.6381669804307357E-5</v>
      </c>
      <c r="L1209" s="13">
        <f t="shared" si="220"/>
        <v>0</v>
      </c>
      <c r="M1209" s="13">
        <f t="shared" si="225"/>
        <v>0.87830855752467407</v>
      </c>
      <c r="N1209" s="13">
        <f t="shared" si="221"/>
        <v>4.6037922172426166E-2</v>
      </c>
      <c r="O1209" s="13">
        <f t="shared" si="222"/>
        <v>4.6037922172426166E-2</v>
      </c>
      <c r="Q1209">
        <v>12.112115916736441</v>
      </c>
    </row>
    <row r="1210" spans="1:17" x14ac:dyDescent="0.2">
      <c r="A1210" s="14">
        <f t="shared" si="223"/>
        <v>58807</v>
      </c>
      <c r="B1210" s="1">
        <v>1</v>
      </c>
      <c r="F1210" s="34">
        <v>142.52300055645259</v>
      </c>
      <c r="G1210" s="13">
        <f t="shared" si="216"/>
        <v>1.7078322954251508</v>
      </c>
      <c r="H1210" s="13">
        <f t="shared" si="217"/>
        <v>140.81516826102742</v>
      </c>
      <c r="I1210" s="16">
        <f t="shared" si="224"/>
        <v>140.81521464269721</v>
      </c>
      <c r="J1210" s="13">
        <f t="shared" si="218"/>
        <v>74.544289907257863</v>
      </c>
      <c r="K1210" s="13">
        <f t="shared" si="219"/>
        <v>66.270924735439351</v>
      </c>
      <c r="L1210" s="13">
        <f t="shared" si="220"/>
        <v>2.0463429719304655</v>
      </c>
      <c r="M1210" s="13">
        <f t="shared" si="225"/>
        <v>2.8786136072827135</v>
      </c>
      <c r="N1210" s="13">
        <f t="shared" si="221"/>
        <v>0.15088705225651353</v>
      </c>
      <c r="O1210" s="13">
        <f t="shared" si="222"/>
        <v>1.8587193476816644</v>
      </c>
      <c r="Q1210">
        <v>13.416377092204909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63.148727290972268</v>
      </c>
      <c r="G1211" s="13">
        <f t="shared" si="216"/>
        <v>0.12034683011554435</v>
      </c>
      <c r="H1211" s="13">
        <f t="shared" si="217"/>
        <v>63.028380460856724</v>
      </c>
      <c r="I1211" s="16">
        <f t="shared" si="224"/>
        <v>127.2529622243656</v>
      </c>
      <c r="J1211" s="13">
        <f t="shared" si="218"/>
        <v>67.594637387692003</v>
      </c>
      <c r="K1211" s="13">
        <f t="shared" si="219"/>
        <v>59.6583248366736</v>
      </c>
      <c r="L1211" s="13">
        <f t="shared" si="220"/>
        <v>1.7766669410435649</v>
      </c>
      <c r="M1211" s="13">
        <f t="shared" si="225"/>
        <v>4.5043934960697642</v>
      </c>
      <c r="N1211" s="13">
        <f t="shared" si="221"/>
        <v>0.23610485794477387</v>
      </c>
      <c r="O1211" s="13">
        <f t="shared" si="222"/>
        <v>0.35645168806031824</v>
      </c>
      <c r="Q1211">
        <v>12.00376262258065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15.33382240608934</v>
      </c>
      <c r="G1212" s="13">
        <f t="shared" si="216"/>
        <v>0</v>
      </c>
      <c r="H1212" s="13">
        <f t="shared" si="217"/>
        <v>15.33382240608934</v>
      </c>
      <c r="I1212" s="16">
        <f t="shared" si="224"/>
        <v>73.215480301719381</v>
      </c>
      <c r="J1212" s="13">
        <f t="shared" si="218"/>
        <v>58.883811497151903</v>
      </c>
      <c r="K1212" s="13">
        <f t="shared" si="219"/>
        <v>14.331668804567478</v>
      </c>
      <c r="L1212" s="13">
        <f t="shared" si="220"/>
        <v>0</v>
      </c>
      <c r="M1212" s="13">
        <f t="shared" si="225"/>
        <v>4.2682886381249903</v>
      </c>
      <c r="N1212" s="13">
        <f t="shared" si="221"/>
        <v>0.22372905108115021</v>
      </c>
      <c r="O1212" s="13">
        <f t="shared" si="222"/>
        <v>0.22372905108115021</v>
      </c>
      <c r="Q1212">
        <v>15.15129605163885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7.4204210212295934</v>
      </c>
      <c r="G1213" s="13">
        <f t="shared" si="216"/>
        <v>0</v>
      </c>
      <c r="H1213" s="13">
        <f t="shared" si="217"/>
        <v>7.4204210212295934</v>
      </c>
      <c r="I1213" s="16">
        <f t="shared" si="224"/>
        <v>21.752089825797071</v>
      </c>
      <c r="J1213" s="13">
        <f t="shared" si="218"/>
        <v>21.392815815209374</v>
      </c>
      <c r="K1213" s="13">
        <f t="shared" si="219"/>
        <v>0.35927401058769703</v>
      </c>
      <c r="L1213" s="13">
        <f t="shared" si="220"/>
        <v>0</v>
      </c>
      <c r="M1213" s="13">
        <f t="shared" si="225"/>
        <v>4.0445595870438398</v>
      </c>
      <c r="N1213" s="13">
        <f t="shared" si="221"/>
        <v>0.21200194156691166</v>
      </c>
      <c r="O1213" s="13">
        <f t="shared" si="222"/>
        <v>0.21200194156691166</v>
      </c>
      <c r="Q1213">
        <v>17.663590481769329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4.6924896630101136</v>
      </c>
      <c r="G1214" s="13">
        <f t="shared" si="216"/>
        <v>0</v>
      </c>
      <c r="H1214" s="13">
        <f t="shared" si="217"/>
        <v>4.6924896630101136</v>
      </c>
      <c r="I1214" s="16">
        <f t="shared" si="224"/>
        <v>5.0517636735978106</v>
      </c>
      <c r="J1214" s="13">
        <f t="shared" si="218"/>
        <v>5.0483191993224157</v>
      </c>
      <c r="K1214" s="13">
        <f t="shared" si="219"/>
        <v>3.4444742753949598E-3</v>
      </c>
      <c r="L1214" s="13">
        <f t="shared" si="220"/>
        <v>0</v>
      </c>
      <c r="M1214" s="13">
        <f t="shared" si="225"/>
        <v>3.8325576454769283</v>
      </c>
      <c r="N1214" s="13">
        <f t="shared" si="221"/>
        <v>0.20088952691189843</v>
      </c>
      <c r="O1214" s="13">
        <f t="shared" si="222"/>
        <v>0.20088952691189843</v>
      </c>
      <c r="Q1214">
        <v>19.72290659921492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0.48767003863375791</v>
      </c>
      <c r="G1215" s="13">
        <f t="shared" si="216"/>
        <v>0</v>
      </c>
      <c r="H1215" s="13">
        <f t="shared" si="217"/>
        <v>0.48767003863375791</v>
      </c>
      <c r="I1215" s="16">
        <f t="shared" si="224"/>
        <v>0.49111451290915287</v>
      </c>
      <c r="J1215" s="13">
        <f t="shared" si="218"/>
        <v>0.49111244040580071</v>
      </c>
      <c r="K1215" s="13">
        <f t="shared" si="219"/>
        <v>2.0725033521573621E-6</v>
      </c>
      <c r="L1215" s="13">
        <f t="shared" si="220"/>
        <v>0</v>
      </c>
      <c r="M1215" s="13">
        <f t="shared" si="225"/>
        <v>3.6316681185650301</v>
      </c>
      <c r="N1215" s="13">
        <f t="shared" si="221"/>
        <v>0.1903595869198636</v>
      </c>
      <c r="O1215" s="13">
        <f t="shared" si="222"/>
        <v>0.1903595869198636</v>
      </c>
      <c r="Q1215">
        <v>22.7238255992375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0.1944293063178954</v>
      </c>
      <c r="G1216" s="13">
        <f t="shared" si="216"/>
        <v>0</v>
      </c>
      <c r="H1216" s="13">
        <f t="shared" si="217"/>
        <v>0.1944293063178954</v>
      </c>
      <c r="I1216" s="16">
        <f t="shared" si="224"/>
        <v>0.19443137882124756</v>
      </c>
      <c r="J1216" s="13">
        <f t="shared" si="218"/>
        <v>0.19443129347598342</v>
      </c>
      <c r="K1216" s="13">
        <f t="shared" si="219"/>
        <v>8.5345264133618315E-8</v>
      </c>
      <c r="L1216" s="13">
        <f t="shared" si="220"/>
        <v>0</v>
      </c>
      <c r="M1216" s="13">
        <f t="shared" si="225"/>
        <v>3.4413085316451664</v>
      </c>
      <c r="N1216" s="13">
        <f t="shared" si="221"/>
        <v>0.18038159026673903</v>
      </c>
      <c r="O1216" s="13">
        <f t="shared" si="222"/>
        <v>0.18038159026673903</v>
      </c>
      <c r="Q1216">
        <v>25.656278193548381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5.8117246335441708</v>
      </c>
      <c r="G1217" s="13">
        <f t="shared" si="216"/>
        <v>0</v>
      </c>
      <c r="H1217" s="13">
        <f t="shared" si="217"/>
        <v>5.8117246335441708</v>
      </c>
      <c r="I1217" s="16">
        <f t="shared" si="224"/>
        <v>5.811724718889435</v>
      </c>
      <c r="J1217" s="13">
        <f t="shared" si="218"/>
        <v>5.8096583399588466</v>
      </c>
      <c r="K1217" s="13">
        <f t="shared" si="219"/>
        <v>2.066378930588364E-3</v>
      </c>
      <c r="L1217" s="13">
        <f t="shared" si="220"/>
        <v>0</v>
      </c>
      <c r="M1217" s="13">
        <f t="shared" si="225"/>
        <v>3.2609269413784272</v>
      </c>
      <c r="N1217" s="13">
        <f t="shared" si="221"/>
        <v>0.17092660597574819</v>
      </c>
      <c r="O1217" s="13">
        <f t="shared" si="222"/>
        <v>0.17092660597574819</v>
      </c>
      <c r="Q1217">
        <v>26.361843820544721</v>
      </c>
    </row>
    <row r="1218" spans="1:17" x14ac:dyDescent="0.2">
      <c r="A1218" s="14">
        <f t="shared" si="223"/>
        <v>59050</v>
      </c>
      <c r="B1218" s="1">
        <v>9</v>
      </c>
      <c r="F1218" s="34">
        <v>20.497958968096938</v>
      </c>
      <c r="G1218" s="13">
        <f t="shared" si="216"/>
        <v>0</v>
      </c>
      <c r="H1218" s="13">
        <f t="shared" si="217"/>
        <v>20.497958968096938</v>
      </c>
      <c r="I1218" s="16">
        <f t="shared" si="224"/>
        <v>20.500025347027528</v>
      </c>
      <c r="J1218" s="13">
        <f t="shared" si="218"/>
        <v>20.363508269792742</v>
      </c>
      <c r="K1218" s="13">
        <f t="shared" si="219"/>
        <v>0.13651707723478523</v>
      </c>
      <c r="L1218" s="13">
        <f t="shared" si="220"/>
        <v>0</v>
      </c>
      <c r="M1218" s="13">
        <f t="shared" si="225"/>
        <v>3.0900003354026788</v>
      </c>
      <c r="N1218" s="13">
        <f t="shared" si="221"/>
        <v>0.16196721953269014</v>
      </c>
      <c r="O1218" s="13">
        <f t="shared" si="222"/>
        <v>0.16196721953269014</v>
      </c>
      <c r="Q1218">
        <v>23.35682419744461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9.3299196687237949</v>
      </c>
      <c r="G1219" s="13">
        <f t="shared" si="216"/>
        <v>0</v>
      </c>
      <c r="H1219" s="13">
        <f t="shared" si="217"/>
        <v>9.3299196687237949</v>
      </c>
      <c r="I1219" s="16">
        <f t="shared" si="224"/>
        <v>9.4664367459585801</v>
      </c>
      <c r="J1219" s="13">
        <f t="shared" si="218"/>
        <v>9.446823697528723</v>
      </c>
      <c r="K1219" s="13">
        <f t="shared" si="219"/>
        <v>1.9613048429857116E-2</v>
      </c>
      <c r="L1219" s="13">
        <f t="shared" si="220"/>
        <v>0</v>
      </c>
      <c r="M1219" s="13">
        <f t="shared" si="225"/>
        <v>2.9280331158699888</v>
      </c>
      <c r="N1219" s="13">
        <f t="shared" si="221"/>
        <v>0.15347745339817223</v>
      </c>
      <c r="O1219" s="13">
        <f t="shared" si="222"/>
        <v>0.15347745339817223</v>
      </c>
      <c r="Q1219">
        <v>20.729176642277711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0.88804296000041294</v>
      </c>
      <c r="G1220" s="13">
        <f t="shared" si="216"/>
        <v>0</v>
      </c>
      <c r="H1220" s="13">
        <f t="shared" si="217"/>
        <v>0.88804296000041294</v>
      </c>
      <c r="I1220" s="16">
        <f t="shared" si="224"/>
        <v>0.90765600843027006</v>
      </c>
      <c r="J1220" s="13">
        <f t="shared" si="218"/>
        <v>0.90762070897117098</v>
      </c>
      <c r="K1220" s="13">
        <f t="shared" si="219"/>
        <v>3.5299459099080721E-5</v>
      </c>
      <c r="L1220" s="13">
        <f t="shared" si="220"/>
        <v>0</v>
      </c>
      <c r="M1220" s="13">
        <f t="shared" si="225"/>
        <v>2.7745556624718164</v>
      </c>
      <c r="N1220" s="13">
        <f t="shared" si="221"/>
        <v>0.14543269168631934</v>
      </c>
      <c r="O1220" s="13">
        <f t="shared" si="222"/>
        <v>0.14543269168631934</v>
      </c>
      <c r="Q1220">
        <v>15.694412620938269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0.37792666898065058</v>
      </c>
      <c r="G1221" s="13">
        <f t="shared" si="216"/>
        <v>0</v>
      </c>
      <c r="H1221" s="13">
        <f t="shared" si="217"/>
        <v>0.37792666898065058</v>
      </c>
      <c r="I1221" s="16">
        <f t="shared" si="224"/>
        <v>0.37796196843974966</v>
      </c>
      <c r="J1221" s="13">
        <f t="shared" si="218"/>
        <v>0.3779582334985277</v>
      </c>
      <c r="K1221" s="13">
        <f t="shared" si="219"/>
        <v>3.7349412219667144E-6</v>
      </c>
      <c r="L1221" s="13">
        <f t="shared" si="220"/>
        <v>0</v>
      </c>
      <c r="M1221" s="13">
        <f t="shared" si="225"/>
        <v>2.6291229707854971</v>
      </c>
      <c r="N1221" s="13">
        <f t="shared" si="221"/>
        <v>0.1378096087915667</v>
      </c>
      <c r="O1221" s="13">
        <f t="shared" si="222"/>
        <v>0.1378096087915667</v>
      </c>
      <c r="Q1221">
        <v>12.93628132482262</v>
      </c>
    </row>
    <row r="1222" spans="1:17" x14ac:dyDescent="0.2">
      <c r="A1222" s="14">
        <f t="shared" si="223"/>
        <v>59172</v>
      </c>
      <c r="B1222" s="1">
        <v>1</v>
      </c>
      <c r="F1222" s="34">
        <v>61.620634733013723</v>
      </c>
      <c r="G1222" s="13">
        <f t="shared" ref="G1222:G1285" si="228">IF((F1222-$J$2)&gt;0,$I$2*(F1222-$J$2),0)</f>
        <v>8.9784978956373468E-2</v>
      </c>
      <c r="H1222" s="13">
        <f t="shared" ref="H1222:H1285" si="229">F1222-G1222</f>
        <v>61.53084975405735</v>
      </c>
      <c r="I1222" s="16">
        <f t="shared" si="224"/>
        <v>61.530853488998574</v>
      </c>
      <c r="J1222" s="13">
        <f t="shared" ref="J1222:J1285" si="230">I1222/SQRT(1+(I1222/($K$2*(300+(25*Q1222)+0.05*(Q1222)^3)))^2)</f>
        <v>48.506585374730562</v>
      </c>
      <c r="K1222" s="13">
        <f t="shared" ref="K1222:K1285" si="231">I1222-J1222</f>
        <v>13.024268114268011</v>
      </c>
      <c r="L1222" s="13">
        <f t="shared" ref="L1222:L1285" si="232">IF(K1222&gt;$N$2,(K1222-$N$2)/$L$2,0)</f>
        <v>0</v>
      </c>
      <c r="M1222" s="13">
        <f t="shared" si="225"/>
        <v>2.4913133619939303</v>
      </c>
      <c r="N1222" s="13">
        <f t="shared" ref="N1222:N1285" si="233">$M$2*M1222</f>
        <v>0.13058610175659122</v>
      </c>
      <c r="O1222" s="13">
        <f t="shared" ref="O1222:O1285" si="234">N1222+G1222</f>
        <v>0.22037108071296468</v>
      </c>
      <c r="Q1222">
        <v>11.828945622580649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132.31445460253369</v>
      </c>
      <c r="G1223" s="13">
        <f t="shared" si="228"/>
        <v>1.5036613763467728</v>
      </c>
      <c r="H1223" s="13">
        <f t="shared" si="229"/>
        <v>130.81079322618692</v>
      </c>
      <c r="I1223" s="16">
        <f t="shared" ref="I1223:I1286" si="237">H1223+K1222-L1222</f>
        <v>143.83506134045493</v>
      </c>
      <c r="J1223" s="13">
        <f t="shared" si="230"/>
        <v>67.652432446001953</v>
      </c>
      <c r="K1223" s="13">
        <f t="shared" si="231"/>
        <v>76.182628894452975</v>
      </c>
      <c r="L1223" s="13">
        <f t="shared" si="232"/>
        <v>2.450563562598123</v>
      </c>
      <c r="M1223" s="13">
        <f t="shared" ref="M1223:M1286" si="238">L1223+M1222-N1222</f>
        <v>4.8112908228354625</v>
      </c>
      <c r="N1223" s="13">
        <f t="shared" si="233"/>
        <v>0.25219136322076047</v>
      </c>
      <c r="O1223" s="13">
        <f t="shared" si="234"/>
        <v>1.7558527395675332</v>
      </c>
      <c r="Q1223">
        <v>11.414757243659171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27.38290167261157</v>
      </c>
      <c r="G1224" s="13">
        <f t="shared" si="228"/>
        <v>0</v>
      </c>
      <c r="H1224" s="13">
        <f t="shared" si="229"/>
        <v>27.38290167261157</v>
      </c>
      <c r="I1224" s="16">
        <f t="shared" si="237"/>
        <v>101.11496700446642</v>
      </c>
      <c r="J1224" s="13">
        <f t="shared" si="230"/>
        <v>73.052388973430766</v>
      </c>
      <c r="K1224" s="13">
        <f t="shared" si="231"/>
        <v>28.062578031035656</v>
      </c>
      <c r="L1224" s="13">
        <f t="shared" si="232"/>
        <v>0.48812450359134602</v>
      </c>
      <c r="M1224" s="13">
        <f t="shared" si="238"/>
        <v>5.047223963206048</v>
      </c>
      <c r="N1224" s="13">
        <f t="shared" si="233"/>
        <v>0.26455816923810022</v>
      </c>
      <c r="O1224" s="13">
        <f t="shared" si="234"/>
        <v>0.26455816923810022</v>
      </c>
      <c r="Q1224">
        <v>16.070349212665501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31.57339824802693</v>
      </c>
      <c r="G1225" s="13">
        <f t="shared" si="228"/>
        <v>0</v>
      </c>
      <c r="H1225" s="13">
        <f t="shared" si="229"/>
        <v>31.57339824802693</v>
      </c>
      <c r="I1225" s="16">
        <f t="shared" si="237"/>
        <v>59.147851775471246</v>
      </c>
      <c r="J1225" s="13">
        <f t="shared" si="230"/>
        <v>51.7379583227479</v>
      </c>
      <c r="K1225" s="13">
        <f t="shared" si="231"/>
        <v>7.4098934527233453</v>
      </c>
      <c r="L1225" s="13">
        <f t="shared" si="232"/>
        <v>0</v>
      </c>
      <c r="M1225" s="13">
        <f t="shared" si="238"/>
        <v>4.782665793967948</v>
      </c>
      <c r="N1225" s="13">
        <f t="shared" si="233"/>
        <v>0.2506909373853341</v>
      </c>
      <c r="O1225" s="13">
        <f t="shared" si="234"/>
        <v>0.2506909373853341</v>
      </c>
      <c r="Q1225">
        <v>16.218157392951429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7.41071951747145</v>
      </c>
      <c r="G1226" s="13">
        <f t="shared" si="228"/>
        <v>0</v>
      </c>
      <c r="H1226" s="13">
        <f t="shared" si="229"/>
        <v>7.41071951747145</v>
      </c>
      <c r="I1226" s="16">
        <f t="shared" si="237"/>
        <v>14.820612970194794</v>
      </c>
      <c r="J1226" s="13">
        <f t="shared" si="230"/>
        <v>14.736500466893016</v>
      </c>
      <c r="K1226" s="13">
        <f t="shared" si="231"/>
        <v>8.4112503301778219E-2</v>
      </c>
      <c r="L1226" s="13">
        <f t="shared" si="232"/>
        <v>0</v>
      </c>
      <c r="M1226" s="13">
        <f t="shared" si="238"/>
        <v>4.5319748565826137</v>
      </c>
      <c r="N1226" s="13">
        <f t="shared" si="233"/>
        <v>0.2375505782646109</v>
      </c>
      <c r="O1226" s="13">
        <f t="shared" si="234"/>
        <v>0.2375505782646109</v>
      </c>
      <c r="Q1226">
        <v>19.906026917161551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11.58781795622523</v>
      </c>
      <c r="G1227" s="13">
        <f t="shared" si="228"/>
        <v>0</v>
      </c>
      <c r="H1227" s="13">
        <f t="shared" si="229"/>
        <v>11.58781795622523</v>
      </c>
      <c r="I1227" s="16">
        <f t="shared" si="237"/>
        <v>11.671930459527008</v>
      </c>
      <c r="J1227" s="13">
        <f t="shared" si="230"/>
        <v>11.650601951346694</v>
      </c>
      <c r="K1227" s="13">
        <f t="shared" si="231"/>
        <v>2.1328508180314287E-2</v>
      </c>
      <c r="L1227" s="13">
        <f t="shared" si="232"/>
        <v>0</v>
      </c>
      <c r="M1227" s="13">
        <f t="shared" si="238"/>
        <v>4.2944242783180027</v>
      </c>
      <c r="N1227" s="13">
        <f t="shared" si="233"/>
        <v>0.22509899170033704</v>
      </c>
      <c r="O1227" s="13">
        <f t="shared" si="234"/>
        <v>0.22509899170033704</v>
      </c>
      <c r="Q1227">
        <v>24.59923867060246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2.303369186407394</v>
      </c>
      <c r="G1228" s="13">
        <f t="shared" si="228"/>
        <v>0</v>
      </c>
      <c r="H1228" s="13">
        <f t="shared" si="229"/>
        <v>2.303369186407394</v>
      </c>
      <c r="I1228" s="16">
        <f t="shared" si="237"/>
        <v>2.3246976945877083</v>
      </c>
      <c r="J1228" s="13">
        <f t="shared" si="230"/>
        <v>2.3245629042313558</v>
      </c>
      <c r="K1228" s="13">
        <f t="shared" si="231"/>
        <v>1.347903563524433E-4</v>
      </c>
      <c r="L1228" s="13">
        <f t="shared" si="232"/>
        <v>0</v>
      </c>
      <c r="M1228" s="13">
        <f t="shared" si="238"/>
        <v>4.0693252866176657</v>
      </c>
      <c r="N1228" s="13">
        <f t="shared" si="233"/>
        <v>0.21330007459744796</v>
      </c>
      <c r="O1228" s="13">
        <f t="shared" si="234"/>
        <v>0.21330007459744796</v>
      </c>
      <c r="Q1228">
        <v>26.227110193548381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3.0842078592363031</v>
      </c>
      <c r="G1229" s="13">
        <f t="shared" si="228"/>
        <v>0</v>
      </c>
      <c r="H1229" s="13">
        <f t="shared" si="229"/>
        <v>3.0842078592363031</v>
      </c>
      <c r="I1229" s="16">
        <f t="shared" si="237"/>
        <v>3.0843426495926556</v>
      </c>
      <c r="J1229" s="13">
        <f t="shared" si="230"/>
        <v>3.0840474517043464</v>
      </c>
      <c r="K1229" s="13">
        <f t="shared" si="231"/>
        <v>2.9519788830922877E-4</v>
      </c>
      <c r="L1229" s="13">
        <f t="shared" si="232"/>
        <v>0</v>
      </c>
      <c r="M1229" s="13">
        <f t="shared" si="238"/>
        <v>3.8560252120202176</v>
      </c>
      <c r="N1229" s="13">
        <f t="shared" si="233"/>
        <v>0.20211961626129638</v>
      </c>
      <c r="O1229" s="13">
        <f t="shared" si="234"/>
        <v>0.20211961626129638</v>
      </c>
      <c r="Q1229">
        <v>26.693642172336521</v>
      </c>
    </row>
    <row r="1230" spans="1:17" x14ac:dyDescent="0.2">
      <c r="A1230" s="14">
        <f t="shared" si="235"/>
        <v>59415</v>
      </c>
      <c r="B1230" s="1">
        <v>9</v>
      </c>
      <c r="F1230" s="34">
        <v>4.5131448527699618</v>
      </c>
      <c r="G1230" s="13">
        <f t="shared" si="228"/>
        <v>0</v>
      </c>
      <c r="H1230" s="13">
        <f t="shared" si="229"/>
        <v>4.5131448527699618</v>
      </c>
      <c r="I1230" s="16">
        <f t="shared" si="237"/>
        <v>4.5134400506582715</v>
      </c>
      <c r="J1230" s="13">
        <f t="shared" si="230"/>
        <v>4.5121440679703975</v>
      </c>
      <c r="K1230" s="13">
        <f t="shared" si="231"/>
        <v>1.2959826878740088E-3</v>
      </c>
      <c r="L1230" s="13">
        <f t="shared" si="232"/>
        <v>0</v>
      </c>
      <c r="M1230" s="13">
        <f t="shared" si="238"/>
        <v>3.6539055957589213</v>
      </c>
      <c r="N1230" s="13">
        <f t="shared" si="233"/>
        <v>0.19152519920451302</v>
      </c>
      <c r="O1230" s="13">
        <f t="shared" si="234"/>
        <v>0.19152519920451302</v>
      </c>
      <c r="Q1230">
        <v>24.260660835424741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5.1060442030258448</v>
      </c>
      <c r="G1231" s="13">
        <f t="shared" si="228"/>
        <v>0</v>
      </c>
      <c r="H1231" s="13">
        <f t="shared" si="229"/>
        <v>5.1060442030258448</v>
      </c>
      <c r="I1231" s="16">
        <f t="shared" si="237"/>
        <v>5.1073401857137188</v>
      </c>
      <c r="J1231" s="13">
        <f t="shared" si="230"/>
        <v>5.103634714853035</v>
      </c>
      <c r="K1231" s="13">
        <f t="shared" si="231"/>
        <v>3.705470860683846E-3</v>
      </c>
      <c r="L1231" s="13">
        <f t="shared" si="232"/>
        <v>0</v>
      </c>
      <c r="M1231" s="13">
        <f t="shared" si="238"/>
        <v>3.4623803965544084</v>
      </c>
      <c r="N1231" s="13">
        <f t="shared" si="233"/>
        <v>0.1814861051532313</v>
      </c>
      <c r="O1231" s="13">
        <f t="shared" si="234"/>
        <v>0.1814861051532313</v>
      </c>
      <c r="Q1231">
        <v>19.43856447434041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2.756142942111194</v>
      </c>
      <c r="G1232" s="13">
        <f t="shared" si="228"/>
        <v>0</v>
      </c>
      <c r="H1232" s="13">
        <f t="shared" si="229"/>
        <v>2.756142942111194</v>
      </c>
      <c r="I1232" s="16">
        <f t="shared" si="237"/>
        <v>2.7598484129718779</v>
      </c>
      <c r="J1232" s="13">
        <f t="shared" si="230"/>
        <v>2.7589342763673335</v>
      </c>
      <c r="K1232" s="13">
        <f t="shared" si="231"/>
        <v>9.1413660454442436E-4</v>
      </c>
      <c r="L1232" s="13">
        <f t="shared" si="232"/>
        <v>0</v>
      </c>
      <c r="M1232" s="13">
        <f t="shared" si="238"/>
        <v>3.2808942914011769</v>
      </c>
      <c r="N1232" s="13">
        <f t="shared" si="233"/>
        <v>0.17197322598014356</v>
      </c>
      <c r="O1232" s="13">
        <f t="shared" si="234"/>
        <v>0.17197322598014356</v>
      </c>
      <c r="Q1232">
        <v>16.2770659448808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30.404724044504761</v>
      </c>
      <c r="G1233" s="13">
        <f t="shared" si="228"/>
        <v>0</v>
      </c>
      <c r="H1233" s="13">
        <f t="shared" si="229"/>
        <v>30.404724044504761</v>
      </c>
      <c r="I1233" s="16">
        <f t="shared" si="237"/>
        <v>30.405638181109303</v>
      </c>
      <c r="J1233" s="13">
        <f t="shared" si="230"/>
        <v>28.082089418762912</v>
      </c>
      <c r="K1233" s="13">
        <f t="shared" si="231"/>
        <v>2.3235487623463911</v>
      </c>
      <c r="L1233" s="13">
        <f t="shared" si="232"/>
        <v>0</v>
      </c>
      <c r="M1233" s="13">
        <f t="shared" si="238"/>
        <v>3.1089210654210335</v>
      </c>
      <c r="N1233" s="13">
        <f t="shared" si="233"/>
        <v>0.16295897930614084</v>
      </c>
      <c r="O1233" s="13">
        <f t="shared" si="234"/>
        <v>0.16295897930614084</v>
      </c>
      <c r="Q1233">
        <v>10.73730602258065</v>
      </c>
    </row>
    <row r="1234" spans="1:17" x14ac:dyDescent="0.2">
      <c r="A1234" s="14">
        <f t="shared" si="235"/>
        <v>59537</v>
      </c>
      <c r="B1234" s="1">
        <v>1</v>
      </c>
      <c r="F1234" s="34">
        <v>52.107543063156058</v>
      </c>
      <c r="G1234" s="13">
        <f t="shared" si="228"/>
        <v>0</v>
      </c>
      <c r="H1234" s="13">
        <f t="shared" si="229"/>
        <v>52.107543063156058</v>
      </c>
      <c r="I1234" s="16">
        <f t="shared" si="237"/>
        <v>54.431091825502449</v>
      </c>
      <c r="J1234" s="13">
        <f t="shared" si="230"/>
        <v>44.426550931987428</v>
      </c>
      <c r="K1234" s="13">
        <f t="shared" si="231"/>
        <v>10.004540893515021</v>
      </c>
      <c r="L1234" s="13">
        <f t="shared" si="232"/>
        <v>0</v>
      </c>
      <c r="M1234" s="13">
        <f t="shared" si="238"/>
        <v>2.9459620861148927</v>
      </c>
      <c r="N1234" s="13">
        <f t="shared" si="233"/>
        <v>0.1544172285258254</v>
      </c>
      <c r="O1234" s="13">
        <f t="shared" si="234"/>
        <v>0.1544172285258254</v>
      </c>
      <c r="Q1234">
        <v>11.45935719032247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29.370991534967789</v>
      </c>
      <c r="G1235" s="13">
        <f t="shared" si="228"/>
        <v>0</v>
      </c>
      <c r="H1235" s="13">
        <f t="shared" si="229"/>
        <v>29.370991534967789</v>
      </c>
      <c r="I1235" s="16">
        <f t="shared" si="237"/>
        <v>39.375532428482813</v>
      </c>
      <c r="J1235" s="13">
        <f t="shared" si="230"/>
        <v>36.031984377082772</v>
      </c>
      <c r="K1235" s="13">
        <f t="shared" si="231"/>
        <v>3.3435480514000417</v>
      </c>
      <c r="L1235" s="13">
        <f t="shared" si="232"/>
        <v>0</v>
      </c>
      <c r="M1235" s="13">
        <f t="shared" si="238"/>
        <v>2.7915448575890673</v>
      </c>
      <c r="N1235" s="13">
        <f t="shared" si="233"/>
        <v>0.14632320702501134</v>
      </c>
      <c r="O1235" s="13">
        <f t="shared" si="234"/>
        <v>0.14632320702501134</v>
      </c>
      <c r="Q1235">
        <v>13.659982746641219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34.771996663241907</v>
      </c>
      <c r="G1236" s="13">
        <f t="shared" si="228"/>
        <v>0</v>
      </c>
      <c r="H1236" s="13">
        <f t="shared" si="229"/>
        <v>34.771996663241907</v>
      </c>
      <c r="I1236" s="16">
        <f t="shared" si="237"/>
        <v>38.115544714641949</v>
      </c>
      <c r="J1236" s="13">
        <f t="shared" si="230"/>
        <v>36.228838136895369</v>
      </c>
      <c r="K1236" s="13">
        <f t="shared" si="231"/>
        <v>1.8867065777465797</v>
      </c>
      <c r="L1236" s="13">
        <f t="shared" si="232"/>
        <v>0</v>
      </c>
      <c r="M1236" s="13">
        <f t="shared" si="238"/>
        <v>2.6452216505640562</v>
      </c>
      <c r="N1236" s="13">
        <f t="shared" si="233"/>
        <v>0.13865344637048416</v>
      </c>
      <c r="O1236" s="13">
        <f t="shared" si="234"/>
        <v>0.13865344637048416</v>
      </c>
      <c r="Q1236">
        <v>17.47071760947216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1.591687480092109</v>
      </c>
      <c r="G1237" s="13">
        <f t="shared" si="228"/>
        <v>0</v>
      </c>
      <c r="H1237" s="13">
        <f t="shared" si="229"/>
        <v>1.591687480092109</v>
      </c>
      <c r="I1237" s="16">
        <f t="shared" si="237"/>
        <v>3.4783940578386887</v>
      </c>
      <c r="J1237" s="13">
        <f t="shared" si="230"/>
        <v>3.477086159904982</v>
      </c>
      <c r="K1237" s="13">
        <f t="shared" si="231"/>
        <v>1.3078979337066698E-3</v>
      </c>
      <c r="L1237" s="13">
        <f t="shared" si="232"/>
        <v>0</v>
      </c>
      <c r="M1237" s="13">
        <f t="shared" si="238"/>
        <v>2.506568204193572</v>
      </c>
      <c r="N1237" s="13">
        <f t="shared" si="233"/>
        <v>0.13138570826380666</v>
      </c>
      <c r="O1237" s="13">
        <f t="shared" si="234"/>
        <v>0.13138570826380666</v>
      </c>
      <c r="Q1237">
        <v>18.65883702134602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6.4320742321070643</v>
      </c>
      <c r="G1238" s="13">
        <f t="shared" si="228"/>
        <v>0</v>
      </c>
      <c r="H1238" s="13">
        <f t="shared" si="229"/>
        <v>6.4320742321070643</v>
      </c>
      <c r="I1238" s="16">
        <f t="shared" si="237"/>
        <v>6.433382130040771</v>
      </c>
      <c r="J1238" s="13">
        <f t="shared" si="230"/>
        <v>6.4287681798425194</v>
      </c>
      <c r="K1238" s="13">
        <f t="shared" si="231"/>
        <v>4.6139501982516151E-3</v>
      </c>
      <c r="L1238" s="13">
        <f t="shared" si="232"/>
        <v>0</v>
      </c>
      <c r="M1238" s="13">
        <f t="shared" si="238"/>
        <v>2.3751824959297654</v>
      </c>
      <c r="N1238" s="13">
        <f t="shared" si="233"/>
        <v>0.1244989200618731</v>
      </c>
      <c r="O1238" s="13">
        <f t="shared" si="234"/>
        <v>0.1244989200618731</v>
      </c>
      <c r="Q1238">
        <v>22.784766822647271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1.102057700774667</v>
      </c>
      <c r="G1239" s="13">
        <f t="shared" si="228"/>
        <v>0</v>
      </c>
      <c r="H1239" s="13">
        <f t="shared" si="229"/>
        <v>1.102057700774667</v>
      </c>
      <c r="I1239" s="16">
        <f t="shared" si="237"/>
        <v>1.1066716509729186</v>
      </c>
      <c r="J1239" s="13">
        <f t="shared" si="230"/>
        <v>1.1066526636738951</v>
      </c>
      <c r="K1239" s="13">
        <f t="shared" si="231"/>
        <v>1.8987299023498494E-5</v>
      </c>
      <c r="L1239" s="13">
        <f t="shared" si="232"/>
        <v>0</v>
      </c>
      <c r="M1239" s="13">
        <f t="shared" si="238"/>
        <v>2.2506835758678925</v>
      </c>
      <c r="N1239" s="13">
        <f t="shared" si="233"/>
        <v>0.11797311367725456</v>
      </c>
      <c r="O1239" s="13">
        <f t="shared" si="234"/>
        <v>0.11797311367725456</v>
      </c>
      <c r="Q1239">
        <v>24.307523479965141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6.6666670000000003E-3</v>
      </c>
      <c r="G1240" s="13">
        <f t="shared" si="228"/>
        <v>0</v>
      </c>
      <c r="H1240" s="13">
        <f t="shared" si="229"/>
        <v>6.6666670000000003E-3</v>
      </c>
      <c r="I1240" s="16">
        <f t="shared" si="237"/>
        <v>6.6856542990234987E-3</v>
      </c>
      <c r="J1240" s="13">
        <f t="shared" si="230"/>
        <v>6.6856542962681108E-3</v>
      </c>
      <c r="K1240" s="13">
        <f t="shared" si="231"/>
        <v>2.755387931707709E-12</v>
      </c>
      <c r="L1240" s="13">
        <f t="shared" si="232"/>
        <v>0</v>
      </c>
      <c r="M1240" s="13">
        <f t="shared" si="238"/>
        <v>2.1327104621906381</v>
      </c>
      <c r="N1240" s="13">
        <f t="shared" si="233"/>
        <v>0.11178936768117888</v>
      </c>
      <c r="O1240" s="13">
        <f t="shared" si="234"/>
        <v>0.11178936768117888</v>
      </c>
      <c r="Q1240">
        <v>27.330620193548381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1.4309535211740081</v>
      </c>
      <c r="G1241" s="13">
        <f t="shared" si="228"/>
        <v>0</v>
      </c>
      <c r="H1241" s="13">
        <f t="shared" si="229"/>
        <v>1.4309535211740081</v>
      </c>
      <c r="I1241" s="16">
        <f t="shared" si="237"/>
        <v>1.4309535211767634</v>
      </c>
      <c r="J1241" s="13">
        <f t="shared" si="230"/>
        <v>1.4309183530972094</v>
      </c>
      <c r="K1241" s="13">
        <f t="shared" si="231"/>
        <v>3.5168079554059872E-5</v>
      </c>
      <c r="L1241" s="13">
        <f t="shared" si="232"/>
        <v>0</v>
      </c>
      <c r="M1241" s="13">
        <f t="shared" si="238"/>
        <v>2.0209210945094593</v>
      </c>
      <c r="N1241" s="13">
        <f t="shared" si="233"/>
        <v>0.10592975244127355</v>
      </c>
      <c r="O1241" s="13">
        <f t="shared" si="234"/>
        <v>0.10592975244127355</v>
      </c>
      <c r="Q1241">
        <v>25.41708675784697</v>
      </c>
    </row>
    <row r="1242" spans="1:17" x14ac:dyDescent="0.2">
      <c r="A1242" s="14">
        <f t="shared" si="235"/>
        <v>59780</v>
      </c>
      <c r="B1242" s="1">
        <v>9</v>
      </c>
      <c r="F1242" s="34">
        <v>2.300450381839716</v>
      </c>
      <c r="G1242" s="13">
        <f t="shared" si="228"/>
        <v>0</v>
      </c>
      <c r="H1242" s="13">
        <f t="shared" si="229"/>
        <v>2.300450381839716</v>
      </c>
      <c r="I1242" s="16">
        <f t="shared" si="237"/>
        <v>2.3004855499192702</v>
      </c>
      <c r="J1242" s="13">
        <f t="shared" si="230"/>
        <v>2.3003382434060669</v>
      </c>
      <c r="K1242" s="13">
        <f t="shared" si="231"/>
        <v>1.4730651320338239E-4</v>
      </c>
      <c r="L1242" s="13">
        <f t="shared" si="232"/>
        <v>0</v>
      </c>
      <c r="M1242" s="13">
        <f t="shared" si="238"/>
        <v>1.9149913420681859</v>
      </c>
      <c r="N1242" s="13">
        <f t="shared" si="233"/>
        <v>0.10037727813500025</v>
      </c>
      <c r="O1242" s="13">
        <f t="shared" si="234"/>
        <v>0.10037727813500025</v>
      </c>
      <c r="Q1242">
        <v>25.358756812879381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33.733100608119457</v>
      </c>
      <c r="G1243" s="13">
        <f t="shared" si="228"/>
        <v>0</v>
      </c>
      <c r="H1243" s="13">
        <f t="shared" si="229"/>
        <v>33.733100608119457</v>
      </c>
      <c r="I1243" s="16">
        <f t="shared" si="237"/>
        <v>33.733247914632663</v>
      </c>
      <c r="J1243" s="13">
        <f t="shared" si="230"/>
        <v>32.683064898241184</v>
      </c>
      <c r="K1243" s="13">
        <f t="shared" si="231"/>
        <v>1.0501830163914789</v>
      </c>
      <c r="L1243" s="13">
        <f t="shared" si="232"/>
        <v>0</v>
      </c>
      <c r="M1243" s="13">
        <f t="shared" si="238"/>
        <v>1.8146140639331856</v>
      </c>
      <c r="N1243" s="13">
        <f t="shared" si="233"/>
        <v>9.5115845488046566E-2</v>
      </c>
      <c r="O1243" s="13">
        <f t="shared" si="234"/>
        <v>9.5115845488046566E-2</v>
      </c>
      <c r="Q1243">
        <v>19.22697404045358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30.740096028720821</v>
      </c>
      <c r="G1244" s="13">
        <f t="shared" si="228"/>
        <v>0</v>
      </c>
      <c r="H1244" s="13">
        <f t="shared" si="229"/>
        <v>30.740096028720821</v>
      </c>
      <c r="I1244" s="16">
        <f t="shared" si="237"/>
        <v>31.7902790451123</v>
      </c>
      <c r="J1244" s="13">
        <f t="shared" si="230"/>
        <v>30.41625420685817</v>
      </c>
      <c r="K1244" s="13">
        <f t="shared" si="231"/>
        <v>1.3740248382541296</v>
      </c>
      <c r="L1244" s="13">
        <f t="shared" si="232"/>
        <v>0</v>
      </c>
      <c r="M1244" s="13">
        <f t="shared" si="238"/>
        <v>1.7194982184451391</v>
      </c>
      <c r="N1244" s="13">
        <f t="shared" si="233"/>
        <v>9.0130199094842448E-2</v>
      </c>
      <c r="O1244" s="13">
        <f t="shared" si="234"/>
        <v>9.0130199094842448E-2</v>
      </c>
      <c r="Q1244">
        <v>15.925170292788129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22.446962495133</v>
      </c>
      <c r="G1245" s="13">
        <f t="shared" si="228"/>
        <v>0</v>
      </c>
      <c r="H1245" s="13">
        <f t="shared" si="229"/>
        <v>22.446962495133</v>
      </c>
      <c r="I1245" s="16">
        <f t="shared" si="237"/>
        <v>23.82098733338713</v>
      </c>
      <c r="J1245" s="13">
        <f t="shared" si="230"/>
        <v>22.64009353822734</v>
      </c>
      <c r="K1245" s="13">
        <f t="shared" si="231"/>
        <v>1.1808937951597898</v>
      </c>
      <c r="L1245" s="13">
        <f t="shared" si="232"/>
        <v>0</v>
      </c>
      <c r="M1245" s="13">
        <f t="shared" si="238"/>
        <v>1.6293680193502966</v>
      </c>
      <c r="N1245" s="13">
        <f t="shared" si="233"/>
        <v>8.5405883185855014E-2</v>
      </c>
      <c r="O1245" s="13">
        <f t="shared" si="234"/>
        <v>8.5405883185855014E-2</v>
      </c>
      <c r="Q1245">
        <v>10.64847962258065</v>
      </c>
    </row>
    <row r="1246" spans="1:17" x14ac:dyDescent="0.2">
      <c r="A1246" s="14">
        <f t="shared" si="235"/>
        <v>59902</v>
      </c>
      <c r="B1246" s="1">
        <v>1</v>
      </c>
      <c r="F1246" s="34">
        <v>5.5314793588136011</v>
      </c>
      <c r="G1246" s="13">
        <f t="shared" si="228"/>
        <v>0</v>
      </c>
      <c r="H1246" s="13">
        <f t="shared" si="229"/>
        <v>5.5314793588136011</v>
      </c>
      <c r="I1246" s="16">
        <f t="shared" si="237"/>
        <v>6.7123731539733908</v>
      </c>
      <c r="J1246" s="13">
        <f t="shared" si="230"/>
        <v>6.6852926365594829</v>
      </c>
      <c r="K1246" s="13">
        <f t="shared" si="231"/>
        <v>2.7080517413907934E-2</v>
      </c>
      <c r="L1246" s="13">
        <f t="shared" si="232"/>
        <v>0</v>
      </c>
      <c r="M1246" s="13">
        <f t="shared" si="238"/>
        <v>1.5439621361644416</v>
      </c>
      <c r="N1246" s="13">
        <f t="shared" si="233"/>
        <v>8.0929199713410005E-2</v>
      </c>
      <c r="O1246" s="13">
        <f t="shared" si="234"/>
        <v>8.0929199713410005E-2</v>
      </c>
      <c r="Q1246">
        <v>10.990211386749481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87.734406902106358</v>
      </c>
      <c r="G1247" s="13">
        <f t="shared" si="228"/>
        <v>0.61206042233822611</v>
      </c>
      <c r="H1247" s="13">
        <f t="shared" si="229"/>
        <v>87.122346479768126</v>
      </c>
      <c r="I1247" s="16">
        <f t="shared" si="237"/>
        <v>87.149426997182033</v>
      </c>
      <c r="J1247" s="13">
        <f t="shared" si="230"/>
        <v>61.365099470389147</v>
      </c>
      <c r="K1247" s="13">
        <f t="shared" si="231"/>
        <v>25.784327526792886</v>
      </c>
      <c r="L1247" s="13">
        <f t="shared" si="232"/>
        <v>0.3952125532607435</v>
      </c>
      <c r="M1247" s="13">
        <f t="shared" si="238"/>
        <v>1.8582454897117751</v>
      </c>
      <c r="N1247" s="13">
        <f t="shared" si="233"/>
        <v>9.7402855180776626E-2</v>
      </c>
      <c r="O1247" s="13">
        <f t="shared" si="234"/>
        <v>0.70946327751900273</v>
      </c>
      <c r="Q1247">
        <v>13.17515277737817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86.936595429988046</v>
      </c>
      <c r="G1248" s="13">
        <f t="shared" si="228"/>
        <v>0.59610419289585992</v>
      </c>
      <c r="H1248" s="13">
        <f t="shared" si="229"/>
        <v>86.340491237092181</v>
      </c>
      <c r="I1248" s="16">
        <f t="shared" si="237"/>
        <v>111.72960621062431</v>
      </c>
      <c r="J1248" s="13">
        <f t="shared" si="230"/>
        <v>70.031674009206853</v>
      </c>
      <c r="K1248" s="13">
        <f t="shared" si="231"/>
        <v>41.697932201417458</v>
      </c>
      <c r="L1248" s="13">
        <f t="shared" si="232"/>
        <v>1.0442035418969986</v>
      </c>
      <c r="M1248" s="13">
        <f t="shared" si="238"/>
        <v>2.805046176427997</v>
      </c>
      <c r="N1248" s="13">
        <f t="shared" si="233"/>
        <v>0.14703089985187337</v>
      </c>
      <c r="O1248" s="13">
        <f t="shared" si="234"/>
        <v>0.74313509274773326</v>
      </c>
      <c r="Q1248">
        <v>13.745200669316651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66.52387795241799</v>
      </c>
      <c r="G1249" s="13">
        <f t="shared" si="228"/>
        <v>0.18784984334445881</v>
      </c>
      <c r="H1249" s="13">
        <f t="shared" si="229"/>
        <v>66.336028109073538</v>
      </c>
      <c r="I1249" s="16">
        <f t="shared" si="237"/>
        <v>106.98975676859399</v>
      </c>
      <c r="J1249" s="13">
        <f t="shared" si="230"/>
        <v>72.327746394216177</v>
      </c>
      <c r="K1249" s="13">
        <f t="shared" si="231"/>
        <v>34.662010374377815</v>
      </c>
      <c r="L1249" s="13">
        <f t="shared" si="232"/>
        <v>0.75726353327788987</v>
      </c>
      <c r="M1249" s="13">
        <f t="shared" si="238"/>
        <v>3.4152788098540134</v>
      </c>
      <c r="N1249" s="13">
        <f t="shared" si="233"/>
        <v>0.1790172015268999</v>
      </c>
      <c r="O1249" s="13">
        <f t="shared" si="234"/>
        <v>0.36686704487135868</v>
      </c>
      <c r="Q1249">
        <v>15.016079313105051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4.0145801323278301</v>
      </c>
      <c r="G1250" s="13">
        <f t="shared" si="228"/>
        <v>0</v>
      </c>
      <c r="H1250" s="13">
        <f t="shared" si="229"/>
        <v>4.0145801323278301</v>
      </c>
      <c r="I1250" s="16">
        <f t="shared" si="237"/>
        <v>37.919326973427751</v>
      </c>
      <c r="J1250" s="13">
        <f t="shared" si="230"/>
        <v>36.652032659807681</v>
      </c>
      <c r="K1250" s="13">
        <f t="shared" si="231"/>
        <v>1.2672943136200701</v>
      </c>
      <c r="L1250" s="13">
        <f t="shared" si="232"/>
        <v>0</v>
      </c>
      <c r="M1250" s="13">
        <f t="shared" si="238"/>
        <v>3.2362616083271134</v>
      </c>
      <c r="N1250" s="13">
        <f t="shared" si="233"/>
        <v>0.16963373381408597</v>
      </c>
      <c r="O1250" s="13">
        <f t="shared" si="234"/>
        <v>0.16963373381408597</v>
      </c>
      <c r="Q1250">
        <v>20.352525826188781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4.8163591889735811</v>
      </c>
      <c r="G1251" s="13">
        <f t="shared" si="228"/>
        <v>0</v>
      </c>
      <c r="H1251" s="13">
        <f t="shared" si="229"/>
        <v>4.8163591889735811</v>
      </c>
      <c r="I1251" s="16">
        <f t="shared" si="237"/>
        <v>6.0836535025936511</v>
      </c>
      <c r="J1251" s="13">
        <f t="shared" si="230"/>
        <v>6.0808881641488854</v>
      </c>
      <c r="K1251" s="13">
        <f t="shared" si="231"/>
        <v>2.7653384447656748E-3</v>
      </c>
      <c r="L1251" s="13">
        <f t="shared" si="232"/>
        <v>0</v>
      </c>
      <c r="M1251" s="13">
        <f t="shared" si="238"/>
        <v>3.0666278745130273</v>
      </c>
      <c r="N1251" s="13">
        <f t="shared" si="233"/>
        <v>0.16074211529546353</v>
      </c>
      <c r="O1251" s="13">
        <f t="shared" si="234"/>
        <v>0.16074211529546353</v>
      </c>
      <c r="Q1251">
        <v>25.246940767072779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1.016081863895359</v>
      </c>
      <c r="G1252" s="13">
        <f t="shared" si="228"/>
        <v>0</v>
      </c>
      <c r="H1252" s="13">
        <f t="shared" si="229"/>
        <v>1.016081863895359</v>
      </c>
      <c r="I1252" s="16">
        <f t="shared" si="237"/>
        <v>1.0188472023401247</v>
      </c>
      <c r="J1252" s="13">
        <f t="shared" si="230"/>
        <v>1.0188323828726797</v>
      </c>
      <c r="K1252" s="13">
        <f t="shared" si="231"/>
        <v>1.4819467444970869E-5</v>
      </c>
      <c r="L1252" s="13">
        <f t="shared" si="232"/>
        <v>0</v>
      </c>
      <c r="M1252" s="13">
        <f t="shared" si="238"/>
        <v>2.905885759217564</v>
      </c>
      <c r="N1252" s="13">
        <f t="shared" si="233"/>
        <v>0.15231656492321205</v>
      </c>
      <c r="O1252" s="13">
        <f t="shared" si="234"/>
        <v>0.15231656492321205</v>
      </c>
      <c r="Q1252">
        <v>24.30592746218354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1.4303652148819439</v>
      </c>
      <c r="G1253" s="13">
        <f t="shared" si="228"/>
        <v>0</v>
      </c>
      <c r="H1253" s="13">
        <f t="shared" si="229"/>
        <v>1.4303652148819439</v>
      </c>
      <c r="I1253" s="16">
        <f t="shared" si="237"/>
        <v>1.4303800343493889</v>
      </c>
      <c r="J1253" s="13">
        <f t="shared" si="230"/>
        <v>1.4303381130448147</v>
      </c>
      <c r="K1253" s="13">
        <f t="shared" si="231"/>
        <v>4.1921304574144003E-5</v>
      </c>
      <c r="L1253" s="13">
        <f t="shared" si="232"/>
        <v>0</v>
      </c>
      <c r="M1253" s="13">
        <f t="shared" si="238"/>
        <v>2.7535691942943519</v>
      </c>
      <c r="N1253" s="13">
        <f t="shared" si="233"/>
        <v>0.14433265300361409</v>
      </c>
      <c r="O1253" s="13">
        <f t="shared" si="234"/>
        <v>0.14433265300361409</v>
      </c>
      <c r="Q1253">
        <v>24.148113601046632</v>
      </c>
    </row>
    <row r="1254" spans="1:17" x14ac:dyDescent="0.2">
      <c r="A1254" s="14">
        <f t="shared" si="235"/>
        <v>60146</v>
      </c>
      <c r="B1254" s="1">
        <v>9</v>
      </c>
      <c r="F1254" s="34">
        <v>10.138018925878949</v>
      </c>
      <c r="G1254" s="13">
        <f t="shared" si="228"/>
        <v>0</v>
      </c>
      <c r="H1254" s="13">
        <f t="shared" si="229"/>
        <v>10.138018925878949</v>
      </c>
      <c r="I1254" s="16">
        <f t="shared" si="237"/>
        <v>10.138060847183523</v>
      </c>
      <c r="J1254" s="13">
        <f t="shared" si="230"/>
        <v>10.12393016650269</v>
      </c>
      <c r="K1254" s="13">
        <f t="shared" si="231"/>
        <v>1.4130680680832342E-2</v>
      </c>
      <c r="L1254" s="13">
        <f t="shared" si="232"/>
        <v>0</v>
      </c>
      <c r="M1254" s="13">
        <f t="shared" si="238"/>
        <v>2.6092365412907377</v>
      </c>
      <c r="N1254" s="13">
        <f t="shared" si="233"/>
        <v>0.13676723036370828</v>
      </c>
      <c r="O1254" s="13">
        <f t="shared" si="234"/>
        <v>0.13676723036370828</v>
      </c>
      <c r="Q1254">
        <v>24.52528019354838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1.503615650679947</v>
      </c>
      <c r="G1255" s="13">
        <f t="shared" si="228"/>
        <v>0</v>
      </c>
      <c r="H1255" s="13">
        <f t="shared" si="229"/>
        <v>1.503615650679947</v>
      </c>
      <c r="I1255" s="16">
        <f t="shared" si="237"/>
        <v>1.5177463313607793</v>
      </c>
      <c r="J1255" s="13">
        <f t="shared" si="230"/>
        <v>1.5176899430114437</v>
      </c>
      <c r="K1255" s="13">
        <f t="shared" si="231"/>
        <v>5.6388349335634302E-5</v>
      </c>
      <c r="L1255" s="13">
        <f t="shared" si="232"/>
        <v>0</v>
      </c>
      <c r="M1255" s="13">
        <f t="shared" si="238"/>
        <v>2.4724693109270293</v>
      </c>
      <c r="N1255" s="13">
        <f t="shared" si="233"/>
        <v>0.12959836123078308</v>
      </c>
      <c r="O1255" s="13">
        <f t="shared" si="234"/>
        <v>0.12959836123078308</v>
      </c>
      <c r="Q1255">
        <v>23.302130277628429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35.8101224139862</v>
      </c>
      <c r="G1256" s="13">
        <f t="shared" si="228"/>
        <v>0</v>
      </c>
      <c r="H1256" s="13">
        <f t="shared" si="229"/>
        <v>35.8101224139862</v>
      </c>
      <c r="I1256" s="16">
        <f t="shared" si="237"/>
        <v>35.810178802335535</v>
      </c>
      <c r="J1256" s="13">
        <f t="shared" si="230"/>
        <v>34.40946861763652</v>
      </c>
      <c r="K1256" s="13">
        <f t="shared" si="231"/>
        <v>1.4007101846990153</v>
      </c>
      <c r="L1256" s="13">
        <f t="shared" si="232"/>
        <v>0</v>
      </c>
      <c r="M1256" s="13">
        <f t="shared" si="238"/>
        <v>2.3428709496962461</v>
      </c>
      <c r="N1256" s="13">
        <f t="shared" si="233"/>
        <v>0.12280525963009742</v>
      </c>
      <c r="O1256" s="13">
        <f t="shared" si="234"/>
        <v>0.12280525963009742</v>
      </c>
      <c r="Q1256">
        <v>18.37037370949265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19.618048474996112</v>
      </c>
      <c r="G1257" s="13">
        <f t="shared" si="228"/>
        <v>0</v>
      </c>
      <c r="H1257" s="13">
        <f t="shared" si="229"/>
        <v>19.618048474996112</v>
      </c>
      <c r="I1257" s="16">
        <f t="shared" si="237"/>
        <v>21.018758659695127</v>
      </c>
      <c r="J1257" s="13">
        <f t="shared" si="230"/>
        <v>20.511911026910518</v>
      </c>
      <c r="K1257" s="13">
        <f t="shared" si="231"/>
        <v>0.5068476327846092</v>
      </c>
      <c r="L1257" s="13">
        <f t="shared" si="232"/>
        <v>0</v>
      </c>
      <c r="M1257" s="13">
        <f t="shared" si="238"/>
        <v>2.2200656900661486</v>
      </c>
      <c r="N1257" s="13">
        <f t="shared" si="233"/>
        <v>0.11636822911641466</v>
      </c>
      <c r="O1257" s="13">
        <f t="shared" si="234"/>
        <v>0.11636822911641466</v>
      </c>
      <c r="Q1257">
        <v>14.38910602708094</v>
      </c>
    </row>
    <row r="1258" spans="1:17" x14ac:dyDescent="0.2">
      <c r="A1258" s="14">
        <f t="shared" si="235"/>
        <v>60268</v>
      </c>
      <c r="B1258" s="1">
        <v>1</v>
      </c>
      <c r="F1258" s="34">
        <v>39.593678436106607</v>
      </c>
      <c r="G1258" s="13">
        <f t="shared" si="228"/>
        <v>0</v>
      </c>
      <c r="H1258" s="13">
        <f t="shared" si="229"/>
        <v>39.593678436106607</v>
      </c>
      <c r="I1258" s="16">
        <f t="shared" si="237"/>
        <v>40.100526068891213</v>
      </c>
      <c r="J1258" s="13">
        <f t="shared" si="230"/>
        <v>36.00424417901759</v>
      </c>
      <c r="K1258" s="13">
        <f t="shared" si="231"/>
        <v>4.0962818898736231</v>
      </c>
      <c r="L1258" s="13">
        <f t="shared" si="232"/>
        <v>0</v>
      </c>
      <c r="M1258" s="13">
        <f t="shared" si="238"/>
        <v>2.1036974609497339</v>
      </c>
      <c r="N1258" s="13">
        <f t="shared" si="233"/>
        <v>0.1102686056646028</v>
      </c>
      <c r="O1258" s="13">
        <f t="shared" si="234"/>
        <v>0.1102686056646028</v>
      </c>
      <c r="Q1258">
        <v>12.366236622580651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86.878833026028872</v>
      </c>
      <c r="G1259" s="13">
        <f t="shared" si="228"/>
        <v>0.59494894481667648</v>
      </c>
      <c r="H1259" s="13">
        <f t="shared" si="229"/>
        <v>86.283884081212193</v>
      </c>
      <c r="I1259" s="16">
        <f t="shared" si="237"/>
        <v>90.380165971085816</v>
      </c>
      <c r="J1259" s="13">
        <f t="shared" si="230"/>
        <v>62.171657029635504</v>
      </c>
      <c r="K1259" s="13">
        <f t="shared" si="231"/>
        <v>28.208508941450312</v>
      </c>
      <c r="L1259" s="13">
        <f t="shared" si="232"/>
        <v>0.49407587964718175</v>
      </c>
      <c r="M1259" s="13">
        <f t="shared" si="238"/>
        <v>2.4875047349323127</v>
      </c>
      <c r="N1259" s="13">
        <f t="shared" si="233"/>
        <v>0.13038646658880837</v>
      </c>
      <c r="O1259" s="13">
        <f t="shared" si="234"/>
        <v>0.72533541140548485</v>
      </c>
      <c r="Q1259">
        <v>13.04566916644429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31.595228811463969</v>
      </c>
      <c r="G1260" s="13">
        <f t="shared" si="228"/>
        <v>0</v>
      </c>
      <c r="H1260" s="13">
        <f t="shared" si="229"/>
        <v>31.595228811463969</v>
      </c>
      <c r="I1260" s="16">
        <f t="shared" si="237"/>
        <v>59.309661873267096</v>
      </c>
      <c r="J1260" s="13">
        <f t="shared" si="230"/>
        <v>51.809876656423064</v>
      </c>
      <c r="K1260" s="13">
        <f t="shared" si="231"/>
        <v>7.4997852168440318</v>
      </c>
      <c r="L1260" s="13">
        <f t="shared" si="232"/>
        <v>0</v>
      </c>
      <c r="M1260" s="13">
        <f t="shared" si="238"/>
        <v>2.3571182683435046</v>
      </c>
      <c r="N1260" s="13">
        <f t="shared" si="233"/>
        <v>0.12355205520829013</v>
      </c>
      <c r="O1260" s="13">
        <f t="shared" si="234"/>
        <v>0.12355205520829013</v>
      </c>
      <c r="Q1260">
        <v>16.17594688128171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63.282631970387577</v>
      </c>
      <c r="G1261" s="13">
        <f t="shared" si="228"/>
        <v>0.12302492370385054</v>
      </c>
      <c r="H1261" s="13">
        <f t="shared" si="229"/>
        <v>63.159607046683725</v>
      </c>
      <c r="I1261" s="16">
        <f t="shared" si="237"/>
        <v>70.659392263527764</v>
      </c>
      <c r="J1261" s="13">
        <f t="shared" si="230"/>
        <v>60.246533645501891</v>
      </c>
      <c r="K1261" s="13">
        <f t="shared" si="231"/>
        <v>10.412858618025872</v>
      </c>
      <c r="L1261" s="13">
        <f t="shared" si="232"/>
        <v>0</v>
      </c>
      <c r="M1261" s="13">
        <f t="shared" si="238"/>
        <v>2.2335662131352145</v>
      </c>
      <c r="N1261" s="13">
        <f t="shared" si="233"/>
        <v>0.11707588023174977</v>
      </c>
      <c r="O1261" s="13">
        <f t="shared" si="234"/>
        <v>0.24010080393560029</v>
      </c>
      <c r="Q1261">
        <v>17.312598010697901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86.867321997786973</v>
      </c>
      <c r="G1262" s="13">
        <f t="shared" si="228"/>
        <v>0.59471872425183847</v>
      </c>
      <c r="H1262" s="13">
        <f t="shared" si="229"/>
        <v>86.27260327353514</v>
      </c>
      <c r="I1262" s="16">
        <f t="shared" si="237"/>
        <v>96.685461891561005</v>
      </c>
      <c r="J1262" s="13">
        <f t="shared" si="230"/>
        <v>75.941395042299462</v>
      </c>
      <c r="K1262" s="13">
        <f t="shared" si="231"/>
        <v>20.744066849261543</v>
      </c>
      <c r="L1262" s="13">
        <f t="shared" si="232"/>
        <v>0.18965989394958854</v>
      </c>
      <c r="M1262" s="13">
        <f t="shared" si="238"/>
        <v>2.3061502268530529</v>
      </c>
      <c r="N1262" s="13">
        <f t="shared" si="233"/>
        <v>0.12088048528298802</v>
      </c>
      <c r="O1262" s="13">
        <f t="shared" si="234"/>
        <v>0.71559920953482647</v>
      </c>
      <c r="Q1262">
        <v>18.19314969498787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5.2454918337309344</v>
      </c>
      <c r="G1263" s="13">
        <f t="shared" si="228"/>
        <v>0</v>
      </c>
      <c r="H1263" s="13">
        <f t="shared" si="229"/>
        <v>5.2454918337309344</v>
      </c>
      <c r="I1263" s="16">
        <f t="shared" si="237"/>
        <v>25.799898789042889</v>
      </c>
      <c r="J1263" s="13">
        <f t="shared" si="230"/>
        <v>25.547379333156954</v>
      </c>
      <c r="K1263" s="13">
        <f t="shared" si="231"/>
        <v>0.25251945588593472</v>
      </c>
      <c r="L1263" s="13">
        <f t="shared" si="232"/>
        <v>0</v>
      </c>
      <c r="M1263" s="13">
        <f t="shared" si="238"/>
        <v>2.1852697415700648</v>
      </c>
      <c r="N1263" s="13">
        <f t="shared" si="233"/>
        <v>0.11454434483901087</v>
      </c>
      <c r="O1263" s="13">
        <f t="shared" si="234"/>
        <v>0.11454434483901087</v>
      </c>
      <c r="Q1263">
        <v>23.856150470156511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2.9199228445233909</v>
      </c>
      <c r="G1264" s="13">
        <f t="shared" si="228"/>
        <v>0</v>
      </c>
      <c r="H1264" s="13">
        <f t="shared" si="229"/>
        <v>2.9199228445233909</v>
      </c>
      <c r="I1264" s="16">
        <f t="shared" si="237"/>
        <v>3.1724423004093256</v>
      </c>
      <c r="J1264" s="13">
        <f t="shared" si="230"/>
        <v>3.1720265255005642</v>
      </c>
      <c r="K1264" s="13">
        <f t="shared" si="231"/>
        <v>4.1577490876143486E-4</v>
      </c>
      <c r="L1264" s="13">
        <f t="shared" si="232"/>
        <v>0</v>
      </c>
      <c r="M1264" s="13">
        <f t="shared" si="238"/>
        <v>2.0707253967310542</v>
      </c>
      <c r="N1264" s="13">
        <f t="shared" si="233"/>
        <v>0.10854032314548231</v>
      </c>
      <c r="O1264" s="13">
        <f t="shared" si="234"/>
        <v>0.10854032314548231</v>
      </c>
      <c r="Q1264">
        <v>24.829781193548381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0.50646986306671782</v>
      </c>
      <c r="G1265" s="13">
        <f t="shared" si="228"/>
        <v>0</v>
      </c>
      <c r="H1265" s="13">
        <f t="shared" si="229"/>
        <v>0.50646986306671782</v>
      </c>
      <c r="I1265" s="16">
        <f t="shared" si="237"/>
        <v>0.50688563797547925</v>
      </c>
      <c r="J1265" s="13">
        <f t="shared" si="230"/>
        <v>0.50688405122663505</v>
      </c>
      <c r="K1265" s="13">
        <f t="shared" si="231"/>
        <v>1.5867488442067312E-6</v>
      </c>
      <c r="L1265" s="13">
        <f t="shared" si="232"/>
        <v>0</v>
      </c>
      <c r="M1265" s="13">
        <f t="shared" si="238"/>
        <v>1.9621850735855719</v>
      </c>
      <c r="N1265" s="13">
        <f t="shared" si="233"/>
        <v>0.10285101167660105</v>
      </c>
      <c r="O1265" s="13">
        <f t="shared" si="234"/>
        <v>0.10285101167660105</v>
      </c>
      <c r="Q1265">
        <v>25.309432599569352</v>
      </c>
    </row>
    <row r="1266" spans="1:17" x14ac:dyDescent="0.2">
      <c r="A1266" s="14">
        <f t="shared" si="235"/>
        <v>60511</v>
      </c>
      <c r="B1266" s="1">
        <v>9</v>
      </c>
      <c r="F1266" s="34">
        <v>4.3803021241236371</v>
      </c>
      <c r="G1266" s="13">
        <f t="shared" si="228"/>
        <v>0</v>
      </c>
      <c r="H1266" s="13">
        <f t="shared" si="229"/>
        <v>4.3803021241236371</v>
      </c>
      <c r="I1266" s="16">
        <f t="shared" si="237"/>
        <v>4.3803037108724814</v>
      </c>
      <c r="J1266" s="13">
        <f t="shared" si="230"/>
        <v>4.3790095109646812</v>
      </c>
      <c r="K1266" s="13">
        <f t="shared" si="231"/>
        <v>1.2941999078002198E-3</v>
      </c>
      <c r="L1266" s="13">
        <f t="shared" si="232"/>
        <v>0</v>
      </c>
      <c r="M1266" s="13">
        <f t="shared" si="238"/>
        <v>1.8593340619089709</v>
      </c>
      <c r="N1266" s="13">
        <f t="shared" si="233"/>
        <v>9.7459914401780701E-2</v>
      </c>
      <c r="O1266" s="13">
        <f t="shared" si="234"/>
        <v>9.7459914401780701E-2</v>
      </c>
      <c r="Q1266">
        <v>23.629065015047001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14.353896444963169</v>
      </c>
      <c r="G1267" s="13">
        <f t="shared" si="228"/>
        <v>0</v>
      </c>
      <c r="H1267" s="13">
        <f t="shared" si="229"/>
        <v>14.353896444963169</v>
      </c>
      <c r="I1267" s="16">
        <f t="shared" si="237"/>
        <v>14.355190644870969</v>
      </c>
      <c r="J1267" s="13">
        <f t="shared" si="230"/>
        <v>14.293115449729465</v>
      </c>
      <c r="K1267" s="13">
        <f t="shared" si="231"/>
        <v>6.2075195141504835E-2</v>
      </c>
      <c r="L1267" s="13">
        <f t="shared" si="232"/>
        <v>0</v>
      </c>
      <c r="M1267" s="13">
        <f t="shared" si="238"/>
        <v>1.7618741475071902</v>
      </c>
      <c r="N1267" s="13">
        <f t="shared" si="233"/>
        <v>9.2351399955780386E-2</v>
      </c>
      <c r="O1267" s="13">
        <f t="shared" si="234"/>
        <v>9.2351399955780386E-2</v>
      </c>
      <c r="Q1267">
        <v>21.390132158069111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23.34109313288528</v>
      </c>
      <c r="G1268" s="13">
        <f t="shared" si="228"/>
        <v>0</v>
      </c>
      <c r="H1268" s="13">
        <f t="shared" si="229"/>
        <v>23.34109313288528</v>
      </c>
      <c r="I1268" s="16">
        <f t="shared" si="237"/>
        <v>23.403168328026787</v>
      </c>
      <c r="J1268" s="13">
        <f t="shared" si="230"/>
        <v>22.891579869016571</v>
      </c>
      <c r="K1268" s="13">
        <f t="shared" si="231"/>
        <v>0.51158845901021621</v>
      </c>
      <c r="L1268" s="13">
        <f t="shared" si="232"/>
        <v>0</v>
      </c>
      <c r="M1268" s="13">
        <f t="shared" si="238"/>
        <v>1.6695227475514098</v>
      </c>
      <c r="N1268" s="13">
        <f t="shared" si="233"/>
        <v>8.751065631591283E-2</v>
      </c>
      <c r="O1268" s="13">
        <f t="shared" si="234"/>
        <v>8.751065631591283E-2</v>
      </c>
      <c r="Q1268">
        <v>16.654848249510309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81.076543535085193</v>
      </c>
      <c r="G1269" s="13">
        <f t="shared" si="228"/>
        <v>0.47890315499780289</v>
      </c>
      <c r="H1269" s="13">
        <f t="shared" si="229"/>
        <v>80.597640380087384</v>
      </c>
      <c r="I1269" s="16">
        <f t="shared" si="237"/>
        <v>81.109228839097597</v>
      </c>
      <c r="J1269" s="13">
        <f t="shared" si="230"/>
        <v>57.308659126343862</v>
      </c>
      <c r="K1269" s="13">
        <f t="shared" si="231"/>
        <v>23.800569712753735</v>
      </c>
      <c r="L1269" s="13">
        <f t="shared" si="232"/>
        <v>0.31431064754725763</v>
      </c>
      <c r="M1269" s="13">
        <f t="shared" si="238"/>
        <v>1.8963227387827546</v>
      </c>
      <c r="N1269" s="13">
        <f t="shared" si="233"/>
        <v>9.9398733980147883E-2</v>
      </c>
      <c r="O1269" s="13">
        <f t="shared" si="234"/>
        <v>0.57830188897795076</v>
      </c>
      <c r="Q1269">
        <v>12.22410672565557</v>
      </c>
    </row>
    <row r="1270" spans="1:17" x14ac:dyDescent="0.2">
      <c r="A1270" s="14">
        <f t="shared" si="235"/>
        <v>60633</v>
      </c>
      <c r="B1270" s="1">
        <v>1</v>
      </c>
      <c r="F1270" s="34">
        <v>50.586459867589191</v>
      </c>
      <c r="G1270" s="13">
        <f t="shared" si="228"/>
        <v>0</v>
      </c>
      <c r="H1270" s="13">
        <f t="shared" si="229"/>
        <v>50.586459867589191</v>
      </c>
      <c r="I1270" s="16">
        <f t="shared" si="237"/>
        <v>74.072718932795667</v>
      </c>
      <c r="J1270" s="13">
        <f t="shared" si="230"/>
        <v>54.895474924768479</v>
      </c>
      <c r="K1270" s="13">
        <f t="shared" si="231"/>
        <v>19.177244008027188</v>
      </c>
      <c r="L1270" s="13">
        <f t="shared" si="232"/>
        <v>0.12576149220205743</v>
      </c>
      <c r="M1270" s="13">
        <f t="shared" si="238"/>
        <v>1.9226854970046643</v>
      </c>
      <c r="N1270" s="13">
        <f t="shared" si="233"/>
        <v>0.10078057934744258</v>
      </c>
      <c r="O1270" s="13">
        <f t="shared" si="234"/>
        <v>0.10078057934744258</v>
      </c>
      <c r="Q1270">
        <v>12.364800622580651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2.4656404387676361</v>
      </c>
      <c r="G1271" s="13">
        <f t="shared" si="228"/>
        <v>0</v>
      </c>
      <c r="H1271" s="13">
        <f t="shared" si="229"/>
        <v>2.4656404387676361</v>
      </c>
      <c r="I1271" s="16">
        <f t="shared" si="237"/>
        <v>21.517122954592768</v>
      </c>
      <c r="J1271" s="13">
        <f t="shared" si="230"/>
        <v>21.085600503061254</v>
      </c>
      <c r="K1271" s="13">
        <f t="shared" si="231"/>
        <v>0.4315224515315137</v>
      </c>
      <c r="L1271" s="13">
        <f t="shared" si="232"/>
        <v>0</v>
      </c>
      <c r="M1271" s="13">
        <f t="shared" si="238"/>
        <v>1.8219049176572217</v>
      </c>
      <c r="N1271" s="13">
        <f t="shared" si="233"/>
        <v>9.5498007034170732E-2</v>
      </c>
      <c r="O1271" s="13">
        <f t="shared" si="234"/>
        <v>9.5498007034170732E-2</v>
      </c>
      <c r="Q1271">
        <v>16.091603568226819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8.2381781410586079</v>
      </c>
      <c r="G1272" s="13">
        <f t="shared" si="228"/>
        <v>0</v>
      </c>
      <c r="H1272" s="13">
        <f t="shared" si="229"/>
        <v>8.2381781410586079</v>
      </c>
      <c r="I1272" s="16">
        <f t="shared" si="237"/>
        <v>8.6697005925901216</v>
      </c>
      <c r="J1272" s="13">
        <f t="shared" si="230"/>
        <v>8.6416207670588623</v>
      </c>
      <c r="K1272" s="13">
        <f t="shared" si="231"/>
        <v>2.8079825531259317E-2</v>
      </c>
      <c r="L1272" s="13">
        <f t="shared" si="232"/>
        <v>0</v>
      </c>
      <c r="M1272" s="13">
        <f t="shared" si="238"/>
        <v>1.7264069106230511</v>
      </c>
      <c r="N1272" s="13">
        <f t="shared" si="233"/>
        <v>9.0492329043452252E-2</v>
      </c>
      <c r="O1272" s="13">
        <f t="shared" si="234"/>
        <v>9.0492329043452252E-2</v>
      </c>
      <c r="Q1272">
        <v>16.31110809358854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5.5305733921935474</v>
      </c>
      <c r="G1273" s="13">
        <f t="shared" si="228"/>
        <v>0</v>
      </c>
      <c r="H1273" s="13">
        <f t="shared" si="229"/>
        <v>5.5305733921935474</v>
      </c>
      <c r="I1273" s="16">
        <f t="shared" si="237"/>
        <v>5.5586532177248067</v>
      </c>
      <c r="J1273" s="13">
        <f t="shared" si="230"/>
        <v>5.5535612434722115</v>
      </c>
      <c r="K1273" s="13">
        <f t="shared" si="231"/>
        <v>5.0919742525952216E-3</v>
      </c>
      <c r="L1273" s="13">
        <f t="shared" si="232"/>
        <v>0</v>
      </c>
      <c r="M1273" s="13">
        <f t="shared" si="238"/>
        <v>1.6359145815795988</v>
      </c>
      <c r="N1273" s="13">
        <f t="shared" si="233"/>
        <v>8.5749031524588001E-2</v>
      </c>
      <c r="O1273" s="13">
        <f t="shared" si="234"/>
        <v>8.5749031524588001E-2</v>
      </c>
      <c r="Q1273">
        <v>18.98590091208083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4.8611277603561938</v>
      </c>
      <c r="G1274" s="13">
        <f t="shared" si="228"/>
        <v>0</v>
      </c>
      <c r="H1274" s="13">
        <f t="shared" si="229"/>
        <v>4.8611277603561938</v>
      </c>
      <c r="I1274" s="16">
        <f t="shared" si="237"/>
        <v>4.866219734608789</v>
      </c>
      <c r="J1274" s="13">
        <f t="shared" si="230"/>
        <v>4.8640825355689001</v>
      </c>
      <c r="K1274" s="13">
        <f t="shared" si="231"/>
        <v>2.1371990398888485E-3</v>
      </c>
      <c r="L1274" s="13">
        <f t="shared" si="232"/>
        <v>0</v>
      </c>
      <c r="M1274" s="13">
        <f t="shared" si="238"/>
        <v>1.5501655500550109</v>
      </c>
      <c r="N1274" s="13">
        <f t="shared" si="233"/>
        <v>8.1254361393153007E-2</v>
      </c>
      <c r="O1274" s="13">
        <f t="shared" si="234"/>
        <v>8.1254361393153007E-2</v>
      </c>
      <c r="Q1274">
        <v>22.30555265460816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14.416517785631431</v>
      </c>
      <c r="G1275" s="13">
        <f t="shared" si="228"/>
        <v>0</v>
      </c>
      <c r="H1275" s="13">
        <f t="shared" si="229"/>
        <v>14.416517785631431</v>
      </c>
      <c r="I1275" s="16">
        <f t="shared" si="237"/>
        <v>14.418654984671321</v>
      </c>
      <c r="J1275" s="13">
        <f t="shared" si="230"/>
        <v>14.358857697504744</v>
      </c>
      <c r="K1275" s="13">
        <f t="shared" si="231"/>
        <v>5.9797287166576396E-2</v>
      </c>
      <c r="L1275" s="13">
        <f t="shared" si="232"/>
        <v>0</v>
      </c>
      <c r="M1275" s="13">
        <f t="shared" si="238"/>
        <v>1.468911188661858</v>
      </c>
      <c r="N1275" s="13">
        <f t="shared" si="233"/>
        <v>7.6995286454237741E-2</v>
      </c>
      <c r="O1275" s="13">
        <f t="shared" si="234"/>
        <v>7.6995286454237741E-2</v>
      </c>
      <c r="Q1275">
        <v>21.750095436396439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2.351703866071476</v>
      </c>
      <c r="G1276" s="13">
        <f t="shared" si="228"/>
        <v>0</v>
      </c>
      <c r="H1276" s="13">
        <f t="shared" si="229"/>
        <v>2.351703866071476</v>
      </c>
      <c r="I1276" s="16">
        <f t="shared" si="237"/>
        <v>2.4115011532380524</v>
      </c>
      <c r="J1276" s="13">
        <f t="shared" si="230"/>
        <v>2.4113914891875394</v>
      </c>
      <c r="K1276" s="13">
        <f t="shared" si="231"/>
        <v>1.0966405051293648E-4</v>
      </c>
      <c r="L1276" s="13">
        <f t="shared" si="232"/>
        <v>0</v>
      </c>
      <c r="M1276" s="13">
        <f t="shared" si="238"/>
        <v>1.3919159022076202</v>
      </c>
      <c r="N1276" s="13">
        <f t="shared" si="233"/>
        <v>7.2959457615892079E-2</v>
      </c>
      <c r="O1276" s="13">
        <f t="shared" si="234"/>
        <v>7.2959457615892079E-2</v>
      </c>
      <c r="Q1276">
        <v>28.54116119354838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4.60076523746935</v>
      </c>
      <c r="G1277" s="13">
        <f t="shared" si="228"/>
        <v>0</v>
      </c>
      <c r="H1277" s="13">
        <f t="shared" si="229"/>
        <v>4.60076523746935</v>
      </c>
      <c r="I1277" s="16">
        <f t="shared" si="237"/>
        <v>4.6008749015198624</v>
      </c>
      <c r="J1277" s="13">
        <f t="shared" si="230"/>
        <v>4.5998560963792947</v>
      </c>
      <c r="K1277" s="13">
        <f t="shared" si="231"/>
        <v>1.0188051405677356E-3</v>
      </c>
      <c r="L1277" s="13">
        <f t="shared" si="232"/>
        <v>0</v>
      </c>
      <c r="M1277" s="13">
        <f t="shared" si="238"/>
        <v>1.3189564445917281</v>
      </c>
      <c r="N1277" s="13">
        <f t="shared" si="233"/>
        <v>6.9135173083211196E-2</v>
      </c>
      <c r="O1277" s="13">
        <f t="shared" si="234"/>
        <v>6.9135173083211196E-2</v>
      </c>
      <c r="Q1277">
        <v>26.408828011302401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6.5970894058453498</v>
      </c>
      <c r="G1278" s="13">
        <f t="shared" si="228"/>
        <v>0</v>
      </c>
      <c r="H1278" s="13">
        <f t="shared" si="229"/>
        <v>6.5970894058453498</v>
      </c>
      <c r="I1278" s="16">
        <f t="shared" si="237"/>
        <v>6.5981082109859175</v>
      </c>
      <c r="J1278" s="13">
        <f t="shared" si="230"/>
        <v>6.5945445572307211</v>
      </c>
      <c r="K1278" s="13">
        <f t="shared" si="231"/>
        <v>3.5636537551964054E-3</v>
      </c>
      <c r="L1278" s="13">
        <f t="shared" si="232"/>
        <v>0</v>
      </c>
      <c r="M1278" s="13">
        <f t="shared" si="238"/>
        <v>1.2498212715085169</v>
      </c>
      <c r="N1278" s="13">
        <f t="shared" si="233"/>
        <v>6.5511344429244486E-2</v>
      </c>
      <c r="O1278" s="13">
        <f t="shared" si="234"/>
        <v>6.5511344429244486E-2</v>
      </c>
      <c r="Q1278">
        <v>25.173423770906201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0.1000504150625084</v>
      </c>
      <c r="G1279" s="13">
        <f t="shared" si="228"/>
        <v>0</v>
      </c>
      <c r="H1279" s="13">
        <f t="shared" si="229"/>
        <v>0.1000504150625084</v>
      </c>
      <c r="I1279" s="16">
        <f t="shared" si="237"/>
        <v>0.10361406881770481</v>
      </c>
      <c r="J1279" s="13">
        <f t="shared" si="230"/>
        <v>0.10361404874799993</v>
      </c>
      <c r="K1279" s="13">
        <f t="shared" si="231"/>
        <v>2.0069704884106976E-8</v>
      </c>
      <c r="L1279" s="13">
        <f t="shared" si="232"/>
        <v>0</v>
      </c>
      <c r="M1279" s="13">
        <f t="shared" si="238"/>
        <v>1.1843099270792723</v>
      </c>
      <c r="N1279" s="13">
        <f t="shared" si="233"/>
        <v>6.207746444435109E-2</v>
      </c>
      <c r="O1279" s="13">
        <f t="shared" si="234"/>
        <v>6.207746444435109E-2</v>
      </c>
      <c r="Q1279">
        <v>22.50591851687048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7.4183528679208921</v>
      </c>
      <c r="G1280" s="13">
        <f t="shared" si="228"/>
        <v>0</v>
      </c>
      <c r="H1280" s="13">
        <f t="shared" si="229"/>
        <v>7.4183528679208921</v>
      </c>
      <c r="I1280" s="16">
        <f t="shared" si="237"/>
        <v>7.4183528879905971</v>
      </c>
      <c r="J1280" s="13">
        <f t="shared" si="230"/>
        <v>7.405090927767791</v>
      </c>
      <c r="K1280" s="13">
        <f t="shared" si="231"/>
        <v>1.3261960222806124E-2</v>
      </c>
      <c r="L1280" s="13">
        <f t="shared" si="232"/>
        <v>0</v>
      </c>
      <c r="M1280" s="13">
        <f t="shared" si="238"/>
        <v>1.1222324626349212</v>
      </c>
      <c r="N1280" s="13">
        <f t="shared" si="233"/>
        <v>5.8823576670782057E-2</v>
      </c>
      <c r="O1280" s="13">
        <f t="shared" si="234"/>
        <v>5.8823576670782057E-2</v>
      </c>
      <c r="Q1280">
        <v>18.330602596260029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131.1119087596154</v>
      </c>
      <c r="G1281" s="13">
        <f t="shared" si="228"/>
        <v>1.4796104594884072</v>
      </c>
      <c r="H1281" s="13">
        <f t="shared" si="229"/>
        <v>129.63229830012699</v>
      </c>
      <c r="I1281" s="16">
        <f t="shared" si="237"/>
        <v>129.64556026034978</v>
      </c>
      <c r="J1281" s="13">
        <f t="shared" si="230"/>
        <v>70.164275534278659</v>
      </c>
      <c r="K1281" s="13">
        <f t="shared" si="231"/>
        <v>59.481284726071124</v>
      </c>
      <c r="L1281" s="13">
        <f t="shared" si="232"/>
        <v>1.7694468649666855</v>
      </c>
      <c r="M1281" s="13">
        <f t="shared" si="238"/>
        <v>2.8328557509308245</v>
      </c>
      <c r="N1281" s="13">
        <f t="shared" si="233"/>
        <v>0.14848858236633924</v>
      </c>
      <c r="O1281" s="13">
        <f t="shared" si="234"/>
        <v>1.6280990418547465</v>
      </c>
      <c r="Q1281">
        <v>12.66233696276379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33.861252578529061</v>
      </c>
      <c r="G1282" s="13">
        <f t="shared" si="228"/>
        <v>0</v>
      </c>
      <c r="H1282" s="13">
        <f t="shared" si="229"/>
        <v>33.861252578529061</v>
      </c>
      <c r="I1282" s="16">
        <f t="shared" si="237"/>
        <v>91.573090439633503</v>
      </c>
      <c r="J1282" s="13">
        <f t="shared" si="230"/>
        <v>61.223344686465879</v>
      </c>
      <c r="K1282" s="13">
        <f t="shared" si="231"/>
        <v>30.349745753167625</v>
      </c>
      <c r="L1282" s="13">
        <f t="shared" si="232"/>
        <v>0.58140011722590279</v>
      </c>
      <c r="M1282" s="13">
        <f t="shared" si="238"/>
        <v>3.2657672857903881</v>
      </c>
      <c r="N1282" s="13">
        <f t="shared" si="233"/>
        <v>0.17118032022846325</v>
      </c>
      <c r="O1282" s="13">
        <f t="shared" si="234"/>
        <v>0.17118032022846325</v>
      </c>
      <c r="Q1282">
        <v>12.465830622580651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18.135878340158531</v>
      </c>
      <c r="G1283" s="13">
        <f t="shared" si="228"/>
        <v>0</v>
      </c>
      <c r="H1283" s="13">
        <f t="shared" si="229"/>
        <v>18.135878340158531</v>
      </c>
      <c r="I1283" s="16">
        <f t="shared" si="237"/>
        <v>47.904223976100248</v>
      </c>
      <c r="J1283" s="13">
        <f t="shared" si="230"/>
        <v>42.408577778127892</v>
      </c>
      <c r="K1283" s="13">
        <f t="shared" si="231"/>
        <v>5.4956461979723557</v>
      </c>
      <c r="L1283" s="13">
        <f t="shared" si="232"/>
        <v>0</v>
      </c>
      <c r="M1283" s="13">
        <f t="shared" si="238"/>
        <v>3.0945869655619247</v>
      </c>
      <c r="N1283" s="13">
        <f t="shared" si="233"/>
        <v>0.16220763495446419</v>
      </c>
      <c r="O1283" s="13">
        <f t="shared" si="234"/>
        <v>0.16220763495446419</v>
      </c>
      <c r="Q1283">
        <v>13.954994139699799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39.566957507457502</v>
      </c>
      <c r="G1284" s="13">
        <f t="shared" si="228"/>
        <v>0</v>
      </c>
      <c r="H1284" s="13">
        <f t="shared" si="229"/>
        <v>39.566957507457502</v>
      </c>
      <c r="I1284" s="16">
        <f t="shared" si="237"/>
        <v>45.062603705429858</v>
      </c>
      <c r="J1284" s="13">
        <f t="shared" si="230"/>
        <v>40.353761208278343</v>
      </c>
      <c r="K1284" s="13">
        <f t="shared" si="231"/>
        <v>4.7088424971515153</v>
      </c>
      <c r="L1284" s="13">
        <f t="shared" si="232"/>
        <v>0</v>
      </c>
      <c r="M1284" s="13">
        <f t="shared" si="238"/>
        <v>2.9323793306074606</v>
      </c>
      <c r="N1284" s="13">
        <f t="shared" si="233"/>
        <v>0.15370526706811105</v>
      </c>
      <c r="O1284" s="13">
        <f t="shared" si="234"/>
        <v>0.15370526706811105</v>
      </c>
      <c r="Q1284">
        <v>13.872609841469201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40.630636666745467</v>
      </c>
      <c r="G1285" s="13">
        <f t="shared" si="228"/>
        <v>0</v>
      </c>
      <c r="H1285" s="13">
        <f t="shared" si="229"/>
        <v>40.630636666745467</v>
      </c>
      <c r="I1285" s="16">
        <f t="shared" si="237"/>
        <v>45.339479163896982</v>
      </c>
      <c r="J1285" s="13">
        <f t="shared" si="230"/>
        <v>41.729798316349196</v>
      </c>
      <c r="K1285" s="13">
        <f t="shared" si="231"/>
        <v>3.6096808475477857</v>
      </c>
      <c r="L1285" s="13">
        <f t="shared" si="232"/>
        <v>0</v>
      </c>
      <c r="M1285" s="13">
        <f t="shared" si="238"/>
        <v>2.7786740635393494</v>
      </c>
      <c r="N1285" s="13">
        <f t="shared" si="233"/>
        <v>0.1456485641450328</v>
      </c>
      <c r="O1285" s="13">
        <f t="shared" si="234"/>
        <v>0.1456485641450328</v>
      </c>
      <c r="Q1285">
        <v>16.213288109427602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71.537257872191347</v>
      </c>
      <c r="G1286" s="13">
        <f t="shared" ref="G1286:G1349" si="244">IF((F1286-$J$2)&gt;0,$I$2*(F1286-$J$2),0)</f>
        <v>0.28811744173992593</v>
      </c>
      <c r="H1286" s="13">
        <f t="shared" ref="H1286:H1349" si="245">F1286-G1286</f>
        <v>71.249140430451419</v>
      </c>
      <c r="I1286" s="16">
        <f t="shared" si="237"/>
        <v>74.858821277999198</v>
      </c>
      <c r="J1286" s="13">
        <f t="shared" ref="J1286:J1349" si="246">I1286/SQRT(1+(I1286/($K$2*(300+(25*Q1286)+0.05*(Q1286)^3)))^2)</f>
        <v>66.529182306409297</v>
      </c>
      <c r="K1286" s="13">
        <f t="shared" ref="K1286:K1349" si="247">I1286-J1286</f>
        <v>8.3296389715899011</v>
      </c>
      <c r="L1286" s="13">
        <f t="shared" ref="L1286:L1349" si="248">IF(K1286&gt;$N$2,(K1286-$N$2)/$L$2,0)</f>
        <v>0</v>
      </c>
      <c r="M1286" s="13">
        <f t="shared" si="238"/>
        <v>2.6330254993943165</v>
      </c>
      <c r="N1286" s="13">
        <f t="shared" ref="N1286:N1349" si="249">$M$2*M1286</f>
        <v>0.13801416595639138</v>
      </c>
      <c r="O1286" s="13">
        <f t="shared" ref="O1286:O1349" si="250">N1286+G1286</f>
        <v>0.4261316076963173</v>
      </c>
      <c r="Q1286">
        <v>20.563939212702479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1.533330961951074</v>
      </c>
      <c r="G1287" s="13">
        <f t="shared" si="244"/>
        <v>0</v>
      </c>
      <c r="H1287" s="13">
        <f t="shared" si="245"/>
        <v>1.533330961951074</v>
      </c>
      <c r="I1287" s="16">
        <f t="shared" ref="I1287:I1350" si="252">H1287+K1286-L1286</f>
        <v>9.8629699335409757</v>
      </c>
      <c r="J1287" s="13">
        <f t="shared" si="246"/>
        <v>9.8471639525140677</v>
      </c>
      <c r="K1287" s="13">
        <f t="shared" si="247"/>
        <v>1.5805981026908E-2</v>
      </c>
      <c r="L1287" s="13">
        <f t="shared" si="248"/>
        <v>0</v>
      </c>
      <c r="M1287" s="13">
        <f t="shared" ref="M1287:M1350" si="253">L1287+M1286-N1286</f>
        <v>2.4950113334379251</v>
      </c>
      <c r="N1287" s="13">
        <f t="shared" si="249"/>
        <v>0.13077993673642369</v>
      </c>
      <c r="O1287" s="13">
        <f t="shared" si="250"/>
        <v>0.13077993673642369</v>
      </c>
      <c r="Q1287">
        <v>23.13459353038516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4.5613974712893786</v>
      </c>
      <c r="G1288" s="13">
        <f t="shared" si="244"/>
        <v>0</v>
      </c>
      <c r="H1288" s="13">
        <f t="shared" si="245"/>
        <v>4.5613974712893786</v>
      </c>
      <c r="I1288" s="16">
        <f t="shared" si="252"/>
        <v>4.5772034523162866</v>
      </c>
      <c r="J1288" s="13">
        <f t="shared" si="246"/>
        <v>4.5760656224064062</v>
      </c>
      <c r="K1288" s="13">
        <f t="shared" si="247"/>
        <v>1.1378299098803168E-3</v>
      </c>
      <c r="L1288" s="13">
        <f t="shared" si="248"/>
        <v>0</v>
      </c>
      <c r="M1288" s="13">
        <f t="shared" si="253"/>
        <v>2.3642313967015016</v>
      </c>
      <c r="N1288" s="13">
        <f t="shared" si="249"/>
        <v>0.12392490100028704</v>
      </c>
      <c r="O1288" s="13">
        <f t="shared" si="250"/>
        <v>0.12392490100028704</v>
      </c>
      <c r="Q1288">
        <v>25.49755216010421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2.2438509692588311</v>
      </c>
      <c r="G1289" s="13">
        <f t="shared" si="244"/>
        <v>0</v>
      </c>
      <c r="H1289" s="13">
        <f t="shared" si="245"/>
        <v>2.2438509692588311</v>
      </c>
      <c r="I1289" s="16">
        <f t="shared" si="252"/>
        <v>2.2449887991687114</v>
      </c>
      <c r="J1289" s="13">
        <f t="shared" si="246"/>
        <v>2.2448868628960135</v>
      </c>
      <c r="K1289" s="13">
        <f t="shared" si="247"/>
        <v>1.0193627269794447E-4</v>
      </c>
      <c r="L1289" s="13">
        <f t="shared" si="248"/>
        <v>0</v>
      </c>
      <c r="M1289" s="13">
        <f t="shared" si="253"/>
        <v>2.2403064957012147</v>
      </c>
      <c r="N1289" s="13">
        <f t="shared" si="249"/>
        <v>0.11742918272611258</v>
      </c>
      <c r="O1289" s="13">
        <f t="shared" si="250"/>
        <v>0.11742918272611258</v>
      </c>
      <c r="Q1289">
        <v>27.499691193548379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4.883908024917134</v>
      </c>
      <c r="G1290" s="13">
        <f t="shared" si="244"/>
        <v>0</v>
      </c>
      <c r="H1290" s="13">
        <f t="shared" si="245"/>
        <v>4.883908024917134</v>
      </c>
      <c r="I1290" s="16">
        <f t="shared" si="252"/>
        <v>4.8840099611898324</v>
      </c>
      <c r="J1290" s="13">
        <f t="shared" si="246"/>
        <v>4.8823503243406021</v>
      </c>
      <c r="K1290" s="13">
        <f t="shared" si="247"/>
        <v>1.6596368492303171E-3</v>
      </c>
      <c r="L1290" s="13">
        <f t="shared" si="248"/>
        <v>0</v>
      </c>
      <c r="M1290" s="13">
        <f t="shared" si="253"/>
        <v>2.1228773129751022</v>
      </c>
      <c r="N1290" s="13">
        <f t="shared" si="249"/>
        <v>0.11127394772492737</v>
      </c>
      <c r="O1290" s="13">
        <f t="shared" si="250"/>
        <v>0.11127394772492737</v>
      </c>
      <c r="Q1290">
        <v>24.184237665425499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2.5738425516171501</v>
      </c>
      <c r="G1291" s="13">
        <f t="shared" si="244"/>
        <v>0</v>
      </c>
      <c r="H1291" s="13">
        <f t="shared" si="245"/>
        <v>2.5738425516171501</v>
      </c>
      <c r="I1291" s="16">
        <f t="shared" si="252"/>
        <v>2.5755021884663805</v>
      </c>
      <c r="J1291" s="13">
        <f t="shared" si="246"/>
        <v>2.5750799165857927</v>
      </c>
      <c r="K1291" s="13">
        <f t="shared" si="247"/>
        <v>4.2227188058774345E-4</v>
      </c>
      <c r="L1291" s="13">
        <f t="shared" si="248"/>
        <v>0</v>
      </c>
      <c r="M1291" s="13">
        <f t="shared" si="253"/>
        <v>2.011603365250175</v>
      </c>
      <c r="N1291" s="13">
        <f t="shared" si="249"/>
        <v>0.10544134903134705</v>
      </c>
      <c r="O1291" s="13">
        <f t="shared" si="250"/>
        <v>0.10544134903134705</v>
      </c>
      <c r="Q1291">
        <v>20.277569125798209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42.214678882182547</v>
      </c>
      <c r="G1292" s="13">
        <f t="shared" si="244"/>
        <v>0</v>
      </c>
      <c r="H1292" s="13">
        <f t="shared" si="245"/>
        <v>42.214678882182547</v>
      </c>
      <c r="I1292" s="16">
        <f t="shared" si="252"/>
        <v>42.215101154063134</v>
      </c>
      <c r="J1292" s="13">
        <f t="shared" si="246"/>
        <v>39.420237834438993</v>
      </c>
      <c r="K1292" s="13">
        <f t="shared" si="247"/>
        <v>2.7948633196241417</v>
      </c>
      <c r="L1292" s="13">
        <f t="shared" si="248"/>
        <v>0</v>
      </c>
      <c r="M1292" s="13">
        <f t="shared" si="253"/>
        <v>1.906162016218828</v>
      </c>
      <c r="N1292" s="13">
        <f t="shared" si="249"/>
        <v>9.991447515670146E-2</v>
      </c>
      <c r="O1292" s="13">
        <f t="shared" si="250"/>
        <v>9.991447515670146E-2</v>
      </c>
      <c r="Q1292">
        <v>16.666097363303962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32.204054692654744</v>
      </c>
      <c r="G1293" s="13">
        <f t="shared" si="244"/>
        <v>0</v>
      </c>
      <c r="H1293" s="13">
        <f t="shared" si="245"/>
        <v>32.204054692654744</v>
      </c>
      <c r="I1293" s="16">
        <f t="shared" si="252"/>
        <v>34.998918012278885</v>
      </c>
      <c r="J1293" s="13">
        <f t="shared" si="246"/>
        <v>32.062256913284443</v>
      </c>
      <c r="K1293" s="13">
        <f t="shared" si="247"/>
        <v>2.9366610989944419</v>
      </c>
      <c r="L1293" s="13">
        <f t="shared" si="248"/>
        <v>0</v>
      </c>
      <c r="M1293" s="13">
        <f t="shared" si="253"/>
        <v>1.8062475410621266</v>
      </c>
      <c r="N1293" s="13">
        <f t="shared" si="249"/>
        <v>9.4677301054553645E-2</v>
      </c>
      <c r="O1293" s="13">
        <f t="shared" si="250"/>
        <v>9.4677301054553645E-2</v>
      </c>
      <c r="Q1293">
        <v>12.03730362258065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42.411779481207013</v>
      </c>
      <c r="G1294" s="13">
        <f t="shared" si="244"/>
        <v>0</v>
      </c>
      <c r="H1294" s="13">
        <f t="shared" si="245"/>
        <v>42.411779481207013</v>
      </c>
      <c r="I1294" s="16">
        <f t="shared" si="252"/>
        <v>45.348440580201455</v>
      </c>
      <c r="J1294" s="13">
        <f t="shared" si="246"/>
        <v>39.291548339040475</v>
      </c>
      <c r="K1294" s="13">
        <f t="shared" si="247"/>
        <v>6.0568922411609805</v>
      </c>
      <c r="L1294" s="13">
        <f t="shared" si="248"/>
        <v>0</v>
      </c>
      <c r="M1294" s="13">
        <f t="shared" si="253"/>
        <v>1.711570240007573</v>
      </c>
      <c r="N1294" s="13">
        <f t="shared" si="249"/>
        <v>8.9714641656438374E-2</v>
      </c>
      <c r="O1294" s="13">
        <f t="shared" si="250"/>
        <v>8.9714641656438374E-2</v>
      </c>
      <c r="Q1294">
        <v>11.80183484645174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42.90893018676207</v>
      </c>
      <c r="G1295" s="13">
        <f t="shared" si="244"/>
        <v>0</v>
      </c>
      <c r="H1295" s="13">
        <f t="shared" si="245"/>
        <v>42.90893018676207</v>
      </c>
      <c r="I1295" s="16">
        <f t="shared" si="252"/>
        <v>48.965822427923051</v>
      </c>
      <c r="J1295" s="13">
        <f t="shared" si="246"/>
        <v>44.082928840016571</v>
      </c>
      <c r="K1295" s="13">
        <f t="shared" si="247"/>
        <v>4.8828935879064801</v>
      </c>
      <c r="L1295" s="13">
        <f t="shared" si="248"/>
        <v>0</v>
      </c>
      <c r="M1295" s="13">
        <f t="shared" si="253"/>
        <v>1.6218555983511347</v>
      </c>
      <c r="N1295" s="13">
        <f t="shared" si="249"/>
        <v>8.5012107843097748E-2</v>
      </c>
      <c r="O1295" s="13">
        <f t="shared" si="250"/>
        <v>8.5012107843097748E-2</v>
      </c>
      <c r="Q1295">
        <v>15.46378971934648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2.578367495347786</v>
      </c>
      <c r="G1296" s="13">
        <f t="shared" si="244"/>
        <v>0</v>
      </c>
      <c r="H1296" s="13">
        <f t="shared" si="245"/>
        <v>2.578367495347786</v>
      </c>
      <c r="I1296" s="16">
        <f t="shared" si="252"/>
        <v>7.4612610832542661</v>
      </c>
      <c r="J1296" s="13">
        <f t="shared" si="246"/>
        <v>7.4482927639586478</v>
      </c>
      <c r="K1296" s="13">
        <f t="shared" si="247"/>
        <v>1.2968319295618258E-2</v>
      </c>
      <c r="L1296" s="13">
        <f t="shared" si="248"/>
        <v>0</v>
      </c>
      <c r="M1296" s="13">
        <f t="shared" si="253"/>
        <v>1.536843490508037</v>
      </c>
      <c r="N1296" s="13">
        <f t="shared" si="249"/>
        <v>8.0556064723553755E-2</v>
      </c>
      <c r="O1296" s="13">
        <f t="shared" si="250"/>
        <v>8.0556064723553755E-2</v>
      </c>
      <c r="Q1296">
        <v>18.611687895899571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40.478427131892232</v>
      </c>
      <c r="G1297" s="13">
        <f t="shared" si="244"/>
        <v>0</v>
      </c>
      <c r="H1297" s="13">
        <f t="shared" si="245"/>
        <v>40.478427131892232</v>
      </c>
      <c r="I1297" s="16">
        <f t="shared" si="252"/>
        <v>40.491395451187849</v>
      </c>
      <c r="J1297" s="13">
        <f t="shared" si="246"/>
        <v>38.194704016460499</v>
      </c>
      <c r="K1297" s="13">
        <f t="shared" si="247"/>
        <v>2.2966914347273502</v>
      </c>
      <c r="L1297" s="13">
        <f t="shared" si="248"/>
        <v>0</v>
      </c>
      <c r="M1297" s="13">
        <f t="shared" si="253"/>
        <v>1.4562874257844833</v>
      </c>
      <c r="N1297" s="13">
        <f t="shared" si="249"/>
        <v>7.6333592101048647E-2</v>
      </c>
      <c r="O1297" s="13">
        <f t="shared" si="250"/>
        <v>7.6333592101048647E-2</v>
      </c>
      <c r="Q1297">
        <v>17.280859409432399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81.427699127923148</v>
      </c>
      <c r="G1298" s="13">
        <f t="shared" si="244"/>
        <v>0.48592626685456197</v>
      </c>
      <c r="H1298" s="13">
        <f t="shared" si="245"/>
        <v>80.941772861068586</v>
      </c>
      <c r="I1298" s="16">
        <f t="shared" si="252"/>
        <v>83.238464295795936</v>
      </c>
      <c r="J1298" s="13">
        <f t="shared" si="246"/>
        <v>73.749895117915244</v>
      </c>
      <c r="K1298" s="13">
        <f t="shared" si="247"/>
        <v>9.4885691778806915</v>
      </c>
      <c r="L1298" s="13">
        <f t="shared" si="248"/>
        <v>0</v>
      </c>
      <c r="M1298" s="13">
        <f t="shared" si="253"/>
        <v>1.3799538336834347</v>
      </c>
      <c r="N1298" s="13">
        <f t="shared" si="249"/>
        <v>7.2332447011225154E-2</v>
      </c>
      <c r="O1298" s="13">
        <f t="shared" si="250"/>
        <v>0.55825871386578707</v>
      </c>
      <c r="Q1298">
        <v>21.860076197916928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6.570784536562404</v>
      </c>
      <c r="G1299" s="13">
        <f t="shared" si="244"/>
        <v>0</v>
      </c>
      <c r="H1299" s="13">
        <f t="shared" si="245"/>
        <v>6.570784536562404</v>
      </c>
      <c r="I1299" s="16">
        <f t="shared" si="252"/>
        <v>16.059353714443095</v>
      </c>
      <c r="J1299" s="13">
        <f t="shared" si="246"/>
        <v>15.979226670064852</v>
      </c>
      <c r="K1299" s="13">
        <f t="shared" si="247"/>
        <v>8.0127044378242473E-2</v>
      </c>
      <c r="L1299" s="13">
        <f t="shared" si="248"/>
        <v>0</v>
      </c>
      <c r="M1299" s="13">
        <f t="shared" si="253"/>
        <v>1.3076213866722095</v>
      </c>
      <c r="N1299" s="13">
        <f t="shared" si="249"/>
        <v>6.8541028223926853E-2</v>
      </c>
      <c r="O1299" s="13">
        <f t="shared" si="250"/>
        <v>6.8541028223926853E-2</v>
      </c>
      <c r="Q1299">
        <v>21.958095072559519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6.7631186502828067E-2</v>
      </c>
      <c r="G1300" s="13">
        <f t="shared" si="244"/>
        <v>0</v>
      </c>
      <c r="H1300" s="13">
        <f t="shared" si="245"/>
        <v>6.7631186502828067E-2</v>
      </c>
      <c r="I1300" s="16">
        <f t="shared" si="252"/>
        <v>0.14775823088107054</v>
      </c>
      <c r="J1300" s="13">
        <f t="shared" si="246"/>
        <v>0.14775819404821172</v>
      </c>
      <c r="K1300" s="13">
        <f t="shared" si="247"/>
        <v>3.6832858818502956E-8</v>
      </c>
      <c r="L1300" s="13">
        <f t="shared" si="248"/>
        <v>0</v>
      </c>
      <c r="M1300" s="13">
        <f t="shared" si="253"/>
        <v>1.2390803584482826</v>
      </c>
      <c r="N1300" s="13">
        <f t="shared" si="249"/>
        <v>6.4948342605692322E-2</v>
      </c>
      <c r="O1300" s="13">
        <f t="shared" si="250"/>
        <v>6.4948342605692322E-2</v>
      </c>
      <c r="Q1300">
        <v>25.777628148525391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0.46666666699999998</v>
      </c>
      <c r="G1301" s="13">
        <f t="shared" si="244"/>
        <v>0</v>
      </c>
      <c r="H1301" s="13">
        <f t="shared" si="245"/>
        <v>0.46666666699999998</v>
      </c>
      <c r="I1301" s="16">
        <f t="shared" si="252"/>
        <v>0.4666667038328588</v>
      </c>
      <c r="J1301" s="13">
        <f t="shared" si="246"/>
        <v>0.46666545184575664</v>
      </c>
      <c r="K1301" s="13">
        <f t="shared" si="247"/>
        <v>1.2519871021576812E-6</v>
      </c>
      <c r="L1301" s="13">
        <f t="shared" si="248"/>
        <v>0</v>
      </c>
      <c r="M1301" s="13">
        <f t="shared" si="253"/>
        <v>1.1741320158425903</v>
      </c>
      <c r="N1301" s="13">
        <f t="shared" si="249"/>
        <v>6.1543973245412081E-2</v>
      </c>
      <c r="O1301" s="13">
        <f t="shared" si="250"/>
        <v>6.1543973245412081E-2</v>
      </c>
      <c r="Q1301">
        <v>25.22987419354838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51.216827767045658</v>
      </c>
      <c r="G1302" s="13">
        <f t="shared" si="244"/>
        <v>0</v>
      </c>
      <c r="H1302" s="13">
        <f t="shared" si="245"/>
        <v>51.216827767045658</v>
      </c>
      <c r="I1302" s="16">
        <f t="shared" si="252"/>
        <v>51.216829019032758</v>
      </c>
      <c r="J1302" s="13">
        <f t="shared" si="246"/>
        <v>48.76015496950734</v>
      </c>
      <c r="K1302" s="13">
        <f t="shared" si="247"/>
        <v>2.456674049525418</v>
      </c>
      <c r="L1302" s="13">
        <f t="shared" si="248"/>
        <v>0</v>
      </c>
      <c r="M1302" s="13">
        <f t="shared" si="253"/>
        <v>1.1125880425971781</v>
      </c>
      <c r="N1302" s="13">
        <f t="shared" si="249"/>
        <v>5.8318049250729191E-2</v>
      </c>
      <c r="O1302" s="13">
        <f t="shared" si="250"/>
        <v>5.8318049250729191E-2</v>
      </c>
      <c r="Q1302">
        <v>21.886242389326402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29.219750999397199</v>
      </c>
      <c r="G1303" s="13">
        <f t="shared" si="244"/>
        <v>0</v>
      </c>
      <c r="H1303" s="13">
        <f t="shared" si="245"/>
        <v>29.219750999397199</v>
      </c>
      <c r="I1303" s="16">
        <f t="shared" si="252"/>
        <v>31.676425048922617</v>
      </c>
      <c r="J1303" s="13">
        <f t="shared" si="246"/>
        <v>30.888137787014063</v>
      </c>
      <c r="K1303" s="13">
        <f t="shared" si="247"/>
        <v>0.78828726190855392</v>
      </c>
      <c r="L1303" s="13">
        <f t="shared" si="248"/>
        <v>0</v>
      </c>
      <c r="M1303" s="13">
        <f t="shared" si="253"/>
        <v>1.054269993346449</v>
      </c>
      <c r="N1303" s="13">
        <f t="shared" si="249"/>
        <v>5.5261217127608994E-2</v>
      </c>
      <c r="O1303" s="13">
        <f t="shared" si="250"/>
        <v>5.5261217127608994E-2</v>
      </c>
      <c r="Q1303">
        <v>19.988014972931051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7.4169670715139473</v>
      </c>
      <c r="G1304" s="13">
        <f t="shared" si="244"/>
        <v>0</v>
      </c>
      <c r="H1304" s="13">
        <f t="shared" si="245"/>
        <v>7.4169670715139473</v>
      </c>
      <c r="I1304" s="16">
        <f t="shared" si="252"/>
        <v>8.2052543334225021</v>
      </c>
      <c r="J1304" s="13">
        <f t="shared" si="246"/>
        <v>8.175180960841244</v>
      </c>
      <c r="K1304" s="13">
        <f t="shared" si="247"/>
        <v>3.0073372581258084E-2</v>
      </c>
      <c r="L1304" s="13">
        <f t="shared" si="248"/>
        <v>0</v>
      </c>
      <c r="M1304" s="13">
        <f t="shared" si="253"/>
        <v>0.99900877621883999</v>
      </c>
      <c r="N1304" s="13">
        <f t="shared" si="249"/>
        <v>5.2364613660093609E-2</v>
      </c>
      <c r="O1304" s="13">
        <f t="shared" si="250"/>
        <v>5.2364613660093609E-2</v>
      </c>
      <c r="Q1304">
        <v>14.63288371283663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2.9992527952196362</v>
      </c>
      <c r="G1305" s="13">
        <f t="shared" si="244"/>
        <v>0</v>
      </c>
      <c r="H1305" s="13">
        <f t="shared" si="245"/>
        <v>2.9992527952196362</v>
      </c>
      <c r="I1305" s="16">
        <f t="shared" si="252"/>
        <v>3.0293261678008943</v>
      </c>
      <c r="J1305" s="13">
        <f t="shared" si="246"/>
        <v>3.0272618132826494</v>
      </c>
      <c r="K1305" s="13">
        <f t="shared" si="247"/>
        <v>2.0643545182448264E-3</v>
      </c>
      <c r="L1305" s="13">
        <f t="shared" si="248"/>
        <v>0</v>
      </c>
      <c r="M1305" s="13">
        <f t="shared" si="253"/>
        <v>0.94664416255874639</v>
      </c>
      <c r="N1305" s="13">
        <f t="shared" si="249"/>
        <v>4.9619840211606717E-2</v>
      </c>
      <c r="O1305" s="13">
        <f t="shared" si="250"/>
        <v>4.9619840211606717E-2</v>
      </c>
      <c r="Q1305">
        <v>12.40972762258065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6.1852405178903727</v>
      </c>
      <c r="G1306" s="13">
        <f t="shared" si="244"/>
        <v>0</v>
      </c>
      <c r="H1306" s="13">
        <f t="shared" si="245"/>
        <v>6.1852405178903727</v>
      </c>
      <c r="I1306" s="16">
        <f t="shared" si="252"/>
        <v>6.1873048724086175</v>
      </c>
      <c r="J1306" s="13">
        <f t="shared" si="246"/>
        <v>6.1710429715787098</v>
      </c>
      <c r="K1306" s="13">
        <f t="shared" si="247"/>
        <v>1.6261900829907638E-2</v>
      </c>
      <c r="L1306" s="13">
        <f t="shared" si="248"/>
        <v>0</v>
      </c>
      <c r="M1306" s="13">
        <f t="shared" si="253"/>
        <v>0.89702432234713969</v>
      </c>
      <c r="N1306" s="13">
        <f t="shared" si="249"/>
        <v>4.7018938373295752E-2</v>
      </c>
      <c r="O1306" s="13">
        <f t="shared" si="250"/>
        <v>4.7018938373295752E-2</v>
      </c>
      <c r="Q1306">
        <v>12.96257885909916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11.579660243283939</v>
      </c>
      <c r="G1307" s="13">
        <f t="shared" si="244"/>
        <v>0</v>
      </c>
      <c r="H1307" s="13">
        <f t="shared" si="245"/>
        <v>11.579660243283939</v>
      </c>
      <c r="I1307" s="16">
        <f t="shared" si="252"/>
        <v>11.595922144113846</v>
      </c>
      <c r="J1307" s="13">
        <f t="shared" si="246"/>
        <v>11.512576629369757</v>
      </c>
      <c r="K1307" s="13">
        <f t="shared" si="247"/>
        <v>8.3345514744088689E-2</v>
      </c>
      <c r="L1307" s="13">
        <f t="shared" si="248"/>
        <v>0</v>
      </c>
      <c r="M1307" s="13">
        <f t="shared" si="253"/>
        <v>0.85000538397384395</v>
      </c>
      <c r="N1307" s="13">
        <f t="shared" si="249"/>
        <v>4.4554366888804577E-2</v>
      </c>
      <c r="O1307" s="13">
        <f t="shared" si="250"/>
        <v>4.4554366888804577E-2</v>
      </c>
      <c r="Q1307">
        <v>14.726193856799901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100.8432550172642</v>
      </c>
      <c r="G1308" s="13">
        <f t="shared" si="244"/>
        <v>0.87423738464138301</v>
      </c>
      <c r="H1308" s="13">
        <f t="shared" si="245"/>
        <v>99.969017632622808</v>
      </c>
      <c r="I1308" s="16">
        <f t="shared" si="252"/>
        <v>100.05236314736689</v>
      </c>
      <c r="J1308" s="13">
        <f t="shared" si="246"/>
        <v>70.230542112938423</v>
      </c>
      <c r="K1308" s="13">
        <f t="shared" si="247"/>
        <v>29.821821034428467</v>
      </c>
      <c r="L1308" s="13">
        <f t="shared" si="248"/>
        <v>0.5598702129618881</v>
      </c>
      <c r="M1308" s="13">
        <f t="shared" si="253"/>
        <v>1.3653212300469273</v>
      </c>
      <c r="N1308" s="13">
        <f t="shared" si="249"/>
        <v>7.1565456115342235E-2</v>
      </c>
      <c r="O1308" s="13">
        <f t="shared" si="250"/>
        <v>0.94580284075672527</v>
      </c>
      <c r="Q1308">
        <v>15.081925446937939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11.28037413754349</v>
      </c>
      <c r="G1309" s="13">
        <f t="shared" si="244"/>
        <v>0</v>
      </c>
      <c r="H1309" s="13">
        <f t="shared" si="245"/>
        <v>11.28037413754349</v>
      </c>
      <c r="I1309" s="16">
        <f t="shared" si="252"/>
        <v>40.542324959010067</v>
      </c>
      <c r="J1309" s="13">
        <f t="shared" si="246"/>
        <v>38.270527337891998</v>
      </c>
      <c r="K1309" s="13">
        <f t="shared" si="247"/>
        <v>2.2717976211180684</v>
      </c>
      <c r="L1309" s="13">
        <f t="shared" si="248"/>
        <v>0</v>
      </c>
      <c r="M1309" s="13">
        <f t="shared" si="253"/>
        <v>1.293755773931585</v>
      </c>
      <c r="N1309" s="13">
        <f t="shared" si="249"/>
        <v>6.7814240360189182E-2</v>
      </c>
      <c r="O1309" s="13">
        <f t="shared" si="250"/>
        <v>6.7814240360189182E-2</v>
      </c>
      <c r="Q1309">
        <v>17.39267978118999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6.7733333330000001</v>
      </c>
      <c r="G1310" s="13">
        <f t="shared" si="244"/>
        <v>0</v>
      </c>
      <c r="H1310" s="13">
        <f t="shared" si="245"/>
        <v>6.7733333330000001</v>
      </c>
      <c r="I1310" s="16">
        <f t="shared" si="252"/>
        <v>9.0451309541180684</v>
      </c>
      <c r="J1310" s="13">
        <f t="shared" si="246"/>
        <v>9.0297076387261637</v>
      </c>
      <c r="K1310" s="13">
        <f t="shared" si="247"/>
        <v>1.5423315391904779E-2</v>
      </c>
      <c r="L1310" s="13">
        <f t="shared" si="248"/>
        <v>0</v>
      </c>
      <c r="M1310" s="13">
        <f t="shared" si="253"/>
        <v>1.2259415335713959</v>
      </c>
      <c r="N1310" s="13">
        <f t="shared" si="249"/>
        <v>6.4259650469042778E-2</v>
      </c>
      <c r="O1310" s="13">
        <f t="shared" si="250"/>
        <v>6.4259650469042778E-2</v>
      </c>
      <c r="Q1310">
        <v>21.466175570045269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14.45553962106503</v>
      </c>
      <c r="G1311" s="13">
        <f t="shared" si="244"/>
        <v>0</v>
      </c>
      <c r="H1311" s="13">
        <f t="shared" si="245"/>
        <v>14.45553962106503</v>
      </c>
      <c r="I1311" s="16">
        <f t="shared" si="252"/>
        <v>14.470962936456935</v>
      </c>
      <c r="J1311" s="13">
        <f t="shared" si="246"/>
        <v>14.429717453599027</v>
      </c>
      <c r="K1311" s="13">
        <f t="shared" si="247"/>
        <v>4.12454828579083E-2</v>
      </c>
      <c r="L1311" s="13">
        <f t="shared" si="248"/>
        <v>0</v>
      </c>
      <c r="M1311" s="13">
        <f t="shared" si="253"/>
        <v>1.1616818831023532</v>
      </c>
      <c r="N1311" s="13">
        <f t="shared" si="249"/>
        <v>6.0891379988497002E-2</v>
      </c>
      <c r="O1311" s="13">
        <f t="shared" si="250"/>
        <v>6.0891379988497002E-2</v>
      </c>
      <c r="Q1311">
        <v>24.48344405429382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4.6745416507274973</v>
      </c>
      <c r="G1312" s="13">
        <f t="shared" si="244"/>
        <v>0</v>
      </c>
      <c r="H1312" s="13">
        <f t="shared" si="245"/>
        <v>4.6745416507274973</v>
      </c>
      <c r="I1312" s="16">
        <f t="shared" si="252"/>
        <v>4.7157871335854056</v>
      </c>
      <c r="J1312" s="13">
        <f t="shared" si="246"/>
        <v>4.7149793275675265</v>
      </c>
      <c r="K1312" s="13">
        <f t="shared" si="247"/>
        <v>8.0780601787910911E-4</v>
      </c>
      <c r="L1312" s="13">
        <f t="shared" si="248"/>
        <v>0</v>
      </c>
      <c r="M1312" s="13">
        <f t="shared" si="253"/>
        <v>1.1007905031138563</v>
      </c>
      <c r="N1312" s="13">
        <f t="shared" si="249"/>
        <v>5.7699662694084448E-2</v>
      </c>
      <c r="O1312" s="13">
        <f t="shared" si="250"/>
        <v>5.7699662694084448E-2</v>
      </c>
      <c r="Q1312">
        <v>28.651432193548381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1.006236181549768</v>
      </c>
      <c r="G1313" s="13">
        <f t="shared" si="244"/>
        <v>0</v>
      </c>
      <c r="H1313" s="13">
        <f t="shared" si="245"/>
        <v>1.006236181549768</v>
      </c>
      <c r="I1313" s="16">
        <f t="shared" si="252"/>
        <v>1.0070439875676471</v>
      </c>
      <c r="J1313" s="13">
        <f t="shared" si="246"/>
        <v>1.007032396105729</v>
      </c>
      <c r="K1313" s="13">
        <f t="shared" si="247"/>
        <v>1.1591461918092349E-5</v>
      </c>
      <c r="L1313" s="13">
        <f t="shared" si="248"/>
        <v>0</v>
      </c>
      <c r="M1313" s="13">
        <f t="shared" si="253"/>
        <v>1.0430908404197718</v>
      </c>
      <c r="N1313" s="13">
        <f t="shared" si="249"/>
        <v>5.4675244273328164E-2</v>
      </c>
      <c r="O1313" s="13">
        <f t="shared" si="250"/>
        <v>5.4675244273328164E-2</v>
      </c>
      <c r="Q1313">
        <v>25.820543469693781</v>
      </c>
    </row>
    <row r="1314" spans="1:17" x14ac:dyDescent="0.2">
      <c r="A1314" s="14">
        <f t="shared" si="251"/>
        <v>61972</v>
      </c>
      <c r="B1314" s="1">
        <v>9</v>
      </c>
      <c r="F1314" s="34">
        <v>5.0415116513551599</v>
      </c>
      <c r="G1314" s="13">
        <f t="shared" si="244"/>
        <v>0</v>
      </c>
      <c r="H1314" s="13">
        <f t="shared" si="245"/>
        <v>5.0415116513551599</v>
      </c>
      <c r="I1314" s="16">
        <f t="shared" si="252"/>
        <v>5.0415232428170782</v>
      </c>
      <c r="J1314" s="13">
        <f t="shared" si="246"/>
        <v>5.0396635834836596</v>
      </c>
      <c r="K1314" s="13">
        <f t="shared" si="247"/>
        <v>1.859659333418584E-3</v>
      </c>
      <c r="L1314" s="13">
        <f t="shared" si="248"/>
        <v>0</v>
      </c>
      <c r="M1314" s="13">
        <f t="shared" si="253"/>
        <v>0.9884155961464437</v>
      </c>
      <c r="N1314" s="13">
        <f t="shared" si="249"/>
        <v>5.180935549307094E-2</v>
      </c>
      <c r="O1314" s="13">
        <f t="shared" si="250"/>
        <v>5.180935549307094E-2</v>
      </c>
      <c r="Q1314">
        <v>24.051220763676469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43.659901085497189</v>
      </c>
      <c r="G1315" s="13">
        <f t="shared" si="244"/>
        <v>0</v>
      </c>
      <c r="H1315" s="13">
        <f t="shared" si="245"/>
        <v>43.659901085497189</v>
      </c>
      <c r="I1315" s="16">
        <f t="shared" si="252"/>
        <v>43.661760744830609</v>
      </c>
      <c r="J1315" s="13">
        <f t="shared" si="246"/>
        <v>41.406865808709647</v>
      </c>
      <c r="K1315" s="13">
        <f t="shared" si="247"/>
        <v>2.2548949361209623</v>
      </c>
      <c r="L1315" s="13">
        <f t="shared" si="248"/>
        <v>0</v>
      </c>
      <c r="M1315" s="13">
        <f t="shared" si="253"/>
        <v>0.93660624065337272</v>
      </c>
      <c r="N1315" s="13">
        <f t="shared" si="249"/>
        <v>4.909368677328102E-2</v>
      </c>
      <c r="O1315" s="13">
        <f t="shared" si="250"/>
        <v>4.909368677328102E-2</v>
      </c>
      <c r="Q1315">
        <v>19.068115730209801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3.2584019323410529</v>
      </c>
      <c r="G1316" s="13">
        <f t="shared" si="244"/>
        <v>0</v>
      </c>
      <c r="H1316" s="13">
        <f t="shared" si="245"/>
        <v>3.2584019323410529</v>
      </c>
      <c r="I1316" s="16">
        <f t="shared" si="252"/>
        <v>5.5132968684620156</v>
      </c>
      <c r="J1316" s="13">
        <f t="shared" si="246"/>
        <v>5.5051795015885938</v>
      </c>
      <c r="K1316" s="13">
        <f t="shared" si="247"/>
        <v>8.1173668734217941E-3</v>
      </c>
      <c r="L1316" s="13">
        <f t="shared" si="248"/>
        <v>0</v>
      </c>
      <c r="M1316" s="13">
        <f t="shared" si="253"/>
        <v>0.88751255388009165</v>
      </c>
      <c r="N1316" s="13">
        <f t="shared" si="249"/>
        <v>4.6520364093611828E-2</v>
      </c>
      <c r="O1316" s="13">
        <f t="shared" si="250"/>
        <v>4.6520364093611828E-2</v>
      </c>
      <c r="Q1316">
        <v>15.494937467824229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63.150644571927387</v>
      </c>
      <c r="G1317" s="13">
        <f t="shared" si="244"/>
        <v>0.12038517573464674</v>
      </c>
      <c r="H1317" s="13">
        <f t="shared" si="245"/>
        <v>63.03025939619274</v>
      </c>
      <c r="I1317" s="16">
        <f t="shared" si="252"/>
        <v>63.038376763066161</v>
      </c>
      <c r="J1317" s="13">
        <f t="shared" si="246"/>
        <v>50.922941952214018</v>
      </c>
      <c r="K1317" s="13">
        <f t="shared" si="247"/>
        <v>12.115434810852143</v>
      </c>
      <c r="L1317" s="13">
        <f t="shared" si="248"/>
        <v>0</v>
      </c>
      <c r="M1317" s="13">
        <f t="shared" si="253"/>
        <v>0.84099218978647983</v>
      </c>
      <c r="N1317" s="13">
        <f t="shared" si="249"/>
        <v>4.4081926162857103E-2</v>
      </c>
      <c r="O1317" s="13">
        <f t="shared" si="250"/>
        <v>0.16446710189750385</v>
      </c>
      <c r="Q1317">
        <v>13.170007732443599</v>
      </c>
    </row>
    <row r="1318" spans="1:17" x14ac:dyDescent="0.2">
      <c r="A1318" s="14">
        <f t="shared" si="251"/>
        <v>62094</v>
      </c>
      <c r="B1318" s="1">
        <v>1</v>
      </c>
      <c r="F1318" s="34">
        <v>63.068727147918523</v>
      </c>
      <c r="G1318" s="13">
        <f t="shared" si="244"/>
        <v>0.11874682725446946</v>
      </c>
      <c r="H1318" s="13">
        <f t="shared" si="245"/>
        <v>62.949980320664054</v>
      </c>
      <c r="I1318" s="16">
        <f t="shared" si="252"/>
        <v>75.065415131516204</v>
      </c>
      <c r="J1318" s="13">
        <f t="shared" si="246"/>
        <v>53.15316834614233</v>
      </c>
      <c r="K1318" s="13">
        <f t="shared" si="247"/>
        <v>21.912246785373874</v>
      </c>
      <c r="L1318" s="13">
        <f t="shared" si="248"/>
        <v>0.23730078155134524</v>
      </c>
      <c r="M1318" s="13">
        <f t="shared" si="253"/>
        <v>1.034211045174968</v>
      </c>
      <c r="N1318" s="13">
        <f t="shared" si="249"/>
        <v>5.4209795862419481E-2</v>
      </c>
      <c r="O1318" s="13">
        <f t="shared" si="250"/>
        <v>0.17295662311688895</v>
      </c>
      <c r="Q1318">
        <v>11.144056622580649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29.231024350585869</v>
      </c>
      <c r="G1319" s="13">
        <f t="shared" si="244"/>
        <v>0</v>
      </c>
      <c r="H1319" s="13">
        <f t="shared" si="245"/>
        <v>29.231024350585869</v>
      </c>
      <c r="I1319" s="16">
        <f t="shared" si="252"/>
        <v>50.905970354408396</v>
      </c>
      <c r="J1319" s="13">
        <f t="shared" si="246"/>
        <v>44.569313524089132</v>
      </c>
      <c r="K1319" s="13">
        <f t="shared" si="247"/>
        <v>6.3366568303192636</v>
      </c>
      <c r="L1319" s="13">
        <f t="shared" si="248"/>
        <v>0</v>
      </c>
      <c r="M1319" s="13">
        <f t="shared" si="253"/>
        <v>0.98000124931254851</v>
      </c>
      <c r="N1319" s="13">
        <f t="shared" si="249"/>
        <v>5.1368304291472253E-2</v>
      </c>
      <c r="O1319" s="13">
        <f t="shared" si="250"/>
        <v>5.1368304291472253E-2</v>
      </c>
      <c r="Q1319">
        <v>14.12106278799323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29.203055930581769</v>
      </c>
      <c r="G1320" s="13">
        <f t="shared" si="244"/>
        <v>0</v>
      </c>
      <c r="H1320" s="13">
        <f t="shared" si="245"/>
        <v>29.203055930581769</v>
      </c>
      <c r="I1320" s="16">
        <f t="shared" si="252"/>
        <v>35.539712760901033</v>
      </c>
      <c r="J1320" s="13">
        <f t="shared" si="246"/>
        <v>33.667501616397224</v>
      </c>
      <c r="K1320" s="13">
        <f t="shared" si="247"/>
        <v>1.8722111445038081</v>
      </c>
      <c r="L1320" s="13">
        <f t="shared" si="248"/>
        <v>0</v>
      </c>
      <c r="M1320" s="13">
        <f t="shared" si="253"/>
        <v>0.92863294502107629</v>
      </c>
      <c r="N1320" s="13">
        <f t="shared" si="249"/>
        <v>4.8675753962957591E-2</v>
      </c>
      <c r="O1320" s="13">
        <f t="shared" si="250"/>
        <v>4.8675753962957591E-2</v>
      </c>
      <c r="Q1320">
        <v>15.99705048634914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50.780597894615028</v>
      </c>
      <c r="G1321" s="13">
        <f t="shared" si="244"/>
        <v>0</v>
      </c>
      <c r="H1321" s="13">
        <f t="shared" si="245"/>
        <v>50.780597894615028</v>
      </c>
      <c r="I1321" s="16">
        <f t="shared" si="252"/>
        <v>52.652809039118836</v>
      </c>
      <c r="J1321" s="13">
        <f t="shared" si="246"/>
        <v>47.545990250528192</v>
      </c>
      <c r="K1321" s="13">
        <f t="shared" si="247"/>
        <v>5.106818788590644</v>
      </c>
      <c r="L1321" s="13">
        <f t="shared" si="248"/>
        <v>0</v>
      </c>
      <c r="M1321" s="13">
        <f t="shared" si="253"/>
        <v>0.87995719105811876</v>
      </c>
      <c r="N1321" s="13">
        <f t="shared" si="249"/>
        <v>4.6124337887784202E-2</v>
      </c>
      <c r="O1321" s="13">
        <f t="shared" si="250"/>
        <v>4.6124337887784202E-2</v>
      </c>
      <c r="Q1321">
        <v>16.730315463750689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21.127724667595022</v>
      </c>
      <c r="G1322" s="13">
        <f t="shared" si="244"/>
        <v>0</v>
      </c>
      <c r="H1322" s="13">
        <f t="shared" si="245"/>
        <v>21.127724667595022</v>
      </c>
      <c r="I1322" s="16">
        <f t="shared" si="252"/>
        <v>26.234543456185666</v>
      </c>
      <c r="J1322" s="13">
        <f t="shared" si="246"/>
        <v>25.86296139700066</v>
      </c>
      <c r="K1322" s="13">
        <f t="shared" si="247"/>
        <v>0.37158205918500542</v>
      </c>
      <c r="L1322" s="13">
        <f t="shared" si="248"/>
        <v>0</v>
      </c>
      <c r="M1322" s="13">
        <f t="shared" si="253"/>
        <v>0.83383285317033451</v>
      </c>
      <c r="N1322" s="13">
        <f t="shared" si="249"/>
        <v>4.3706658292452641E-2</v>
      </c>
      <c r="O1322" s="13">
        <f t="shared" si="250"/>
        <v>4.3706658292452641E-2</v>
      </c>
      <c r="Q1322">
        <v>21.422324022634001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5.1308424714711869</v>
      </c>
      <c r="G1323" s="13">
        <f t="shared" si="244"/>
        <v>0</v>
      </c>
      <c r="H1323" s="13">
        <f t="shared" si="245"/>
        <v>5.1308424714711869</v>
      </c>
      <c r="I1323" s="16">
        <f t="shared" si="252"/>
        <v>5.5024245306561923</v>
      </c>
      <c r="J1323" s="13">
        <f t="shared" si="246"/>
        <v>5.4989929565090554</v>
      </c>
      <c r="K1323" s="13">
        <f t="shared" si="247"/>
        <v>3.4315741471369066E-3</v>
      </c>
      <c r="L1323" s="13">
        <f t="shared" si="248"/>
        <v>0</v>
      </c>
      <c r="M1323" s="13">
        <f t="shared" si="253"/>
        <v>0.79012619487788183</v>
      </c>
      <c r="N1323" s="13">
        <f t="shared" si="249"/>
        <v>4.1415705169377516E-2</v>
      </c>
      <c r="O1323" s="13">
        <f t="shared" si="250"/>
        <v>4.1415705169377516E-2</v>
      </c>
      <c r="Q1323">
        <v>21.560755853149171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8.9920759291890182E-2</v>
      </c>
      <c r="G1324" s="13">
        <f t="shared" si="244"/>
        <v>0</v>
      </c>
      <c r="H1324" s="13">
        <f t="shared" si="245"/>
        <v>8.9920759291890182E-2</v>
      </c>
      <c r="I1324" s="16">
        <f t="shared" si="252"/>
        <v>9.3352333439027088E-2</v>
      </c>
      <c r="J1324" s="13">
        <f t="shared" si="246"/>
        <v>9.3352327382023176E-2</v>
      </c>
      <c r="K1324" s="13">
        <f t="shared" si="247"/>
        <v>6.0570039123186703E-9</v>
      </c>
      <c r="L1324" s="13">
        <f t="shared" si="248"/>
        <v>0</v>
      </c>
      <c r="M1324" s="13">
        <f t="shared" si="253"/>
        <v>0.74871048970850429</v>
      </c>
      <c r="N1324" s="13">
        <f t="shared" si="249"/>
        <v>3.9244835951528202E-2</v>
      </c>
      <c r="O1324" s="13">
        <f t="shared" si="250"/>
        <v>3.9244835951528202E-2</v>
      </c>
      <c r="Q1324">
        <v>28.905163193548379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6.6666670000000003E-3</v>
      </c>
      <c r="G1325" s="13">
        <f t="shared" si="244"/>
        <v>0</v>
      </c>
      <c r="H1325" s="13">
        <f t="shared" si="245"/>
        <v>6.6666670000000003E-3</v>
      </c>
      <c r="I1325" s="16">
        <f t="shared" si="252"/>
        <v>6.6666730570039126E-3</v>
      </c>
      <c r="J1325" s="13">
        <f t="shared" si="246"/>
        <v>6.6666730540310953E-3</v>
      </c>
      <c r="K1325" s="13">
        <f t="shared" si="247"/>
        <v>2.972817304824904E-12</v>
      </c>
      <c r="L1325" s="13">
        <f t="shared" si="248"/>
        <v>0</v>
      </c>
      <c r="M1325" s="13">
        <f t="shared" si="253"/>
        <v>0.70946565375697612</v>
      </c>
      <c r="N1325" s="13">
        <f t="shared" si="249"/>
        <v>3.7187756252455212E-2</v>
      </c>
      <c r="O1325" s="13">
        <f t="shared" si="250"/>
        <v>3.7187756252455212E-2</v>
      </c>
      <c r="Q1325">
        <v>26.71452639274596</v>
      </c>
    </row>
    <row r="1326" spans="1:17" x14ac:dyDescent="0.2">
      <c r="A1326" s="14">
        <f t="shared" si="251"/>
        <v>62337</v>
      </c>
      <c r="B1326" s="1">
        <v>9</v>
      </c>
      <c r="F1326" s="34">
        <v>14.40357543035422</v>
      </c>
      <c r="G1326" s="13">
        <f t="shared" si="244"/>
        <v>0</v>
      </c>
      <c r="H1326" s="13">
        <f t="shared" si="245"/>
        <v>14.40357543035422</v>
      </c>
      <c r="I1326" s="16">
        <f t="shared" si="252"/>
        <v>14.403575430357193</v>
      </c>
      <c r="J1326" s="13">
        <f t="shared" si="246"/>
        <v>14.343032179945945</v>
      </c>
      <c r="K1326" s="13">
        <f t="shared" si="247"/>
        <v>6.0543250411248195E-2</v>
      </c>
      <c r="L1326" s="13">
        <f t="shared" si="248"/>
        <v>0</v>
      </c>
      <c r="M1326" s="13">
        <f t="shared" si="253"/>
        <v>0.67227789750452094</v>
      </c>
      <c r="N1326" s="13">
        <f t="shared" si="249"/>
        <v>3.5238501615858335E-2</v>
      </c>
      <c r="O1326" s="13">
        <f t="shared" si="250"/>
        <v>3.5238501615858335E-2</v>
      </c>
      <c r="Q1326">
        <v>21.639558553649671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2.406880872235861</v>
      </c>
      <c r="G1327" s="13">
        <f t="shared" si="244"/>
        <v>0</v>
      </c>
      <c r="H1327" s="13">
        <f t="shared" si="245"/>
        <v>2.406880872235861</v>
      </c>
      <c r="I1327" s="16">
        <f t="shared" si="252"/>
        <v>2.4674241226471092</v>
      </c>
      <c r="J1327" s="13">
        <f t="shared" si="246"/>
        <v>2.4669628504128682</v>
      </c>
      <c r="K1327" s="13">
        <f t="shared" si="247"/>
        <v>4.6127223424097252E-4</v>
      </c>
      <c r="L1327" s="13">
        <f t="shared" si="248"/>
        <v>0</v>
      </c>
      <c r="M1327" s="13">
        <f t="shared" si="253"/>
        <v>0.63703939588866265</v>
      </c>
      <c r="N1327" s="13">
        <f t="shared" si="249"/>
        <v>3.339142022177978E-2</v>
      </c>
      <c r="O1327" s="13">
        <f t="shared" si="250"/>
        <v>3.339142022177978E-2</v>
      </c>
      <c r="Q1327">
        <v>18.745625683957972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61.570952117165852</v>
      </c>
      <c r="G1328" s="13">
        <f t="shared" si="244"/>
        <v>8.8791326639416038E-2</v>
      </c>
      <c r="H1328" s="13">
        <f t="shared" si="245"/>
        <v>61.482160790526436</v>
      </c>
      <c r="I1328" s="16">
        <f t="shared" si="252"/>
        <v>61.482622062760676</v>
      </c>
      <c r="J1328" s="13">
        <f t="shared" si="246"/>
        <v>52.407689609734945</v>
      </c>
      <c r="K1328" s="13">
        <f t="shared" si="247"/>
        <v>9.0749324530257311</v>
      </c>
      <c r="L1328" s="13">
        <f t="shared" si="248"/>
        <v>0</v>
      </c>
      <c r="M1328" s="13">
        <f t="shared" si="253"/>
        <v>0.60364797566688289</v>
      </c>
      <c r="N1328" s="13">
        <f t="shared" si="249"/>
        <v>3.1641156499279406E-2</v>
      </c>
      <c r="O1328" s="13">
        <f t="shared" si="250"/>
        <v>0.12043248313869545</v>
      </c>
      <c r="Q1328">
        <v>15.31578740565287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4.5379068347939686</v>
      </c>
      <c r="G1329" s="13">
        <f t="shared" si="244"/>
        <v>0</v>
      </c>
      <c r="H1329" s="13">
        <f t="shared" si="245"/>
        <v>4.5379068347939686</v>
      </c>
      <c r="I1329" s="16">
        <f t="shared" si="252"/>
        <v>13.6128392878197</v>
      </c>
      <c r="J1329" s="13">
        <f t="shared" si="246"/>
        <v>13.414489001069875</v>
      </c>
      <c r="K1329" s="13">
        <f t="shared" si="247"/>
        <v>0.19835028674982524</v>
      </c>
      <c r="L1329" s="13">
        <f t="shared" si="248"/>
        <v>0</v>
      </c>
      <c r="M1329" s="13">
        <f t="shared" si="253"/>
        <v>0.57200681916760343</v>
      </c>
      <c r="N1329" s="13">
        <f t="shared" si="249"/>
        <v>2.9982635598077251E-2</v>
      </c>
      <c r="O1329" s="13">
        <f t="shared" si="250"/>
        <v>2.9982635598077251E-2</v>
      </c>
      <c r="Q1329">
        <v>11.834317407292851</v>
      </c>
    </row>
    <row r="1330" spans="1:17" x14ac:dyDescent="0.2">
      <c r="A1330" s="14">
        <f t="shared" si="251"/>
        <v>62459</v>
      </c>
      <c r="B1330" s="1">
        <v>1</v>
      </c>
      <c r="F1330" s="34">
        <v>4.1006648628475411</v>
      </c>
      <c r="G1330" s="13">
        <f t="shared" si="244"/>
        <v>0</v>
      </c>
      <c r="H1330" s="13">
        <f t="shared" si="245"/>
        <v>4.1006648628475411</v>
      </c>
      <c r="I1330" s="16">
        <f t="shared" si="252"/>
        <v>4.2990151495973663</v>
      </c>
      <c r="J1330" s="13">
        <f t="shared" si="246"/>
        <v>4.2930871109136932</v>
      </c>
      <c r="K1330" s="13">
        <f t="shared" si="247"/>
        <v>5.928038683673087E-3</v>
      </c>
      <c r="L1330" s="13">
        <f t="shared" si="248"/>
        <v>0</v>
      </c>
      <c r="M1330" s="13">
        <f t="shared" si="253"/>
        <v>0.5420241835695262</v>
      </c>
      <c r="N1330" s="13">
        <f t="shared" si="249"/>
        <v>2.8411048674139402E-2</v>
      </c>
      <c r="O1330" s="13">
        <f t="shared" si="250"/>
        <v>2.8411048674139402E-2</v>
      </c>
      <c r="Q1330">
        <v>12.367268622580649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10.04398677522399</v>
      </c>
      <c r="G1331" s="13">
        <f t="shared" si="244"/>
        <v>0</v>
      </c>
      <c r="H1331" s="13">
        <f t="shared" si="245"/>
        <v>10.04398677522399</v>
      </c>
      <c r="I1331" s="16">
        <f t="shared" si="252"/>
        <v>10.049914813907662</v>
      </c>
      <c r="J1331" s="13">
        <f t="shared" si="246"/>
        <v>9.9993743930885888</v>
      </c>
      <c r="K1331" s="13">
        <f t="shared" si="247"/>
        <v>5.0540420819073617E-2</v>
      </c>
      <c r="L1331" s="13">
        <f t="shared" si="248"/>
        <v>0</v>
      </c>
      <c r="M1331" s="13">
        <f t="shared" si="253"/>
        <v>0.51361313489538685</v>
      </c>
      <c r="N1331" s="13">
        <f t="shared" si="249"/>
        <v>2.6921838946542851E-2</v>
      </c>
      <c r="O1331" s="13">
        <f t="shared" si="250"/>
        <v>2.6921838946542851E-2</v>
      </c>
      <c r="Q1331">
        <v>15.259151132358291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43.158575197419736</v>
      </c>
      <c r="G1332" s="13">
        <f t="shared" si="244"/>
        <v>0</v>
      </c>
      <c r="H1332" s="13">
        <f t="shared" si="245"/>
        <v>43.158575197419736</v>
      </c>
      <c r="I1332" s="16">
        <f t="shared" si="252"/>
        <v>43.209115618238812</v>
      </c>
      <c r="J1332" s="13">
        <f t="shared" si="246"/>
        <v>40.197478055575971</v>
      </c>
      <c r="K1332" s="13">
        <f t="shared" si="247"/>
        <v>3.0116375626628411</v>
      </c>
      <c r="L1332" s="13">
        <f t="shared" si="248"/>
        <v>0</v>
      </c>
      <c r="M1332" s="13">
        <f t="shared" si="253"/>
        <v>0.48669129594884397</v>
      </c>
      <c r="N1332" s="13">
        <f t="shared" si="249"/>
        <v>2.5510688485191786E-2</v>
      </c>
      <c r="O1332" s="13">
        <f t="shared" si="250"/>
        <v>2.5510688485191786E-2</v>
      </c>
      <c r="Q1332">
        <v>16.590925864495201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10.119241185937049</v>
      </c>
      <c r="G1333" s="13">
        <f t="shared" si="244"/>
        <v>0</v>
      </c>
      <c r="H1333" s="13">
        <f t="shared" si="245"/>
        <v>10.119241185937049</v>
      </c>
      <c r="I1333" s="16">
        <f t="shared" si="252"/>
        <v>13.130878748599891</v>
      </c>
      <c r="J1333" s="13">
        <f t="shared" si="246"/>
        <v>13.079673078352984</v>
      </c>
      <c r="K1333" s="13">
        <f t="shared" si="247"/>
        <v>5.1205670246906365E-2</v>
      </c>
      <c r="L1333" s="13">
        <f t="shared" si="248"/>
        <v>0</v>
      </c>
      <c r="M1333" s="13">
        <f t="shared" si="253"/>
        <v>0.46118060746365219</v>
      </c>
      <c r="N1333" s="13">
        <f t="shared" si="249"/>
        <v>2.4173505691076434E-2</v>
      </c>
      <c r="O1333" s="13">
        <f t="shared" si="250"/>
        <v>2.4173505691076434E-2</v>
      </c>
      <c r="Q1333">
        <v>20.865045838006001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4.141257003464875</v>
      </c>
      <c r="G1334" s="13">
        <f t="shared" si="244"/>
        <v>0</v>
      </c>
      <c r="H1334" s="13">
        <f t="shared" si="245"/>
        <v>4.141257003464875</v>
      </c>
      <c r="I1334" s="16">
        <f t="shared" si="252"/>
        <v>4.1924626737117814</v>
      </c>
      <c r="J1334" s="13">
        <f t="shared" si="246"/>
        <v>4.1913231389550756</v>
      </c>
      <c r="K1334" s="13">
        <f t="shared" si="247"/>
        <v>1.1395347567058067E-3</v>
      </c>
      <c r="L1334" s="13">
        <f t="shared" si="248"/>
        <v>0</v>
      </c>
      <c r="M1334" s="13">
        <f t="shared" si="253"/>
        <v>0.43700710177257573</v>
      </c>
      <c r="N1334" s="13">
        <f t="shared" si="249"/>
        <v>2.2906413432773786E-2</v>
      </c>
      <c r="O1334" s="13">
        <f t="shared" si="250"/>
        <v>2.2906413432773786E-2</v>
      </c>
      <c r="Q1334">
        <v>23.599263296291632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1.5678770737185861</v>
      </c>
      <c r="G1335" s="13">
        <f t="shared" si="244"/>
        <v>0</v>
      </c>
      <c r="H1335" s="13">
        <f t="shared" si="245"/>
        <v>1.5678770737185861</v>
      </c>
      <c r="I1335" s="16">
        <f t="shared" si="252"/>
        <v>1.5690166084752919</v>
      </c>
      <c r="J1335" s="13">
        <f t="shared" si="246"/>
        <v>1.5689625281975432</v>
      </c>
      <c r="K1335" s="13">
        <f t="shared" si="247"/>
        <v>5.4080277748669303E-5</v>
      </c>
      <c r="L1335" s="13">
        <f t="shared" si="248"/>
        <v>0</v>
      </c>
      <c r="M1335" s="13">
        <f t="shared" si="253"/>
        <v>0.41410068833980196</v>
      </c>
      <c r="N1335" s="13">
        <f t="shared" si="249"/>
        <v>2.1705737804792295E-2</v>
      </c>
      <c r="O1335" s="13">
        <f t="shared" si="250"/>
        <v>2.1705737804792295E-2</v>
      </c>
      <c r="Q1335">
        <v>24.311464904382159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3.10815353469394</v>
      </c>
      <c r="G1336" s="13">
        <f t="shared" si="244"/>
        <v>0</v>
      </c>
      <c r="H1336" s="13">
        <f t="shared" si="245"/>
        <v>3.10815353469394</v>
      </c>
      <c r="I1336" s="16">
        <f t="shared" si="252"/>
        <v>3.1082076149716888</v>
      </c>
      <c r="J1336" s="13">
        <f t="shared" si="246"/>
        <v>3.107907184786304</v>
      </c>
      <c r="K1336" s="13">
        <f t="shared" si="247"/>
        <v>3.0043018538483679E-4</v>
      </c>
      <c r="L1336" s="13">
        <f t="shared" si="248"/>
        <v>0</v>
      </c>
      <c r="M1336" s="13">
        <f t="shared" si="253"/>
        <v>0.39239495053500967</v>
      </c>
      <c r="N1336" s="13">
        <f t="shared" si="249"/>
        <v>2.0567997475165547E-2</v>
      </c>
      <c r="O1336" s="13">
        <f t="shared" si="250"/>
        <v>2.0567997475165547E-2</v>
      </c>
      <c r="Q1336">
        <v>26.73402958260818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1.0317695854386939</v>
      </c>
      <c r="G1337" s="13">
        <f t="shared" si="244"/>
        <v>0</v>
      </c>
      <c r="H1337" s="13">
        <f t="shared" si="245"/>
        <v>1.0317695854386939</v>
      </c>
      <c r="I1337" s="16">
        <f t="shared" si="252"/>
        <v>1.0320700156240787</v>
      </c>
      <c r="J1337" s="13">
        <f t="shared" si="246"/>
        <v>1.0320610822451644</v>
      </c>
      <c r="K1337" s="13">
        <f t="shared" si="247"/>
        <v>8.9333789143886122E-6</v>
      </c>
      <c r="L1337" s="13">
        <f t="shared" si="248"/>
        <v>0</v>
      </c>
      <c r="M1337" s="13">
        <f t="shared" si="253"/>
        <v>0.37182695305984415</v>
      </c>
      <c r="N1337" s="13">
        <f t="shared" si="249"/>
        <v>1.9489893591408583E-2</v>
      </c>
      <c r="O1337" s="13">
        <f t="shared" si="250"/>
        <v>1.9489893591408583E-2</v>
      </c>
      <c r="Q1337">
        <v>28.25793819354838</v>
      </c>
    </row>
    <row r="1338" spans="1:17" x14ac:dyDescent="0.2">
      <c r="A1338" s="14">
        <f t="shared" si="251"/>
        <v>62702</v>
      </c>
      <c r="B1338" s="1">
        <v>9</v>
      </c>
      <c r="F1338" s="34">
        <v>1.0533333330000001</v>
      </c>
      <c r="G1338" s="13">
        <f t="shared" si="244"/>
        <v>0</v>
      </c>
      <c r="H1338" s="13">
        <f t="shared" si="245"/>
        <v>1.0533333330000001</v>
      </c>
      <c r="I1338" s="16">
        <f t="shared" si="252"/>
        <v>1.0533422663789145</v>
      </c>
      <c r="J1338" s="13">
        <f t="shared" si="246"/>
        <v>1.0533279021469546</v>
      </c>
      <c r="K1338" s="13">
        <f t="shared" si="247"/>
        <v>1.4364231959884677E-5</v>
      </c>
      <c r="L1338" s="13">
        <f t="shared" si="248"/>
        <v>0</v>
      </c>
      <c r="M1338" s="13">
        <f t="shared" si="253"/>
        <v>0.35233705946843558</v>
      </c>
      <c r="N1338" s="13">
        <f t="shared" si="249"/>
        <v>1.8468300215569333E-2</v>
      </c>
      <c r="O1338" s="13">
        <f t="shared" si="250"/>
        <v>1.8468300215569333E-2</v>
      </c>
      <c r="Q1338">
        <v>25.24641572781556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3.14</v>
      </c>
      <c r="G1339" s="13">
        <f t="shared" si="244"/>
        <v>0</v>
      </c>
      <c r="H1339" s="13">
        <f t="shared" si="245"/>
        <v>3.14</v>
      </c>
      <c r="I1339" s="16">
        <f t="shared" si="252"/>
        <v>3.14001436423196</v>
      </c>
      <c r="J1339" s="13">
        <f t="shared" si="246"/>
        <v>3.1394680389986416</v>
      </c>
      <c r="K1339" s="13">
        <f t="shared" si="247"/>
        <v>5.463252333184343E-4</v>
      </c>
      <c r="L1339" s="13">
        <f t="shared" si="248"/>
        <v>0</v>
      </c>
      <c r="M1339" s="13">
        <f t="shared" si="253"/>
        <v>0.33386875925286624</v>
      </c>
      <c r="N1339" s="13">
        <f t="shared" si="249"/>
        <v>1.7500255260641865E-2</v>
      </c>
      <c r="O1339" s="13">
        <f t="shared" si="250"/>
        <v>1.7500255260641865E-2</v>
      </c>
      <c r="Q1339">
        <v>22.66138544591302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16.0406169895979</v>
      </c>
      <c r="G1340" s="13">
        <f t="shared" si="244"/>
        <v>0</v>
      </c>
      <c r="H1340" s="13">
        <f t="shared" si="245"/>
        <v>16.0406169895979</v>
      </c>
      <c r="I1340" s="16">
        <f t="shared" si="252"/>
        <v>16.04116331483122</v>
      </c>
      <c r="J1340" s="13">
        <f t="shared" si="246"/>
        <v>15.867494903261859</v>
      </c>
      <c r="K1340" s="13">
        <f t="shared" si="247"/>
        <v>0.17366841156936097</v>
      </c>
      <c r="L1340" s="13">
        <f t="shared" si="248"/>
        <v>0</v>
      </c>
      <c r="M1340" s="13">
        <f t="shared" si="253"/>
        <v>0.31636850399222438</v>
      </c>
      <c r="N1340" s="13">
        <f t="shared" si="249"/>
        <v>1.6582951902061771E-2</v>
      </c>
      <c r="O1340" s="13">
        <f t="shared" si="250"/>
        <v>1.6582951902061771E-2</v>
      </c>
      <c r="Q1340">
        <v>16.399418412647851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53.687134376388087</v>
      </c>
      <c r="G1341" s="13">
        <f t="shared" si="244"/>
        <v>0</v>
      </c>
      <c r="H1341" s="13">
        <f t="shared" si="245"/>
        <v>53.687134376388087</v>
      </c>
      <c r="I1341" s="16">
        <f t="shared" si="252"/>
        <v>53.860802787957446</v>
      </c>
      <c r="J1341" s="13">
        <f t="shared" si="246"/>
        <v>43.422292972115088</v>
      </c>
      <c r="K1341" s="13">
        <f t="shared" si="247"/>
        <v>10.438509815842359</v>
      </c>
      <c r="L1341" s="13">
        <f t="shared" si="248"/>
        <v>0</v>
      </c>
      <c r="M1341" s="13">
        <f t="shared" si="253"/>
        <v>0.29978555209016261</v>
      </c>
      <c r="N1341" s="13">
        <f t="shared" si="249"/>
        <v>1.5713730439381488E-2</v>
      </c>
      <c r="O1341" s="13">
        <f t="shared" si="250"/>
        <v>1.5713730439381488E-2</v>
      </c>
      <c r="Q1341">
        <v>10.767238734364231</v>
      </c>
    </row>
    <row r="1342" spans="1:17" x14ac:dyDescent="0.2">
      <c r="A1342" s="14">
        <f t="shared" si="251"/>
        <v>62824</v>
      </c>
      <c r="B1342" s="1">
        <v>1</v>
      </c>
      <c r="F1342" s="34">
        <v>31.809074068923039</v>
      </c>
      <c r="G1342" s="13">
        <f t="shared" si="244"/>
        <v>0</v>
      </c>
      <c r="H1342" s="13">
        <f t="shared" si="245"/>
        <v>31.809074068923039</v>
      </c>
      <c r="I1342" s="16">
        <f t="shared" si="252"/>
        <v>42.247583884765397</v>
      </c>
      <c r="J1342" s="13">
        <f t="shared" si="246"/>
        <v>36.187352849675939</v>
      </c>
      <c r="K1342" s="13">
        <f t="shared" si="247"/>
        <v>6.0602310350894584</v>
      </c>
      <c r="L1342" s="13">
        <f t="shared" si="248"/>
        <v>0</v>
      </c>
      <c r="M1342" s="13">
        <f t="shared" si="253"/>
        <v>0.2840718216507811</v>
      </c>
      <c r="N1342" s="13">
        <f t="shared" si="249"/>
        <v>1.4890070584528703E-2</v>
      </c>
      <c r="O1342" s="13">
        <f t="shared" si="250"/>
        <v>1.4890070584528703E-2</v>
      </c>
      <c r="Q1342">
        <v>10.08628832258065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14.4402137458951</v>
      </c>
      <c r="G1343" s="13">
        <f t="shared" si="244"/>
        <v>0</v>
      </c>
      <c r="H1343" s="13">
        <f t="shared" si="245"/>
        <v>14.4402137458951</v>
      </c>
      <c r="I1343" s="16">
        <f t="shared" si="252"/>
        <v>20.500444780984559</v>
      </c>
      <c r="J1343" s="13">
        <f t="shared" si="246"/>
        <v>20.052024103405202</v>
      </c>
      <c r="K1343" s="13">
        <f t="shared" si="247"/>
        <v>0.44842067757935666</v>
      </c>
      <c r="L1343" s="13">
        <f t="shared" si="248"/>
        <v>0</v>
      </c>
      <c r="M1343" s="13">
        <f t="shared" si="253"/>
        <v>0.26918175106625242</v>
      </c>
      <c r="N1343" s="13">
        <f t="shared" si="249"/>
        <v>1.4109584154287808E-2</v>
      </c>
      <c r="O1343" s="13">
        <f t="shared" si="250"/>
        <v>1.4109584154287808E-2</v>
      </c>
      <c r="Q1343">
        <v>14.756646800152399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48.372295041870792</v>
      </c>
      <c r="G1344" s="13">
        <f t="shared" si="244"/>
        <v>0</v>
      </c>
      <c r="H1344" s="13">
        <f t="shared" si="245"/>
        <v>48.372295041870792</v>
      </c>
      <c r="I1344" s="16">
        <f t="shared" si="252"/>
        <v>48.820715719450149</v>
      </c>
      <c r="J1344" s="13">
        <f t="shared" si="246"/>
        <v>44.624083696237484</v>
      </c>
      <c r="K1344" s="13">
        <f t="shared" si="247"/>
        <v>4.1966320232126648</v>
      </c>
      <c r="L1344" s="13">
        <f t="shared" si="248"/>
        <v>0</v>
      </c>
      <c r="M1344" s="13">
        <f t="shared" si="253"/>
        <v>0.2550721669119646</v>
      </c>
      <c r="N1344" s="13">
        <f t="shared" si="249"/>
        <v>1.3370008145816376E-2</v>
      </c>
      <c r="O1344" s="13">
        <f t="shared" si="250"/>
        <v>1.3370008145816376E-2</v>
      </c>
      <c r="Q1344">
        <v>16.645719065748882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33.507713224882643</v>
      </c>
      <c r="G1345" s="13">
        <f t="shared" si="244"/>
        <v>0</v>
      </c>
      <c r="H1345" s="13">
        <f t="shared" si="245"/>
        <v>33.507713224882643</v>
      </c>
      <c r="I1345" s="16">
        <f t="shared" si="252"/>
        <v>37.704345248095308</v>
      </c>
      <c r="J1345" s="13">
        <f t="shared" si="246"/>
        <v>36.148541645723448</v>
      </c>
      <c r="K1345" s="13">
        <f t="shared" si="247"/>
        <v>1.55580360237186</v>
      </c>
      <c r="L1345" s="13">
        <f t="shared" si="248"/>
        <v>0</v>
      </c>
      <c r="M1345" s="13">
        <f t="shared" si="253"/>
        <v>0.24170215876614823</v>
      </c>
      <c r="N1345" s="13">
        <f t="shared" si="249"/>
        <v>1.2669198175119368E-2</v>
      </c>
      <c r="O1345" s="13">
        <f t="shared" si="250"/>
        <v>1.2669198175119368E-2</v>
      </c>
      <c r="Q1345">
        <v>18.697144442751629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2.366551588498671</v>
      </c>
      <c r="G1346" s="13">
        <f t="shared" si="244"/>
        <v>0</v>
      </c>
      <c r="H1346" s="13">
        <f t="shared" si="245"/>
        <v>2.366551588498671</v>
      </c>
      <c r="I1346" s="16">
        <f t="shared" si="252"/>
        <v>3.922355190870531</v>
      </c>
      <c r="J1346" s="13">
        <f t="shared" si="246"/>
        <v>3.9207599123356345</v>
      </c>
      <c r="K1346" s="13">
        <f t="shared" si="247"/>
        <v>1.5952785348964937E-3</v>
      </c>
      <c r="L1346" s="13">
        <f t="shared" si="248"/>
        <v>0</v>
      </c>
      <c r="M1346" s="13">
        <f t="shared" si="253"/>
        <v>0.22903296059102887</v>
      </c>
      <c r="N1346" s="13">
        <f t="shared" si="249"/>
        <v>1.2005122259455979E-2</v>
      </c>
      <c r="O1346" s="13">
        <f t="shared" si="250"/>
        <v>1.2005122259455979E-2</v>
      </c>
      <c r="Q1346">
        <v>19.800555640740988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2.5575651746246009</v>
      </c>
      <c r="G1347" s="13">
        <f t="shared" si="244"/>
        <v>0</v>
      </c>
      <c r="H1347" s="13">
        <f t="shared" si="245"/>
        <v>2.5575651746246009</v>
      </c>
      <c r="I1347" s="16">
        <f t="shared" si="252"/>
        <v>2.5591604531594974</v>
      </c>
      <c r="J1347" s="13">
        <f t="shared" si="246"/>
        <v>2.5589083217535289</v>
      </c>
      <c r="K1347" s="13">
        <f t="shared" si="247"/>
        <v>2.5213140596846983E-4</v>
      </c>
      <c r="L1347" s="13">
        <f t="shared" si="248"/>
        <v>0</v>
      </c>
      <c r="M1347" s="13">
        <f t="shared" si="253"/>
        <v>0.21702783833157288</v>
      </c>
      <c r="N1347" s="13">
        <f t="shared" si="249"/>
        <v>1.13758549256514E-2</v>
      </c>
      <c r="O1347" s="13">
        <f t="shared" si="250"/>
        <v>1.13758549256514E-2</v>
      </c>
      <c r="Q1347">
        <v>23.797906937723099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1.59133978537582</v>
      </c>
      <c r="G1348" s="13">
        <f t="shared" si="244"/>
        <v>0</v>
      </c>
      <c r="H1348" s="13">
        <f t="shared" si="245"/>
        <v>1.59133978537582</v>
      </c>
      <c r="I1348" s="16">
        <f t="shared" si="252"/>
        <v>1.5915919167817885</v>
      </c>
      <c r="J1348" s="13">
        <f t="shared" si="246"/>
        <v>1.5915397350197593</v>
      </c>
      <c r="K1348" s="13">
        <f t="shared" si="247"/>
        <v>5.2181762029146483E-5</v>
      </c>
      <c r="L1348" s="13">
        <f t="shared" si="248"/>
        <v>0</v>
      </c>
      <c r="M1348" s="13">
        <f t="shared" si="253"/>
        <v>0.20565198340592147</v>
      </c>
      <c r="N1348" s="13">
        <f t="shared" si="249"/>
        <v>1.0779571627230689E-2</v>
      </c>
      <c r="O1348" s="13">
        <f t="shared" si="250"/>
        <v>1.0779571627230689E-2</v>
      </c>
      <c r="Q1348">
        <v>24.874693193548381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0.50996912262874994</v>
      </c>
      <c r="G1349" s="13">
        <f t="shared" si="244"/>
        <v>0</v>
      </c>
      <c r="H1349" s="13">
        <f t="shared" si="245"/>
        <v>0.50996912262874994</v>
      </c>
      <c r="I1349" s="16">
        <f t="shared" si="252"/>
        <v>0.51002130439077908</v>
      </c>
      <c r="J1349" s="13">
        <f t="shared" si="246"/>
        <v>0.51001947272621029</v>
      </c>
      <c r="K1349" s="13">
        <f t="shared" si="247"/>
        <v>1.831664568796576E-6</v>
      </c>
      <c r="L1349" s="13">
        <f t="shared" si="248"/>
        <v>0</v>
      </c>
      <c r="M1349" s="13">
        <f t="shared" si="253"/>
        <v>0.19487241177869077</v>
      </c>
      <c r="N1349" s="13">
        <f t="shared" si="249"/>
        <v>1.02145434541873E-2</v>
      </c>
      <c r="O1349" s="13">
        <f t="shared" si="250"/>
        <v>1.02145434541873E-2</v>
      </c>
      <c r="Q1349">
        <v>24.411904417591959</v>
      </c>
    </row>
    <row r="1350" spans="1:17" x14ac:dyDescent="0.2">
      <c r="A1350" s="14">
        <f t="shared" si="251"/>
        <v>63068</v>
      </c>
      <c r="B1350" s="1">
        <v>9</v>
      </c>
      <c r="F1350" s="34">
        <v>4.4730651472544629</v>
      </c>
      <c r="G1350" s="13">
        <f t="shared" ref="G1350:G1413" si="257">IF((F1350-$J$2)&gt;0,$I$2*(F1350-$J$2),0)</f>
        <v>0</v>
      </c>
      <c r="H1350" s="13">
        <f t="shared" ref="H1350:H1413" si="258">F1350-G1350</f>
        <v>4.4730651472544629</v>
      </c>
      <c r="I1350" s="16">
        <f t="shared" si="252"/>
        <v>4.4730669789190314</v>
      </c>
      <c r="J1350" s="13">
        <f t="shared" ref="J1350:J1413" si="259">I1350/SQRT(1+(I1350/($K$2*(300+(25*Q1350)+0.05*(Q1350)^3)))^2)</f>
        <v>4.4717132393149397</v>
      </c>
      <c r="K1350" s="13">
        <f t="shared" ref="K1350:K1413" si="260">I1350-J1350</f>
        <v>1.353739604091686E-3</v>
      </c>
      <c r="L1350" s="13">
        <f t="shared" ref="L1350:L1413" si="261">IF(K1350&gt;$N$2,(K1350-$N$2)/$L$2,0)</f>
        <v>0</v>
      </c>
      <c r="M1350" s="13">
        <f t="shared" si="253"/>
        <v>0.18465786832450348</v>
      </c>
      <c r="N1350" s="13">
        <f t="shared" ref="N1350:N1413" si="262">$M$2*M1350</f>
        <v>9.6791321200474425E-3</v>
      </c>
      <c r="O1350" s="13">
        <f t="shared" ref="O1350:O1413" si="263">N1350+G1350</f>
        <v>9.6791321200474425E-3</v>
      </c>
      <c r="Q1350">
        <v>23.75655528265127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22.913400600423781</v>
      </c>
      <c r="G1351" s="13">
        <f t="shared" si="257"/>
        <v>0</v>
      </c>
      <c r="H1351" s="13">
        <f t="shared" si="258"/>
        <v>22.913400600423781</v>
      </c>
      <c r="I1351" s="16">
        <f t="shared" ref="I1351:I1414" si="265">H1351+K1350-L1350</f>
        <v>22.914754340027873</v>
      </c>
      <c r="J1351" s="13">
        <f t="shared" si="259"/>
        <v>22.576926576836833</v>
      </c>
      <c r="K1351" s="13">
        <f t="shared" si="260"/>
        <v>0.33782776319104002</v>
      </c>
      <c r="L1351" s="13">
        <f t="shared" si="261"/>
        <v>0</v>
      </c>
      <c r="M1351" s="13">
        <f t="shared" ref="M1351:M1414" si="266">L1351+M1350-N1350</f>
        <v>0.17497873620445603</v>
      </c>
      <c r="N1351" s="13">
        <f t="shared" si="262"/>
        <v>9.1717852116952985E-3</v>
      </c>
      <c r="O1351" s="13">
        <f t="shared" si="263"/>
        <v>9.1717852116952985E-3</v>
      </c>
      <c r="Q1351">
        <v>19.222269336181188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61.626410957541033</v>
      </c>
      <c r="G1352" s="13">
        <f t="shared" si="257"/>
        <v>8.9900503446919661E-2</v>
      </c>
      <c r="H1352" s="13">
        <f t="shared" si="258"/>
        <v>61.536510454094113</v>
      </c>
      <c r="I1352" s="16">
        <f t="shared" si="265"/>
        <v>61.874338217285157</v>
      </c>
      <c r="J1352" s="13">
        <f t="shared" si="259"/>
        <v>52.51710054274335</v>
      </c>
      <c r="K1352" s="13">
        <f t="shared" si="260"/>
        <v>9.3572376745418069</v>
      </c>
      <c r="L1352" s="13">
        <f t="shared" si="261"/>
        <v>0</v>
      </c>
      <c r="M1352" s="13">
        <f t="shared" si="266"/>
        <v>0.16580695099276074</v>
      </c>
      <c r="N1352" s="13">
        <f t="shared" si="262"/>
        <v>8.6910316881861367E-3</v>
      </c>
      <c r="O1352" s="13">
        <f t="shared" si="263"/>
        <v>9.8591535135105796E-2</v>
      </c>
      <c r="Q1352">
        <v>15.18566507371073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44.363310522841232</v>
      </c>
      <c r="G1353" s="13">
        <f t="shared" si="257"/>
        <v>0</v>
      </c>
      <c r="H1353" s="13">
        <f t="shared" si="258"/>
        <v>44.363310522841232</v>
      </c>
      <c r="I1353" s="16">
        <f t="shared" si="265"/>
        <v>53.720548197383039</v>
      </c>
      <c r="J1353" s="13">
        <f t="shared" si="259"/>
        <v>46.854932581183213</v>
      </c>
      <c r="K1353" s="13">
        <f t="shared" si="260"/>
        <v>6.8656156161998254</v>
      </c>
      <c r="L1353" s="13">
        <f t="shared" si="261"/>
        <v>0</v>
      </c>
      <c r="M1353" s="13">
        <f t="shared" si="266"/>
        <v>0.15711591930457461</v>
      </c>
      <c r="N1353" s="13">
        <f t="shared" si="262"/>
        <v>8.2354776154961833E-3</v>
      </c>
      <c r="O1353" s="13">
        <f t="shared" si="263"/>
        <v>8.2354776154961833E-3</v>
      </c>
      <c r="Q1353">
        <v>14.66518473705964</v>
      </c>
    </row>
    <row r="1354" spans="1:17" x14ac:dyDescent="0.2">
      <c r="A1354" s="14">
        <f t="shared" si="264"/>
        <v>63190</v>
      </c>
      <c r="B1354" s="1">
        <v>1</v>
      </c>
      <c r="F1354" s="34">
        <v>174.99357920672739</v>
      </c>
      <c r="G1354" s="13">
        <f t="shared" si="257"/>
        <v>2.3572438684306469</v>
      </c>
      <c r="H1354" s="13">
        <f t="shared" si="258"/>
        <v>172.63633533829673</v>
      </c>
      <c r="I1354" s="16">
        <f t="shared" si="265"/>
        <v>179.50195095449655</v>
      </c>
      <c r="J1354" s="13">
        <f t="shared" si="259"/>
        <v>73.39477118599693</v>
      </c>
      <c r="K1354" s="13">
        <f t="shared" si="260"/>
        <v>106.10717976849962</v>
      </c>
      <c r="L1354" s="13">
        <f t="shared" si="261"/>
        <v>3.6709510394349265</v>
      </c>
      <c r="M1354" s="13">
        <f t="shared" si="266"/>
        <v>3.8198314811240053</v>
      </c>
      <c r="N1354" s="13">
        <f t="shared" si="262"/>
        <v>0.20022246502457655</v>
      </c>
      <c r="O1354" s="13">
        <f t="shared" si="263"/>
        <v>2.5574663334552237</v>
      </c>
      <c r="Q1354">
        <v>12.12216962258065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1.4329414838526571</v>
      </c>
      <c r="G1355" s="13">
        <f t="shared" si="257"/>
        <v>0</v>
      </c>
      <c r="H1355" s="13">
        <f t="shared" si="258"/>
        <v>1.4329414838526571</v>
      </c>
      <c r="I1355" s="16">
        <f t="shared" si="265"/>
        <v>103.86917021291735</v>
      </c>
      <c r="J1355" s="13">
        <f t="shared" si="259"/>
        <v>70.27843902966292</v>
      </c>
      <c r="K1355" s="13">
        <f t="shared" si="260"/>
        <v>33.590731183254434</v>
      </c>
      <c r="L1355" s="13">
        <f t="shared" si="261"/>
        <v>0.71357446624575227</v>
      </c>
      <c r="M1355" s="13">
        <f t="shared" si="266"/>
        <v>4.3331834823451816</v>
      </c>
      <c r="N1355" s="13">
        <f t="shared" si="262"/>
        <v>0.22713061623955066</v>
      </c>
      <c r="O1355" s="13">
        <f t="shared" si="263"/>
        <v>0.22713061623955066</v>
      </c>
      <c r="Q1355">
        <v>14.61314246425216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50.921558053456486</v>
      </c>
      <c r="G1356" s="13">
        <f t="shared" si="257"/>
        <v>0</v>
      </c>
      <c r="H1356" s="13">
        <f t="shared" si="258"/>
        <v>50.921558053456486</v>
      </c>
      <c r="I1356" s="16">
        <f t="shared" si="265"/>
        <v>83.798714770465182</v>
      </c>
      <c r="J1356" s="13">
        <f t="shared" si="259"/>
        <v>60.934811803375901</v>
      </c>
      <c r="K1356" s="13">
        <f t="shared" si="260"/>
        <v>22.863902967089281</v>
      </c>
      <c r="L1356" s="13">
        <f t="shared" si="261"/>
        <v>0.27611136525260566</v>
      </c>
      <c r="M1356" s="13">
        <f t="shared" si="266"/>
        <v>4.3821642313582361</v>
      </c>
      <c r="N1356" s="13">
        <f t="shared" si="262"/>
        <v>0.22969801910918147</v>
      </c>
      <c r="O1356" s="13">
        <f t="shared" si="263"/>
        <v>0.22969801910918147</v>
      </c>
      <c r="Q1356">
        <v>13.564366715582089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44.09029392612036</v>
      </c>
      <c r="G1357" s="13">
        <f t="shared" si="257"/>
        <v>0</v>
      </c>
      <c r="H1357" s="13">
        <f t="shared" si="258"/>
        <v>44.09029392612036</v>
      </c>
      <c r="I1357" s="16">
        <f t="shared" si="265"/>
        <v>66.678085527957037</v>
      </c>
      <c r="J1357" s="13">
        <f t="shared" si="259"/>
        <v>55.731844606748588</v>
      </c>
      <c r="K1357" s="13">
        <f t="shared" si="260"/>
        <v>10.946240921208449</v>
      </c>
      <c r="L1357" s="13">
        <f t="shared" si="261"/>
        <v>0</v>
      </c>
      <c r="M1357" s="13">
        <f t="shared" si="266"/>
        <v>4.1524662122490543</v>
      </c>
      <c r="N1357" s="13">
        <f t="shared" si="262"/>
        <v>0.2176580367632143</v>
      </c>
      <c r="O1357" s="13">
        <f t="shared" si="263"/>
        <v>0.2176580367632143</v>
      </c>
      <c r="Q1357">
        <v>15.49926215729057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21.70801910566562</v>
      </c>
      <c r="G1358" s="13">
        <f t="shared" si="257"/>
        <v>0</v>
      </c>
      <c r="H1358" s="13">
        <f t="shared" si="258"/>
        <v>21.70801910566562</v>
      </c>
      <c r="I1358" s="16">
        <f t="shared" si="265"/>
        <v>32.65426002687407</v>
      </c>
      <c r="J1358" s="13">
        <f t="shared" si="259"/>
        <v>31.571496929555874</v>
      </c>
      <c r="K1358" s="13">
        <f t="shared" si="260"/>
        <v>1.0827630973181961</v>
      </c>
      <c r="L1358" s="13">
        <f t="shared" si="261"/>
        <v>0</v>
      </c>
      <c r="M1358" s="13">
        <f t="shared" si="266"/>
        <v>3.9348081754858399</v>
      </c>
      <c r="N1358" s="13">
        <f t="shared" si="262"/>
        <v>0.20624914899722391</v>
      </c>
      <c r="O1358" s="13">
        <f t="shared" si="263"/>
        <v>0.20624914899722391</v>
      </c>
      <c r="Q1358">
        <v>18.299806675520511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11.27627942740215</v>
      </c>
      <c r="G1359" s="13">
        <f t="shared" si="257"/>
        <v>0</v>
      </c>
      <c r="H1359" s="13">
        <f t="shared" si="258"/>
        <v>11.27627942740215</v>
      </c>
      <c r="I1359" s="16">
        <f t="shared" si="265"/>
        <v>12.359042524720346</v>
      </c>
      <c r="J1359" s="13">
        <f t="shared" si="259"/>
        <v>12.327768715419335</v>
      </c>
      <c r="K1359" s="13">
        <f t="shared" si="260"/>
        <v>3.1273809301010758E-2</v>
      </c>
      <c r="L1359" s="13">
        <f t="shared" si="261"/>
        <v>0</v>
      </c>
      <c r="M1359" s="13">
        <f t="shared" si="266"/>
        <v>3.7285590264886159</v>
      </c>
      <c r="N1359" s="13">
        <f t="shared" si="262"/>
        <v>0.1954382759978491</v>
      </c>
      <c r="O1359" s="13">
        <f t="shared" si="263"/>
        <v>0.1954382759978491</v>
      </c>
      <c r="Q1359">
        <v>23.08491803789682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0.50943633148017986</v>
      </c>
      <c r="G1360" s="13">
        <f t="shared" si="257"/>
        <v>0</v>
      </c>
      <c r="H1360" s="13">
        <f t="shared" si="258"/>
        <v>0.50943633148017986</v>
      </c>
      <c r="I1360" s="16">
        <f t="shared" si="265"/>
        <v>0.54071014078119062</v>
      </c>
      <c r="J1360" s="13">
        <f t="shared" si="259"/>
        <v>0.54070803075998619</v>
      </c>
      <c r="K1360" s="13">
        <f t="shared" si="260"/>
        <v>2.1100212044267153E-6</v>
      </c>
      <c r="L1360" s="13">
        <f t="shared" si="261"/>
        <v>0</v>
      </c>
      <c r="M1360" s="13">
        <f t="shared" si="266"/>
        <v>3.5331207504907667</v>
      </c>
      <c r="N1360" s="13">
        <f t="shared" si="262"/>
        <v>0.18519407188208839</v>
      </c>
      <c r="O1360" s="13">
        <f t="shared" si="263"/>
        <v>0.18519407188208839</v>
      </c>
      <c r="Q1360">
        <v>24.654167342897711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1.4268062799610961</v>
      </c>
      <c r="G1361" s="13">
        <f t="shared" si="257"/>
        <v>0</v>
      </c>
      <c r="H1361" s="13">
        <f t="shared" si="258"/>
        <v>1.4268062799610961</v>
      </c>
      <c r="I1361" s="16">
        <f t="shared" si="265"/>
        <v>1.4268083899823005</v>
      </c>
      <c r="J1361" s="13">
        <f t="shared" si="259"/>
        <v>1.4267877672345197</v>
      </c>
      <c r="K1361" s="13">
        <f t="shared" si="260"/>
        <v>2.0622747780807416E-5</v>
      </c>
      <c r="L1361" s="13">
        <f t="shared" si="261"/>
        <v>0</v>
      </c>
      <c r="M1361" s="13">
        <f t="shared" si="266"/>
        <v>3.3479266786086783</v>
      </c>
      <c r="N1361" s="13">
        <f t="shared" si="262"/>
        <v>0.17548683381061739</v>
      </c>
      <c r="O1361" s="13">
        <f t="shared" si="263"/>
        <v>0.17548683381061739</v>
      </c>
      <c r="Q1361">
        <v>29.258018193548381</v>
      </c>
    </row>
    <row r="1362" spans="1:17" x14ac:dyDescent="0.2">
      <c r="A1362" s="14">
        <f t="shared" si="264"/>
        <v>63433</v>
      </c>
      <c r="B1362" s="1">
        <v>9</v>
      </c>
      <c r="F1362" s="34">
        <v>1.0010687408365211</v>
      </c>
      <c r="G1362" s="13">
        <f t="shared" si="257"/>
        <v>0</v>
      </c>
      <c r="H1362" s="13">
        <f t="shared" si="258"/>
        <v>1.0010687408365211</v>
      </c>
      <c r="I1362" s="16">
        <f t="shared" si="265"/>
        <v>1.0010893635843019</v>
      </c>
      <c r="J1362" s="13">
        <f t="shared" si="259"/>
        <v>1.0010714849974023</v>
      </c>
      <c r="K1362" s="13">
        <f t="shared" si="260"/>
        <v>1.7878586899611193E-5</v>
      </c>
      <c r="L1362" s="13">
        <f t="shared" si="261"/>
        <v>0</v>
      </c>
      <c r="M1362" s="13">
        <f t="shared" si="266"/>
        <v>3.1724398447980611</v>
      </c>
      <c r="N1362" s="13">
        <f t="shared" si="262"/>
        <v>0.1662884158650747</v>
      </c>
      <c r="O1362" s="13">
        <f t="shared" si="263"/>
        <v>0.1662884158650747</v>
      </c>
      <c r="Q1362">
        <v>22.593461108892431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3.8261353770581961</v>
      </c>
      <c r="G1363" s="13">
        <f t="shared" si="257"/>
        <v>0</v>
      </c>
      <c r="H1363" s="13">
        <f t="shared" si="258"/>
        <v>3.8261353770581961</v>
      </c>
      <c r="I1363" s="16">
        <f t="shared" si="265"/>
        <v>3.8261532556450959</v>
      </c>
      <c r="J1363" s="13">
        <f t="shared" si="259"/>
        <v>3.8250347224578727</v>
      </c>
      <c r="K1363" s="13">
        <f t="shared" si="260"/>
        <v>1.118533187223214E-3</v>
      </c>
      <c r="L1363" s="13">
        <f t="shared" si="261"/>
        <v>0</v>
      </c>
      <c r="M1363" s="13">
        <f t="shared" si="266"/>
        <v>3.0061514289329865</v>
      </c>
      <c r="N1363" s="13">
        <f t="shared" si="262"/>
        <v>0.15757214743960479</v>
      </c>
      <c r="O1363" s="13">
        <f t="shared" si="263"/>
        <v>0.15757214743960479</v>
      </c>
      <c r="Q1363">
        <v>21.783717417683519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45.294397494003597</v>
      </c>
      <c r="G1364" s="13">
        <f t="shared" si="257"/>
        <v>0</v>
      </c>
      <c r="H1364" s="13">
        <f t="shared" si="258"/>
        <v>45.294397494003597</v>
      </c>
      <c r="I1364" s="16">
        <f t="shared" si="265"/>
        <v>45.295516027190821</v>
      </c>
      <c r="J1364" s="13">
        <f t="shared" si="259"/>
        <v>41.812959074356584</v>
      </c>
      <c r="K1364" s="13">
        <f t="shared" si="260"/>
        <v>3.4825569528342371</v>
      </c>
      <c r="L1364" s="13">
        <f t="shared" si="261"/>
        <v>0</v>
      </c>
      <c r="M1364" s="13">
        <f t="shared" si="266"/>
        <v>2.8485792814933815</v>
      </c>
      <c r="N1364" s="13">
        <f t="shared" si="262"/>
        <v>0.14931275591003654</v>
      </c>
      <c r="O1364" s="13">
        <f t="shared" si="263"/>
        <v>0.14931275591003654</v>
      </c>
      <c r="Q1364">
        <v>16.47997699350471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29.280505803382081</v>
      </c>
      <c r="G1365" s="13">
        <f t="shared" si="257"/>
        <v>0</v>
      </c>
      <c r="H1365" s="13">
        <f t="shared" si="258"/>
        <v>29.280505803382081</v>
      </c>
      <c r="I1365" s="16">
        <f t="shared" si="265"/>
        <v>32.763062756216314</v>
      </c>
      <c r="J1365" s="13">
        <f t="shared" si="259"/>
        <v>30.464267085541188</v>
      </c>
      <c r="K1365" s="13">
        <f t="shared" si="260"/>
        <v>2.2987956706751262</v>
      </c>
      <c r="L1365" s="13">
        <f t="shared" si="261"/>
        <v>0</v>
      </c>
      <c r="M1365" s="13">
        <f t="shared" si="266"/>
        <v>2.699266525583345</v>
      </c>
      <c r="N1365" s="13">
        <f t="shared" si="262"/>
        <v>0.14148629335647817</v>
      </c>
      <c r="O1365" s="13">
        <f t="shared" si="263"/>
        <v>0.14148629335647817</v>
      </c>
      <c r="Q1365">
        <v>12.547584108450801</v>
      </c>
    </row>
    <row r="1366" spans="1:17" x14ac:dyDescent="0.2">
      <c r="A1366" s="14">
        <f t="shared" si="264"/>
        <v>63555</v>
      </c>
      <c r="B1366" s="1">
        <v>1</v>
      </c>
      <c r="F1366" s="34">
        <v>13.36908531087524</v>
      </c>
      <c r="G1366" s="13">
        <f t="shared" si="257"/>
        <v>0</v>
      </c>
      <c r="H1366" s="13">
        <f t="shared" si="258"/>
        <v>13.36908531087524</v>
      </c>
      <c r="I1366" s="16">
        <f t="shared" si="265"/>
        <v>15.667880981550367</v>
      </c>
      <c r="J1366" s="13">
        <f t="shared" si="259"/>
        <v>15.36659452902353</v>
      </c>
      <c r="K1366" s="13">
        <f t="shared" si="260"/>
        <v>0.30128645252683661</v>
      </c>
      <c r="L1366" s="13">
        <f t="shared" si="261"/>
        <v>0</v>
      </c>
      <c r="M1366" s="13">
        <f t="shared" si="266"/>
        <v>2.5577802322268668</v>
      </c>
      <c r="N1366" s="13">
        <f t="shared" si="262"/>
        <v>0.13407006712686226</v>
      </c>
      <c r="O1366" s="13">
        <f t="shared" si="263"/>
        <v>0.13407006712686226</v>
      </c>
      <c r="Q1366">
        <v>11.809551622580649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86.740305698684736</v>
      </c>
      <c r="G1367" s="13">
        <f t="shared" si="257"/>
        <v>0.59217839826979368</v>
      </c>
      <c r="H1367" s="13">
        <f t="shared" si="258"/>
        <v>86.148127300414941</v>
      </c>
      <c r="I1367" s="16">
        <f t="shared" si="265"/>
        <v>86.44941375294178</v>
      </c>
      <c r="J1367" s="13">
        <f t="shared" si="259"/>
        <v>65.183780464667493</v>
      </c>
      <c r="K1367" s="13">
        <f t="shared" si="260"/>
        <v>21.265633288274287</v>
      </c>
      <c r="L1367" s="13">
        <f t="shared" si="261"/>
        <v>0.21093049390574573</v>
      </c>
      <c r="M1367" s="13">
        <f t="shared" si="266"/>
        <v>2.6346406590057505</v>
      </c>
      <c r="N1367" s="13">
        <f t="shared" si="262"/>
        <v>0.13809882708356611</v>
      </c>
      <c r="O1367" s="13">
        <f t="shared" si="263"/>
        <v>0.73027722535335982</v>
      </c>
      <c r="Q1367">
        <v>15.173265518140299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63.036928921274253</v>
      </c>
      <c r="G1368" s="13">
        <f t="shared" si="257"/>
        <v>0.11811086272158405</v>
      </c>
      <c r="H1368" s="13">
        <f t="shared" si="258"/>
        <v>62.918818058552667</v>
      </c>
      <c r="I1368" s="16">
        <f t="shared" si="265"/>
        <v>83.973520852921212</v>
      </c>
      <c r="J1368" s="13">
        <f t="shared" si="259"/>
        <v>64.789725587321897</v>
      </c>
      <c r="K1368" s="13">
        <f t="shared" si="260"/>
        <v>19.183795265599315</v>
      </c>
      <c r="L1368" s="13">
        <f t="shared" si="261"/>
        <v>0.12602866656107145</v>
      </c>
      <c r="M1368" s="13">
        <f t="shared" si="266"/>
        <v>2.6225704984832561</v>
      </c>
      <c r="N1368" s="13">
        <f t="shared" si="262"/>
        <v>0.13746615066708057</v>
      </c>
      <c r="O1368" s="13">
        <f t="shared" si="263"/>
        <v>0.25557701338866462</v>
      </c>
      <c r="Q1368">
        <v>15.544993458201469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31.811390999065289</v>
      </c>
      <c r="G1369" s="13">
        <f t="shared" si="257"/>
        <v>0</v>
      </c>
      <c r="H1369" s="13">
        <f t="shared" si="258"/>
        <v>31.811390999065289</v>
      </c>
      <c r="I1369" s="16">
        <f t="shared" si="265"/>
        <v>50.869157598103534</v>
      </c>
      <c r="J1369" s="13">
        <f t="shared" si="259"/>
        <v>47.245734888552931</v>
      </c>
      <c r="K1369" s="13">
        <f t="shared" si="260"/>
        <v>3.6234227095506029</v>
      </c>
      <c r="L1369" s="13">
        <f t="shared" si="261"/>
        <v>0</v>
      </c>
      <c r="M1369" s="13">
        <f t="shared" si="266"/>
        <v>2.4851043478161756</v>
      </c>
      <c r="N1369" s="13">
        <f t="shared" si="262"/>
        <v>0.13026064652900177</v>
      </c>
      <c r="O1369" s="13">
        <f t="shared" si="263"/>
        <v>0.13026064652900177</v>
      </c>
      <c r="Q1369">
        <v>18.73192957187262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6.5577809218345724</v>
      </c>
      <c r="G1370" s="13">
        <f t="shared" si="257"/>
        <v>0</v>
      </c>
      <c r="H1370" s="13">
        <f t="shared" si="258"/>
        <v>6.5577809218345724</v>
      </c>
      <c r="I1370" s="16">
        <f t="shared" si="265"/>
        <v>10.181203631385175</v>
      </c>
      <c r="J1370" s="13">
        <f t="shared" si="259"/>
        <v>10.16486384570636</v>
      </c>
      <c r="K1370" s="13">
        <f t="shared" si="260"/>
        <v>1.6339785678814778E-2</v>
      </c>
      <c r="L1370" s="13">
        <f t="shared" si="261"/>
        <v>0</v>
      </c>
      <c r="M1370" s="13">
        <f t="shared" si="266"/>
        <v>2.3548437012871739</v>
      </c>
      <c r="N1370" s="13">
        <f t="shared" si="262"/>
        <v>0.12343283020448231</v>
      </c>
      <c r="O1370" s="13">
        <f t="shared" si="263"/>
        <v>0.12343283020448231</v>
      </c>
      <c r="Q1370">
        <v>23.576315704738761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6.780055995392952</v>
      </c>
      <c r="G1371" s="13">
        <f t="shared" si="257"/>
        <v>0</v>
      </c>
      <c r="H1371" s="13">
        <f t="shared" si="258"/>
        <v>6.780055995392952</v>
      </c>
      <c r="I1371" s="16">
        <f t="shared" si="265"/>
        <v>6.7963957810717668</v>
      </c>
      <c r="J1371" s="13">
        <f t="shared" si="259"/>
        <v>6.7913676939537453</v>
      </c>
      <c r="K1371" s="13">
        <f t="shared" si="260"/>
        <v>5.0280871180214959E-3</v>
      </c>
      <c r="L1371" s="13">
        <f t="shared" si="261"/>
        <v>0</v>
      </c>
      <c r="M1371" s="13">
        <f t="shared" si="266"/>
        <v>2.2314108710826916</v>
      </c>
      <c r="N1371" s="13">
        <f t="shared" si="262"/>
        <v>0.11696290459372495</v>
      </c>
      <c r="O1371" s="13">
        <f t="shared" si="263"/>
        <v>0.11696290459372495</v>
      </c>
      <c r="Q1371">
        <v>23.344201993884781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8.9161012531863305E-3</v>
      </c>
      <c r="G1372" s="13">
        <f t="shared" si="257"/>
        <v>0</v>
      </c>
      <c r="H1372" s="13">
        <f t="shared" si="258"/>
        <v>8.9161012531863305E-3</v>
      </c>
      <c r="I1372" s="16">
        <f t="shared" si="265"/>
        <v>1.3944188371207826E-2</v>
      </c>
      <c r="J1372" s="13">
        <f t="shared" si="259"/>
        <v>1.3944188345928877E-2</v>
      </c>
      <c r="K1372" s="13">
        <f t="shared" si="260"/>
        <v>2.5278949072893298E-11</v>
      </c>
      <c r="L1372" s="13">
        <f t="shared" si="261"/>
        <v>0</v>
      </c>
      <c r="M1372" s="13">
        <f t="shared" si="266"/>
        <v>2.1144479664889668</v>
      </c>
      <c r="N1372" s="13">
        <f t="shared" si="262"/>
        <v>0.11083211029300388</v>
      </c>
      <c r="O1372" s="13">
        <f t="shared" si="263"/>
        <v>0.11083211029300388</v>
      </c>
      <c r="Q1372">
        <v>27.249362652899581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1.5874579080050091</v>
      </c>
      <c r="G1373" s="13">
        <f t="shared" si="257"/>
        <v>0</v>
      </c>
      <c r="H1373" s="13">
        <f t="shared" si="258"/>
        <v>1.5874579080050091</v>
      </c>
      <c r="I1373" s="16">
        <f t="shared" si="265"/>
        <v>1.587457908030288</v>
      </c>
      <c r="J1373" s="13">
        <f t="shared" si="259"/>
        <v>1.5874246820514064</v>
      </c>
      <c r="K1373" s="13">
        <f t="shared" si="260"/>
        <v>3.3225978881556983E-5</v>
      </c>
      <c r="L1373" s="13">
        <f t="shared" si="261"/>
        <v>0</v>
      </c>
      <c r="M1373" s="13">
        <f t="shared" si="266"/>
        <v>2.0036158561959629</v>
      </c>
      <c r="N1373" s="13">
        <f t="shared" si="262"/>
        <v>0.10502267120219584</v>
      </c>
      <c r="O1373" s="13">
        <f t="shared" si="263"/>
        <v>0.10502267120219584</v>
      </c>
      <c r="Q1373">
        <v>28.096948193548378</v>
      </c>
    </row>
    <row r="1374" spans="1:17" x14ac:dyDescent="0.2">
      <c r="A1374" s="14">
        <f t="shared" si="264"/>
        <v>63798</v>
      </c>
      <c r="B1374" s="1">
        <v>9</v>
      </c>
      <c r="F1374" s="34">
        <v>1.0534591991550051</v>
      </c>
      <c r="G1374" s="13">
        <f t="shared" si="257"/>
        <v>0</v>
      </c>
      <c r="H1374" s="13">
        <f t="shared" si="258"/>
        <v>1.0534591991550051</v>
      </c>
      <c r="I1374" s="16">
        <f t="shared" si="265"/>
        <v>1.0534924251338866</v>
      </c>
      <c r="J1374" s="13">
        <f t="shared" si="259"/>
        <v>1.0534752090281183</v>
      </c>
      <c r="K1374" s="13">
        <f t="shared" si="260"/>
        <v>1.7216105768325107E-5</v>
      </c>
      <c r="L1374" s="13">
        <f t="shared" si="261"/>
        <v>0</v>
      </c>
      <c r="M1374" s="13">
        <f t="shared" si="266"/>
        <v>1.8985931849937672</v>
      </c>
      <c r="N1374" s="13">
        <f t="shared" si="262"/>
        <v>9.9517742983377747E-2</v>
      </c>
      <c r="O1374" s="13">
        <f t="shared" si="263"/>
        <v>9.9517742983377747E-2</v>
      </c>
      <c r="Q1374">
        <v>23.951517648032731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13.381725892580629</v>
      </c>
      <c r="G1375" s="13">
        <f t="shared" si="257"/>
        <v>0</v>
      </c>
      <c r="H1375" s="13">
        <f t="shared" si="258"/>
        <v>13.381725892580629</v>
      </c>
      <c r="I1375" s="16">
        <f t="shared" si="265"/>
        <v>13.381743108686397</v>
      </c>
      <c r="J1375" s="13">
        <f t="shared" si="259"/>
        <v>13.329660561142946</v>
      </c>
      <c r="K1375" s="13">
        <f t="shared" si="260"/>
        <v>5.2082547543450985E-2</v>
      </c>
      <c r="L1375" s="13">
        <f t="shared" si="261"/>
        <v>0</v>
      </c>
      <c r="M1375" s="13">
        <f t="shared" si="266"/>
        <v>1.7990754420103894</v>
      </c>
      <c r="N1375" s="13">
        <f t="shared" si="262"/>
        <v>9.4301364221047929E-2</v>
      </c>
      <c r="O1375" s="13">
        <f t="shared" si="263"/>
        <v>9.4301364221047929E-2</v>
      </c>
      <c r="Q1375">
        <v>21.14630044258217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48.180490062460358</v>
      </c>
      <c r="G1376" s="13">
        <f t="shared" si="257"/>
        <v>0</v>
      </c>
      <c r="H1376" s="13">
        <f t="shared" si="258"/>
        <v>48.180490062460358</v>
      </c>
      <c r="I1376" s="16">
        <f t="shared" si="265"/>
        <v>48.232572610003807</v>
      </c>
      <c r="J1376" s="13">
        <f t="shared" si="259"/>
        <v>43.052317511568553</v>
      </c>
      <c r="K1376" s="13">
        <f t="shared" si="260"/>
        <v>5.1802550984352536</v>
      </c>
      <c r="L1376" s="13">
        <f t="shared" si="261"/>
        <v>0</v>
      </c>
      <c r="M1376" s="13">
        <f t="shared" si="266"/>
        <v>1.7047740777893414</v>
      </c>
      <c r="N1376" s="13">
        <f t="shared" si="262"/>
        <v>8.9358410142360997E-2</v>
      </c>
      <c r="O1376" s="13">
        <f t="shared" si="263"/>
        <v>8.9358410142360997E-2</v>
      </c>
      <c r="Q1376">
        <v>14.62049271581699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14.431624461954121</v>
      </c>
      <c r="G1377" s="13">
        <f t="shared" si="257"/>
        <v>0</v>
      </c>
      <c r="H1377" s="13">
        <f t="shared" si="258"/>
        <v>14.431624461954121</v>
      </c>
      <c r="I1377" s="16">
        <f t="shared" si="265"/>
        <v>19.611879560389376</v>
      </c>
      <c r="J1377" s="13">
        <f t="shared" si="259"/>
        <v>19.225761289210666</v>
      </c>
      <c r="K1377" s="13">
        <f t="shared" si="260"/>
        <v>0.38611827117870945</v>
      </c>
      <c r="L1377" s="13">
        <f t="shared" si="261"/>
        <v>0</v>
      </c>
      <c r="M1377" s="13">
        <f t="shared" si="266"/>
        <v>1.6154156676469804</v>
      </c>
      <c r="N1377" s="13">
        <f t="shared" si="262"/>
        <v>8.4674548763189375E-2</v>
      </c>
      <c r="O1377" s="13">
        <f t="shared" si="263"/>
        <v>8.4674548763189375E-2</v>
      </c>
      <c r="Q1377">
        <v>14.90054360262325</v>
      </c>
    </row>
    <row r="1378" spans="1:17" x14ac:dyDescent="0.2">
      <c r="A1378" s="14">
        <f t="shared" si="264"/>
        <v>63920</v>
      </c>
      <c r="B1378" s="1">
        <v>1</v>
      </c>
      <c r="F1378" s="34">
        <v>7.5838935015813149</v>
      </c>
      <c r="G1378" s="13">
        <f t="shared" si="257"/>
        <v>0</v>
      </c>
      <c r="H1378" s="13">
        <f t="shared" si="258"/>
        <v>7.5838935015813149</v>
      </c>
      <c r="I1378" s="16">
        <f t="shared" si="265"/>
        <v>7.9700117727600244</v>
      </c>
      <c r="J1378" s="13">
        <f t="shared" si="259"/>
        <v>7.9342455645746428</v>
      </c>
      <c r="K1378" s="13">
        <f t="shared" si="260"/>
        <v>3.5766208185381565E-2</v>
      </c>
      <c r="L1378" s="13">
        <f t="shared" si="261"/>
        <v>0</v>
      </c>
      <c r="M1378" s="13">
        <f t="shared" si="266"/>
        <v>1.5307411188837909</v>
      </c>
      <c r="N1378" s="13">
        <f t="shared" si="262"/>
        <v>8.0236199332857763E-2</v>
      </c>
      <c r="O1378" s="13">
        <f t="shared" si="263"/>
        <v>8.0236199332857763E-2</v>
      </c>
      <c r="Q1378">
        <v>12.73297962258065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81.770038082538221</v>
      </c>
      <c r="G1379" s="13">
        <f t="shared" si="257"/>
        <v>0.49277304594686344</v>
      </c>
      <c r="H1379" s="13">
        <f t="shared" si="258"/>
        <v>81.277265036591359</v>
      </c>
      <c r="I1379" s="16">
        <f t="shared" si="265"/>
        <v>81.313031244776738</v>
      </c>
      <c r="J1379" s="13">
        <f t="shared" si="259"/>
        <v>60.197476325664262</v>
      </c>
      <c r="K1379" s="13">
        <f t="shared" si="260"/>
        <v>21.115554919112476</v>
      </c>
      <c r="L1379" s="13">
        <f t="shared" si="261"/>
        <v>0.2048099755714835</v>
      </c>
      <c r="M1379" s="13">
        <f t="shared" si="266"/>
        <v>1.6553148951224166</v>
      </c>
      <c r="N1379" s="13">
        <f t="shared" si="262"/>
        <v>8.6765929421520782E-2</v>
      </c>
      <c r="O1379" s="13">
        <f t="shared" si="263"/>
        <v>0.57953897536838417</v>
      </c>
      <c r="Q1379">
        <v>13.691364816733371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35.063698915452093</v>
      </c>
      <c r="G1380" s="13">
        <f t="shared" si="257"/>
        <v>0</v>
      </c>
      <c r="H1380" s="13">
        <f t="shared" si="258"/>
        <v>35.063698915452093</v>
      </c>
      <c r="I1380" s="16">
        <f t="shared" si="265"/>
        <v>55.974443858993084</v>
      </c>
      <c r="J1380" s="13">
        <f t="shared" si="259"/>
        <v>48.832306999446338</v>
      </c>
      <c r="K1380" s="13">
        <f t="shared" si="260"/>
        <v>7.1421368595467456</v>
      </c>
      <c r="L1380" s="13">
        <f t="shared" si="261"/>
        <v>0</v>
      </c>
      <c r="M1380" s="13">
        <f t="shared" si="266"/>
        <v>1.5685489657008957</v>
      </c>
      <c r="N1380" s="13">
        <f t="shared" si="262"/>
        <v>8.2217956990073782E-2</v>
      </c>
      <c r="O1380" s="13">
        <f t="shared" si="263"/>
        <v>8.2217956990073782E-2</v>
      </c>
      <c r="Q1380">
        <v>15.26978102423872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33.566154139118858</v>
      </c>
      <c r="G1381" s="13">
        <f t="shared" si="257"/>
        <v>0</v>
      </c>
      <c r="H1381" s="13">
        <f t="shared" si="258"/>
        <v>33.566154139118858</v>
      </c>
      <c r="I1381" s="16">
        <f t="shared" si="265"/>
        <v>40.708290998665603</v>
      </c>
      <c r="J1381" s="13">
        <f t="shared" si="259"/>
        <v>38.790656589663463</v>
      </c>
      <c r="K1381" s="13">
        <f t="shared" si="260"/>
        <v>1.9176344090021402</v>
      </c>
      <c r="L1381" s="13">
        <f t="shared" si="261"/>
        <v>0</v>
      </c>
      <c r="M1381" s="13">
        <f t="shared" si="266"/>
        <v>1.4863310087108219</v>
      </c>
      <c r="N1381" s="13">
        <f t="shared" si="262"/>
        <v>7.7908373674897474E-2</v>
      </c>
      <c r="O1381" s="13">
        <f t="shared" si="263"/>
        <v>7.7908373674897474E-2</v>
      </c>
      <c r="Q1381">
        <v>18.779305929394418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10.314533723130531</v>
      </c>
      <c r="G1382" s="13">
        <f t="shared" si="257"/>
        <v>0</v>
      </c>
      <c r="H1382" s="13">
        <f t="shared" si="258"/>
        <v>10.314533723130531</v>
      </c>
      <c r="I1382" s="16">
        <f t="shared" si="265"/>
        <v>12.232168132132671</v>
      </c>
      <c r="J1382" s="13">
        <f t="shared" si="259"/>
        <v>12.201552258160612</v>
      </c>
      <c r="K1382" s="13">
        <f t="shared" si="260"/>
        <v>3.0615873972058338E-2</v>
      </c>
      <c r="L1382" s="13">
        <f t="shared" si="261"/>
        <v>0</v>
      </c>
      <c r="M1382" s="13">
        <f t="shared" si="266"/>
        <v>1.4084226350359244</v>
      </c>
      <c r="N1382" s="13">
        <f t="shared" si="262"/>
        <v>7.3824683936141333E-2</v>
      </c>
      <c r="O1382" s="13">
        <f t="shared" si="263"/>
        <v>7.3824683936141333E-2</v>
      </c>
      <c r="Q1382">
        <v>23.01629725693007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2.2428368905707541</v>
      </c>
      <c r="G1383" s="13">
        <f t="shared" si="257"/>
        <v>0</v>
      </c>
      <c r="H1383" s="13">
        <f t="shared" si="258"/>
        <v>2.2428368905707541</v>
      </c>
      <c r="I1383" s="16">
        <f t="shared" si="265"/>
        <v>2.2734527645428124</v>
      </c>
      <c r="J1383" s="13">
        <f t="shared" si="259"/>
        <v>2.2732720020652351</v>
      </c>
      <c r="K1383" s="13">
        <f t="shared" si="260"/>
        <v>1.8076247757736752E-4</v>
      </c>
      <c r="L1383" s="13">
        <f t="shared" si="261"/>
        <v>0</v>
      </c>
      <c r="M1383" s="13">
        <f t="shared" si="266"/>
        <v>1.334597951099783</v>
      </c>
      <c r="N1383" s="13">
        <f t="shared" si="262"/>
        <v>6.9955047207296686E-2</v>
      </c>
      <c r="O1383" s="13">
        <f t="shared" si="263"/>
        <v>6.9955047207296686E-2</v>
      </c>
      <c r="Q1383">
        <v>23.63856720223956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0.47427324813760557</v>
      </c>
      <c r="G1384" s="13">
        <f t="shared" si="257"/>
        <v>0</v>
      </c>
      <c r="H1384" s="13">
        <f t="shared" si="258"/>
        <v>0.47427324813760557</v>
      </c>
      <c r="I1384" s="16">
        <f t="shared" si="265"/>
        <v>0.47445401061518294</v>
      </c>
      <c r="J1384" s="13">
        <f t="shared" si="259"/>
        <v>0.47445293418867696</v>
      </c>
      <c r="K1384" s="13">
        <f t="shared" si="260"/>
        <v>1.076426505985939E-6</v>
      </c>
      <c r="L1384" s="13">
        <f t="shared" si="261"/>
        <v>0</v>
      </c>
      <c r="M1384" s="13">
        <f t="shared" si="266"/>
        <v>1.2646429038924862</v>
      </c>
      <c r="N1384" s="13">
        <f t="shared" si="262"/>
        <v>6.6288243563740648E-2</v>
      </c>
      <c r="O1384" s="13">
        <f t="shared" si="263"/>
        <v>6.6288243563740648E-2</v>
      </c>
      <c r="Q1384">
        <v>26.681656193548381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6.7733333330000001</v>
      </c>
      <c r="G1385" s="13">
        <f t="shared" si="257"/>
        <v>0</v>
      </c>
      <c r="H1385" s="13">
        <f t="shared" si="258"/>
        <v>6.7733333330000001</v>
      </c>
      <c r="I1385" s="16">
        <f t="shared" si="265"/>
        <v>6.7733344094265062</v>
      </c>
      <c r="J1385" s="13">
        <f t="shared" si="259"/>
        <v>6.7702544556139435</v>
      </c>
      <c r="K1385" s="13">
        <f t="shared" si="260"/>
        <v>3.0799538125627635E-3</v>
      </c>
      <c r="L1385" s="13">
        <f t="shared" si="261"/>
        <v>0</v>
      </c>
      <c r="M1385" s="13">
        <f t="shared" si="266"/>
        <v>1.1983546603287456</v>
      </c>
      <c r="N1385" s="13">
        <f t="shared" si="262"/>
        <v>6.281364119081706E-2</v>
      </c>
      <c r="O1385" s="13">
        <f t="shared" si="263"/>
        <v>6.281364119081706E-2</v>
      </c>
      <c r="Q1385">
        <v>26.79843379262876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6.6503633093854599</v>
      </c>
      <c r="G1386" s="13">
        <f t="shared" si="257"/>
        <v>0</v>
      </c>
      <c r="H1386" s="13">
        <f t="shared" si="258"/>
        <v>6.6503633093854599</v>
      </c>
      <c r="I1386" s="16">
        <f t="shared" si="265"/>
        <v>6.6534432631980227</v>
      </c>
      <c r="J1386" s="13">
        <f t="shared" si="259"/>
        <v>6.6484553261972037</v>
      </c>
      <c r="K1386" s="13">
        <f t="shared" si="260"/>
        <v>4.9879370008190094E-3</v>
      </c>
      <c r="L1386" s="13">
        <f t="shared" si="261"/>
        <v>0</v>
      </c>
      <c r="M1386" s="13">
        <f t="shared" si="266"/>
        <v>1.1355410191379285</v>
      </c>
      <c r="N1386" s="13">
        <f t="shared" si="262"/>
        <v>5.9521165557129177E-2</v>
      </c>
      <c r="O1386" s="13">
        <f t="shared" si="263"/>
        <v>5.9521165557129177E-2</v>
      </c>
      <c r="Q1386">
        <v>22.947550497822579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12.02353834507395</v>
      </c>
      <c r="G1387" s="13">
        <f t="shared" si="257"/>
        <v>0</v>
      </c>
      <c r="H1387" s="13">
        <f t="shared" si="258"/>
        <v>12.02353834507395</v>
      </c>
      <c r="I1387" s="16">
        <f t="shared" si="265"/>
        <v>12.028526282074768</v>
      </c>
      <c r="J1387" s="13">
        <f t="shared" si="259"/>
        <v>11.983886745856626</v>
      </c>
      <c r="K1387" s="13">
        <f t="shared" si="260"/>
        <v>4.4639536218141984E-2</v>
      </c>
      <c r="L1387" s="13">
        <f t="shared" si="261"/>
        <v>0</v>
      </c>
      <c r="M1387" s="13">
        <f t="shared" si="266"/>
        <v>1.0760198535807992</v>
      </c>
      <c r="N1387" s="13">
        <f t="shared" si="262"/>
        <v>5.6401270203662549E-2</v>
      </c>
      <c r="O1387" s="13">
        <f t="shared" si="263"/>
        <v>5.6401270203662549E-2</v>
      </c>
      <c r="Q1387">
        <v>19.978618897369799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5.1530335450100129</v>
      </c>
      <c r="G1388" s="13">
        <f t="shared" si="257"/>
        <v>0</v>
      </c>
      <c r="H1388" s="13">
        <f t="shared" si="258"/>
        <v>5.1530335450100129</v>
      </c>
      <c r="I1388" s="16">
        <f t="shared" si="265"/>
        <v>5.1976730812281549</v>
      </c>
      <c r="J1388" s="13">
        <f t="shared" si="259"/>
        <v>5.1921871745921999</v>
      </c>
      <c r="K1388" s="13">
        <f t="shared" si="260"/>
        <v>5.4859066359549402E-3</v>
      </c>
      <c r="L1388" s="13">
        <f t="shared" si="261"/>
        <v>0</v>
      </c>
      <c r="M1388" s="13">
        <f t="shared" si="266"/>
        <v>1.0196185833771367</v>
      </c>
      <c r="N1388" s="13">
        <f t="shared" si="262"/>
        <v>5.3444909064041923E-2</v>
      </c>
      <c r="O1388" s="13">
        <f t="shared" si="263"/>
        <v>5.3444909064041923E-2</v>
      </c>
      <c r="Q1388">
        <v>17.031347243210799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45.306048116420762</v>
      </c>
      <c r="G1389" s="13">
        <f t="shared" si="257"/>
        <v>0</v>
      </c>
      <c r="H1389" s="13">
        <f t="shared" si="258"/>
        <v>45.306048116420762</v>
      </c>
      <c r="I1389" s="16">
        <f t="shared" si="265"/>
        <v>45.311534023056716</v>
      </c>
      <c r="J1389" s="13">
        <f t="shared" si="259"/>
        <v>39.105335748840474</v>
      </c>
      <c r="K1389" s="13">
        <f t="shared" si="260"/>
        <v>6.2061982742162414</v>
      </c>
      <c r="L1389" s="13">
        <f t="shared" si="261"/>
        <v>0</v>
      </c>
      <c r="M1389" s="13">
        <f t="shared" si="266"/>
        <v>0.96617367431309487</v>
      </c>
      <c r="N1389" s="13">
        <f t="shared" si="262"/>
        <v>5.0643510235665337E-2</v>
      </c>
      <c r="O1389" s="13">
        <f t="shared" si="263"/>
        <v>5.0643510235665337E-2</v>
      </c>
      <c r="Q1389">
        <v>11.559237859521261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107.0603166420406</v>
      </c>
      <c r="G1390" s="13">
        <f t="shared" si="257"/>
        <v>0.9985786171369111</v>
      </c>
      <c r="H1390" s="13">
        <f t="shared" si="258"/>
        <v>106.06173802490369</v>
      </c>
      <c r="I1390" s="16">
        <f t="shared" si="265"/>
        <v>112.26793629911992</v>
      </c>
      <c r="J1390" s="13">
        <f t="shared" si="259"/>
        <v>63.076677344666408</v>
      </c>
      <c r="K1390" s="13">
        <f t="shared" si="260"/>
        <v>49.191258954453517</v>
      </c>
      <c r="L1390" s="13">
        <f t="shared" si="261"/>
        <v>1.3497975061219583</v>
      </c>
      <c r="M1390" s="13">
        <f t="shared" si="266"/>
        <v>2.2653276701993876</v>
      </c>
      <c r="N1390" s="13">
        <f t="shared" si="262"/>
        <v>0.11874070687595809</v>
      </c>
      <c r="O1390" s="13">
        <f t="shared" si="263"/>
        <v>1.1173193240128692</v>
      </c>
      <c r="Q1390">
        <v>11.33480762258065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22.685949205106411</v>
      </c>
      <c r="G1391" s="13">
        <f t="shared" si="257"/>
        <v>0</v>
      </c>
      <c r="H1391" s="13">
        <f t="shared" si="258"/>
        <v>22.685949205106411</v>
      </c>
      <c r="I1391" s="16">
        <f t="shared" si="265"/>
        <v>70.527410653437968</v>
      </c>
      <c r="J1391" s="13">
        <f t="shared" si="259"/>
        <v>55.587590320040782</v>
      </c>
      <c r="K1391" s="13">
        <f t="shared" si="260"/>
        <v>14.939820333397186</v>
      </c>
      <c r="L1391" s="13">
        <f t="shared" si="261"/>
        <v>0</v>
      </c>
      <c r="M1391" s="13">
        <f t="shared" si="266"/>
        <v>2.1465869633234296</v>
      </c>
      <c r="N1391" s="13">
        <f t="shared" si="262"/>
        <v>0.11251672627708904</v>
      </c>
      <c r="O1391" s="13">
        <f t="shared" si="263"/>
        <v>0.11251672627708904</v>
      </c>
      <c r="Q1391">
        <v>13.816129306483811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8.4669826291189736</v>
      </c>
      <c r="G1392" s="13">
        <f t="shared" si="257"/>
        <v>0</v>
      </c>
      <c r="H1392" s="13">
        <f t="shared" si="258"/>
        <v>8.4669826291189736</v>
      </c>
      <c r="I1392" s="16">
        <f t="shared" si="265"/>
        <v>23.40680296251616</v>
      </c>
      <c r="J1392" s="13">
        <f t="shared" si="259"/>
        <v>22.9743889398768</v>
      </c>
      <c r="K1392" s="13">
        <f t="shared" si="260"/>
        <v>0.43241402263936024</v>
      </c>
      <c r="L1392" s="13">
        <f t="shared" si="261"/>
        <v>0</v>
      </c>
      <c r="M1392" s="13">
        <f t="shared" si="266"/>
        <v>2.0340702370463406</v>
      </c>
      <c r="N1392" s="13">
        <f t="shared" si="262"/>
        <v>0.10661898539427261</v>
      </c>
      <c r="O1392" s="13">
        <f t="shared" si="263"/>
        <v>0.10661898539427261</v>
      </c>
      <c r="Q1392">
        <v>17.887734489254861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22.335562354261072</v>
      </c>
      <c r="G1393" s="13">
        <f t="shared" si="257"/>
        <v>0</v>
      </c>
      <c r="H1393" s="13">
        <f t="shared" si="258"/>
        <v>22.335562354261072</v>
      </c>
      <c r="I1393" s="16">
        <f t="shared" si="265"/>
        <v>22.767976376900432</v>
      </c>
      <c r="J1393" s="13">
        <f t="shared" si="259"/>
        <v>22.43147383706086</v>
      </c>
      <c r="K1393" s="13">
        <f t="shared" si="260"/>
        <v>0.33650253983957157</v>
      </c>
      <c r="L1393" s="13">
        <f t="shared" si="261"/>
        <v>0</v>
      </c>
      <c r="M1393" s="13">
        <f t="shared" si="266"/>
        <v>1.9274512516520681</v>
      </c>
      <c r="N1393" s="13">
        <f t="shared" si="262"/>
        <v>0.10103038386052669</v>
      </c>
      <c r="O1393" s="13">
        <f t="shared" si="263"/>
        <v>0.10103038386052669</v>
      </c>
      <c r="Q1393">
        <v>19.11350474645231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2.306666667</v>
      </c>
      <c r="G1394" s="13">
        <f t="shared" si="257"/>
        <v>0</v>
      </c>
      <c r="H1394" s="13">
        <f t="shared" si="258"/>
        <v>2.306666667</v>
      </c>
      <c r="I1394" s="16">
        <f t="shared" si="265"/>
        <v>2.6431692068395716</v>
      </c>
      <c r="J1394" s="13">
        <f t="shared" si="259"/>
        <v>2.6427267866691579</v>
      </c>
      <c r="K1394" s="13">
        <f t="shared" si="260"/>
        <v>4.4242017041362658E-4</v>
      </c>
      <c r="L1394" s="13">
        <f t="shared" si="261"/>
        <v>0</v>
      </c>
      <c r="M1394" s="13">
        <f t="shared" si="266"/>
        <v>1.8264208677915414</v>
      </c>
      <c r="N1394" s="13">
        <f t="shared" si="262"/>
        <v>9.5734717651455747E-2</v>
      </c>
      <c r="O1394" s="13">
        <f t="shared" si="263"/>
        <v>9.5734717651455747E-2</v>
      </c>
      <c r="Q1394">
        <v>20.49775455191093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1.0533333330000001</v>
      </c>
      <c r="G1395" s="13">
        <f t="shared" si="257"/>
        <v>0</v>
      </c>
      <c r="H1395" s="13">
        <f t="shared" si="258"/>
        <v>1.0533333330000001</v>
      </c>
      <c r="I1395" s="16">
        <f t="shared" si="265"/>
        <v>1.0537757531704137</v>
      </c>
      <c r="J1395" s="13">
        <f t="shared" si="259"/>
        <v>1.0537604002934569</v>
      </c>
      <c r="K1395" s="13">
        <f t="shared" si="260"/>
        <v>1.5352876956864492E-5</v>
      </c>
      <c r="L1395" s="13">
        <f t="shared" si="261"/>
        <v>0</v>
      </c>
      <c r="M1395" s="13">
        <f t="shared" si="266"/>
        <v>1.7306861501400856</v>
      </c>
      <c r="N1395" s="13">
        <f t="shared" si="262"/>
        <v>9.071663210204664E-2</v>
      </c>
      <c r="O1395" s="13">
        <f t="shared" si="263"/>
        <v>9.071663210204664E-2</v>
      </c>
      <c r="Q1395">
        <v>24.777040895758731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0.35981924595524711</v>
      </c>
      <c r="G1396" s="13">
        <f t="shared" si="257"/>
        <v>0</v>
      </c>
      <c r="H1396" s="13">
        <f t="shared" si="258"/>
        <v>0.35981924595524711</v>
      </c>
      <c r="I1396" s="16">
        <f t="shared" si="265"/>
        <v>0.35983459883220398</v>
      </c>
      <c r="J1396" s="13">
        <f t="shared" si="259"/>
        <v>0.35983424224281718</v>
      </c>
      <c r="K1396" s="13">
        <f t="shared" si="260"/>
        <v>3.5658938679627994E-7</v>
      </c>
      <c r="L1396" s="13">
        <f t="shared" si="261"/>
        <v>0</v>
      </c>
      <c r="M1396" s="13">
        <f t="shared" si="266"/>
        <v>1.6399695180380389</v>
      </c>
      <c r="N1396" s="13">
        <f t="shared" si="262"/>
        <v>8.5961577386163016E-2</v>
      </c>
      <c r="O1396" s="13">
        <f t="shared" si="263"/>
        <v>8.5961577386163016E-2</v>
      </c>
      <c r="Q1396">
        <v>28.700783193548379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0.48826655417639331</v>
      </c>
      <c r="G1397" s="13">
        <f t="shared" si="257"/>
        <v>0</v>
      </c>
      <c r="H1397" s="13">
        <f t="shared" si="258"/>
        <v>0.48826655417639331</v>
      </c>
      <c r="I1397" s="16">
        <f t="shared" si="265"/>
        <v>0.4882669107657801</v>
      </c>
      <c r="J1397" s="13">
        <f t="shared" si="259"/>
        <v>0.48826566061090881</v>
      </c>
      <c r="K1397" s="13">
        <f t="shared" si="260"/>
        <v>1.2501548712906541E-6</v>
      </c>
      <c r="L1397" s="13">
        <f t="shared" si="261"/>
        <v>0</v>
      </c>
      <c r="M1397" s="13">
        <f t="shared" si="266"/>
        <v>1.5540079406518759</v>
      </c>
      <c r="N1397" s="13">
        <f t="shared" si="262"/>
        <v>8.1455766329651721E-2</v>
      </c>
      <c r="O1397" s="13">
        <f t="shared" si="263"/>
        <v>8.1455766329651721E-2</v>
      </c>
      <c r="Q1397">
        <v>26.2204950527201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10.982353545061081</v>
      </c>
      <c r="G1398" s="13">
        <f t="shared" si="257"/>
        <v>0</v>
      </c>
      <c r="H1398" s="13">
        <f t="shared" si="258"/>
        <v>10.982353545061081</v>
      </c>
      <c r="I1398" s="16">
        <f t="shared" si="265"/>
        <v>10.982354795215953</v>
      </c>
      <c r="J1398" s="13">
        <f t="shared" si="259"/>
        <v>10.961683080360903</v>
      </c>
      <c r="K1398" s="13">
        <f t="shared" si="260"/>
        <v>2.0671714855049927E-2</v>
      </c>
      <c r="L1398" s="13">
        <f t="shared" si="261"/>
        <v>0</v>
      </c>
      <c r="M1398" s="13">
        <f t="shared" si="266"/>
        <v>1.4725521743222241</v>
      </c>
      <c r="N1398" s="13">
        <f t="shared" si="262"/>
        <v>7.7186134434741607E-2</v>
      </c>
      <c r="O1398" s="13">
        <f t="shared" si="263"/>
        <v>7.7186134434741607E-2</v>
      </c>
      <c r="Q1398">
        <v>23.516888515952381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26.360614943266199</v>
      </c>
      <c r="G1399" s="13">
        <f t="shared" si="257"/>
        <v>0</v>
      </c>
      <c r="H1399" s="13">
        <f t="shared" si="258"/>
        <v>26.360614943266199</v>
      </c>
      <c r="I1399" s="16">
        <f t="shared" si="265"/>
        <v>26.381286658121248</v>
      </c>
      <c r="J1399" s="13">
        <f t="shared" si="259"/>
        <v>25.827871476018593</v>
      </c>
      <c r="K1399" s="13">
        <f t="shared" si="260"/>
        <v>0.55341518210265406</v>
      </c>
      <c r="L1399" s="13">
        <f t="shared" si="261"/>
        <v>0</v>
      </c>
      <c r="M1399" s="13">
        <f t="shared" si="266"/>
        <v>1.3953660398874825</v>
      </c>
      <c r="N1399" s="13">
        <f t="shared" si="262"/>
        <v>7.3140301999826254E-2</v>
      </c>
      <c r="O1399" s="13">
        <f t="shared" si="263"/>
        <v>7.3140301999826254E-2</v>
      </c>
      <c r="Q1399">
        <v>18.653694647639892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4.5223572960245706</v>
      </c>
      <c r="G1400" s="13">
        <f t="shared" si="257"/>
        <v>0</v>
      </c>
      <c r="H1400" s="13">
        <f t="shared" si="258"/>
        <v>4.5223572960245706</v>
      </c>
      <c r="I1400" s="16">
        <f t="shared" si="265"/>
        <v>5.0757724781272247</v>
      </c>
      <c r="J1400" s="13">
        <f t="shared" si="259"/>
        <v>5.0702820638513364</v>
      </c>
      <c r="K1400" s="13">
        <f t="shared" si="260"/>
        <v>5.4904142758882557E-3</v>
      </c>
      <c r="L1400" s="13">
        <f t="shared" si="261"/>
        <v>0</v>
      </c>
      <c r="M1400" s="13">
        <f t="shared" si="266"/>
        <v>1.3222257378876563</v>
      </c>
      <c r="N1400" s="13">
        <f t="shared" si="262"/>
        <v>6.9306538224797612E-2</v>
      </c>
      <c r="O1400" s="13">
        <f t="shared" si="263"/>
        <v>6.9306538224797612E-2</v>
      </c>
      <c r="Q1400">
        <v>16.519185332931801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39.691713802972352</v>
      </c>
      <c r="G1401" s="13">
        <f t="shared" si="257"/>
        <v>0</v>
      </c>
      <c r="H1401" s="13">
        <f t="shared" si="258"/>
        <v>39.691713802972352</v>
      </c>
      <c r="I1401" s="16">
        <f t="shared" si="265"/>
        <v>39.697204217248242</v>
      </c>
      <c r="J1401" s="13">
        <f t="shared" si="259"/>
        <v>35.765260314212576</v>
      </c>
      <c r="K1401" s="13">
        <f t="shared" si="260"/>
        <v>3.9319439030356662</v>
      </c>
      <c r="L1401" s="13">
        <f t="shared" si="261"/>
        <v>0</v>
      </c>
      <c r="M1401" s="13">
        <f t="shared" si="266"/>
        <v>1.2529191996628586</v>
      </c>
      <c r="N1401" s="13">
        <f t="shared" si="262"/>
        <v>6.5673727197855206E-2</v>
      </c>
      <c r="O1401" s="13">
        <f t="shared" si="263"/>
        <v>6.5673727197855206E-2</v>
      </c>
      <c r="Q1401">
        <v>12.482760638752721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11.661505241265321</v>
      </c>
      <c r="G1402" s="13">
        <f t="shared" si="257"/>
        <v>0</v>
      </c>
      <c r="H1402" s="13">
        <f t="shared" si="258"/>
        <v>11.661505241265321</v>
      </c>
      <c r="I1402" s="16">
        <f t="shared" si="265"/>
        <v>15.593449144300987</v>
      </c>
      <c r="J1402" s="13">
        <f t="shared" si="259"/>
        <v>15.319263102797178</v>
      </c>
      <c r="K1402" s="13">
        <f t="shared" si="260"/>
        <v>0.27418604150380865</v>
      </c>
      <c r="L1402" s="13">
        <f t="shared" si="261"/>
        <v>0</v>
      </c>
      <c r="M1402" s="13">
        <f t="shared" si="266"/>
        <v>1.1872454724650034</v>
      </c>
      <c r="N1402" s="13">
        <f t="shared" si="262"/>
        <v>6.2231335665169883E-2</v>
      </c>
      <c r="O1402" s="13">
        <f t="shared" si="263"/>
        <v>6.2231335665169883E-2</v>
      </c>
      <c r="Q1402">
        <v>12.4164501562772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158.52903605190161</v>
      </c>
      <c r="G1403" s="13">
        <f t="shared" si="257"/>
        <v>2.0279530053341315</v>
      </c>
      <c r="H1403" s="13">
        <f t="shared" si="258"/>
        <v>156.50108304656749</v>
      </c>
      <c r="I1403" s="16">
        <f t="shared" si="265"/>
        <v>156.7752690880713</v>
      </c>
      <c r="J1403" s="13">
        <f t="shared" si="259"/>
        <v>71.937986318818545</v>
      </c>
      <c r="K1403" s="13">
        <f t="shared" si="260"/>
        <v>84.837282769252752</v>
      </c>
      <c r="L1403" s="13">
        <f t="shared" si="261"/>
        <v>2.8035189419325923</v>
      </c>
      <c r="M1403" s="13">
        <f t="shared" si="266"/>
        <v>3.9285330787324257</v>
      </c>
      <c r="N1403" s="13">
        <f t="shared" si="262"/>
        <v>0.20592022994766765</v>
      </c>
      <c r="O1403" s="13">
        <f t="shared" si="263"/>
        <v>2.2338732352817989</v>
      </c>
      <c r="Q1403">
        <v>12.220588622580649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39.643872855452479</v>
      </c>
      <c r="G1404" s="13">
        <f t="shared" si="257"/>
        <v>0</v>
      </c>
      <c r="H1404" s="13">
        <f t="shared" si="258"/>
        <v>39.643872855452479</v>
      </c>
      <c r="I1404" s="16">
        <f t="shared" si="265"/>
        <v>121.67763668277263</v>
      </c>
      <c r="J1404" s="13">
        <f t="shared" si="259"/>
        <v>76.710791262073542</v>
      </c>
      <c r="K1404" s="13">
        <f t="shared" si="260"/>
        <v>44.966845420699087</v>
      </c>
      <c r="L1404" s="13">
        <f t="shared" si="261"/>
        <v>1.1775168461624106</v>
      </c>
      <c r="M1404" s="13">
        <f t="shared" si="266"/>
        <v>4.9001296949471689</v>
      </c>
      <c r="N1404" s="13">
        <f t="shared" si="262"/>
        <v>0.25684799219827098</v>
      </c>
      <c r="O1404" s="13">
        <f t="shared" si="263"/>
        <v>0.25684799219827098</v>
      </c>
      <c r="Q1404">
        <v>15.113719147985661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2.3376433876682992</v>
      </c>
      <c r="G1405" s="13">
        <f t="shared" si="257"/>
        <v>0</v>
      </c>
      <c r="H1405" s="13">
        <f t="shared" si="258"/>
        <v>2.3376433876682992</v>
      </c>
      <c r="I1405" s="16">
        <f t="shared" si="265"/>
        <v>46.126971962204976</v>
      </c>
      <c r="J1405" s="13">
        <f t="shared" si="259"/>
        <v>43.47682431326637</v>
      </c>
      <c r="K1405" s="13">
        <f t="shared" si="260"/>
        <v>2.6501476489386064</v>
      </c>
      <c r="L1405" s="13">
        <f t="shared" si="261"/>
        <v>0</v>
      </c>
      <c r="M1405" s="13">
        <f t="shared" si="266"/>
        <v>4.6432817027488982</v>
      </c>
      <c r="N1405" s="13">
        <f t="shared" si="262"/>
        <v>0.24338490138165245</v>
      </c>
      <c r="O1405" s="13">
        <f t="shared" si="263"/>
        <v>0.24338490138165245</v>
      </c>
      <c r="Q1405">
        <v>19.025473671760629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17.422986225895318</v>
      </c>
      <c r="G1406" s="13">
        <f t="shared" si="257"/>
        <v>0</v>
      </c>
      <c r="H1406" s="13">
        <f t="shared" si="258"/>
        <v>17.422986225895318</v>
      </c>
      <c r="I1406" s="16">
        <f t="shared" si="265"/>
        <v>20.073133874833925</v>
      </c>
      <c r="J1406" s="13">
        <f t="shared" si="259"/>
        <v>19.819960950591071</v>
      </c>
      <c r="K1406" s="13">
        <f t="shared" si="260"/>
        <v>0.25317292424285398</v>
      </c>
      <c r="L1406" s="13">
        <f t="shared" si="261"/>
        <v>0</v>
      </c>
      <c r="M1406" s="13">
        <f t="shared" si="266"/>
        <v>4.3998968013672455</v>
      </c>
      <c r="N1406" s="13">
        <f t="shared" si="262"/>
        <v>0.23062749961008044</v>
      </c>
      <c r="O1406" s="13">
        <f t="shared" si="263"/>
        <v>0.23062749961008044</v>
      </c>
      <c r="Q1406">
        <v>18.477132980187871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16.740012298220449</v>
      </c>
      <c r="G1407" s="13">
        <f t="shared" si="257"/>
        <v>0</v>
      </c>
      <c r="H1407" s="13">
        <f t="shared" si="258"/>
        <v>16.740012298220449</v>
      </c>
      <c r="I1407" s="16">
        <f t="shared" si="265"/>
        <v>16.993185222463303</v>
      </c>
      <c r="J1407" s="13">
        <f t="shared" si="259"/>
        <v>16.923140598479257</v>
      </c>
      <c r="K1407" s="13">
        <f t="shared" si="260"/>
        <v>7.0044623984045984E-2</v>
      </c>
      <c r="L1407" s="13">
        <f t="shared" si="261"/>
        <v>0</v>
      </c>
      <c r="M1407" s="13">
        <f t="shared" si="266"/>
        <v>4.1692693017571649</v>
      </c>
      <c r="N1407" s="13">
        <f t="shared" si="262"/>
        <v>0.21853879708417814</v>
      </c>
      <c r="O1407" s="13">
        <f t="shared" si="263"/>
        <v>0.21853879708417814</v>
      </c>
      <c r="Q1407">
        <v>24.12931067647796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7.1797291209943881E-2</v>
      </c>
      <c r="G1408" s="13">
        <f t="shared" si="257"/>
        <v>0</v>
      </c>
      <c r="H1408" s="13">
        <f t="shared" si="258"/>
        <v>7.1797291209943881E-2</v>
      </c>
      <c r="I1408" s="16">
        <f t="shared" si="265"/>
        <v>0.14184191519398986</v>
      </c>
      <c r="J1408" s="13">
        <f t="shared" si="259"/>
        <v>0.14184188596779054</v>
      </c>
      <c r="K1408" s="13">
        <f t="shared" si="260"/>
        <v>2.9226199321774615E-8</v>
      </c>
      <c r="L1408" s="13">
        <f t="shared" si="261"/>
        <v>0</v>
      </c>
      <c r="M1408" s="13">
        <f t="shared" si="266"/>
        <v>3.9507305046729866</v>
      </c>
      <c r="N1408" s="13">
        <f t="shared" si="262"/>
        <v>0.20708374288298484</v>
      </c>
      <c r="O1408" s="13">
        <f t="shared" si="263"/>
        <v>0.20708374288298484</v>
      </c>
      <c r="Q1408">
        <v>26.56524414573472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0.2594675665531635</v>
      </c>
      <c r="G1409" s="13">
        <f t="shared" si="257"/>
        <v>0</v>
      </c>
      <c r="H1409" s="13">
        <f t="shared" si="258"/>
        <v>0.2594675665531635</v>
      </c>
      <c r="I1409" s="16">
        <f t="shared" si="265"/>
        <v>0.25946759577936285</v>
      </c>
      <c r="J1409" s="13">
        <f t="shared" si="259"/>
        <v>0.25946741005594687</v>
      </c>
      <c r="K1409" s="13">
        <f t="shared" si="260"/>
        <v>1.8572341597966613E-7</v>
      </c>
      <c r="L1409" s="13">
        <f t="shared" si="261"/>
        <v>0</v>
      </c>
      <c r="M1409" s="13">
        <f t="shared" si="266"/>
        <v>3.7436467617900018</v>
      </c>
      <c r="N1409" s="13">
        <f t="shared" si="262"/>
        <v>0.19622912333459938</v>
      </c>
      <c r="O1409" s="13">
        <f t="shared" si="263"/>
        <v>0.19622912333459938</v>
      </c>
      <c r="Q1409">
        <v>26.293526193548381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6.1623236877609591</v>
      </c>
      <c r="G1410" s="13">
        <f t="shared" si="257"/>
        <v>0</v>
      </c>
      <c r="H1410" s="13">
        <f t="shared" si="258"/>
        <v>6.1623236877609591</v>
      </c>
      <c r="I1410" s="16">
        <f t="shared" si="265"/>
        <v>6.1623238734843753</v>
      </c>
      <c r="J1410" s="13">
        <f t="shared" si="259"/>
        <v>6.1585527294982834</v>
      </c>
      <c r="K1410" s="13">
        <f t="shared" si="260"/>
        <v>3.7711439860919072E-3</v>
      </c>
      <c r="L1410" s="13">
        <f t="shared" si="261"/>
        <v>0</v>
      </c>
      <c r="M1410" s="13">
        <f t="shared" si="266"/>
        <v>3.5474176384554026</v>
      </c>
      <c r="N1410" s="13">
        <f t="shared" si="262"/>
        <v>0.1859434657138857</v>
      </c>
      <c r="O1410" s="13">
        <f t="shared" si="263"/>
        <v>0.1859434657138857</v>
      </c>
      <c r="Q1410">
        <v>23.30176402769747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4.4585485351782994</v>
      </c>
      <c r="G1411" s="13">
        <f t="shared" si="257"/>
        <v>0</v>
      </c>
      <c r="H1411" s="13">
        <f t="shared" si="258"/>
        <v>4.4585485351782994</v>
      </c>
      <c r="I1411" s="16">
        <f t="shared" si="265"/>
        <v>4.4623196791643913</v>
      </c>
      <c r="J1411" s="13">
        <f t="shared" si="259"/>
        <v>4.4604344941972798</v>
      </c>
      <c r="K1411" s="13">
        <f t="shared" si="260"/>
        <v>1.8851849671115417E-3</v>
      </c>
      <c r="L1411" s="13">
        <f t="shared" si="261"/>
        <v>0</v>
      </c>
      <c r="M1411" s="13">
        <f t="shared" si="266"/>
        <v>3.3614741727415169</v>
      </c>
      <c r="N1411" s="13">
        <f t="shared" si="262"/>
        <v>0.17619694698801461</v>
      </c>
      <c r="O1411" s="13">
        <f t="shared" si="263"/>
        <v>0.17619694698801461</v>
      </c>
      <c r="Q1411">
        <v>21.35379567372992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9.5743130275498949</v>
      </c>
      <c r="G1412" s="13">
        <f t="shared" si="257"/>
        <v>0</v>
      </c>
      <c r="H1412" s="13">
        <f t="shared" si="258"/>
        <v>9.5743130275498949</v>
      </c>
      <c r="I1412" s="16">
        <f t="shared" si="265"/>
        <v>9.5761982125170064</v>
      </c>
      <c r="J1412" s="13">
        <f t="shared" si="259"/>
        <v>9.5360592712404948</v>
      </c>
      <c r="K1412" s="13">
        <f t="shared" si="260"/>
        <v>4.013894127651163E-2</v>
      </c>
      <c r="L1412" s="13">
        <f t="shared" si="261"/>
        <v>0</v>
      </c>
      <c r="M1412" s="13">
        <f t="shared" si="266"/>
        <v>3.1852772257535023</v>
      </c>
      <c r="N1412" s="13">
        <f t="shared" si="262"/>
        <v>0.16696130734525111</v>
      </c>
      <c r="O1412" s="13">
        <f t="shared" si="263"/>
        <v>0.16696130734525111</v>
      </c>
      <c r="Q1412">
        <v>15.88040013097104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26.381199642742121</v>
      </c>
      <c r="G1413" s="13">
        <f t="shared" si="257"/>
        <v>0</v>
      </c>
      <c r="H1413" s="13">
        <f t="shared" si="258"/>
        <v>26.381199642742121</v>
      </c>
      <c r="I1413" s="16">
        <f t="shared" si="265"/>
        <v>26.421338584018635</v>
      </c>
      <c r="J1413" s="13">
        <f t="shared" si="259"/>
        <v>25.50665856472995</v>
      </c>
      <c r="K1413" s="13">
        <f t="shared" si="260"/>
        <v>0.91468001928868503</v>
      </c>
      <c r="L1413" s="13">
        <f t="shared" si="261"/>
        <v>0</v>
      </c>
      <c r="M1413" s="13">
        <f t="shared" si="266"/>
        <v>3.0183159184082511</v>
      </c>
      <c r="N1413" s="13">
        <f t="shared" si="262"/>
        <v>0.15820976825626612</v>
      </c>
      <c r="O1413" s="13">
        <f t="shared" si="263"/>
        <v>0.15820976825626612</v>
      </c>
      <c r="Q1413">
        <v>14.96197701774169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19.384591372414491</v>
      </c>
      <c r="G1414" s="13">
        <f t="shared" ref="G1414:G1477" si="271">IF((F1414-$J$2)&gt;0,$I$2*(F1414-$J$2),0)</f>
        <v>0</v>
      </c>
      <c r="H1414" s="13">
        <f t="shared" ref="H1414:H1477" si="272">F1414-G1414</f>
        <v>19.384591372414491</v>
      </c>
      <c r="I1414" s="16">
        <f t="shared" si="265"/>
        <v>20.299271391703176</v>
      </c>
      <c r="J1414" s="13">
        <f t="shared" ref="J1414:J1477" si="273">I1414/SQRT(1+(I1414/($K$2*(300+(25*Q1414)+0.05*(Q1414)^3)))^2)</f>
        <v>19.82801356423391</v>
      </c>
      <c r="K1414" s="13">
        <f t="shared" ref="K1414:K1477" si="274">I1414-J1414</f>
        <v>0.47125782746926603</v>
      </c>
      <c r="L1414" s="13">
        <f t="shared" ref="L1414:L1477" si="275">IF(K1414&gt;$N$2,(K1414-$N$2)/$L$2,0)</f>
        <v>0</v>
      </c>
      <c r="M1414" s="13">
        <f t="shared" si="266"/>
        <v>2.8601061501519851</v>
      </c>
      <c r="N1414" s="13">
        <f t="shared" ref="N1414:N1477" si="276">$M$2*M1414</f>
        <v>0.14991695483039336</v>
      </c>
      <c r="O1414" s="13">
        <f t="shared" ref="O1414:O1477" si="277">N1414+G1414</f>
        <v>0.14991695483039336</v>
      </c>
      <c r="Q1414">
        <v>14.170364622580649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6.7733333330000001</v>
      </c>
      <c r="G1415" s="13">
        <f t="shared" si="271"/>
        <v>0</v>
      </c>
      <c r="H1415" s="13">
        <f t="shared" si="272"/>
        <v>6.7733333330000001</v>
      </c>
      <c r="I1415" s="16">
        <f t="shared" ref="I1415:I1478" si="279">H1415+K1414-L1414</f>
        <v>7.2445911604692661</v>
      </c>
      <c r="J1415" s="13">
        <f t="shared" si="273"/>
        <v>7.2256756090670562</v>
      </c>
      <c r="K1415" s="13">
        <f t="shared" si="274"/>
        <v>1.8915551402209907E-2</v>
      </c>
      <c r="L1415" s="13">
        <f t="shared" si="275"/>
        <v>0</v>
      </c>
      <c r="M1415" s="13">
        <f t="shared" ref="M1415:M1478" si="280">L1415+M1414-N1414</f>
        <v>2.7101891953215915</v>
      </c>
      <c r="N1415" s="13">
        <f t="shared" si="276"/>
        <v>0.14205882224170469</v>
      </c>
      <c r="O1415" s="13">
        <f t="shared" si="277"/>
        <v>0.14205882224170469</v>
      </c>
      <c r="Q1415">
        <v>15.29144139299553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86.655279933603339</v>
      </c>
      <c r="G1416" s="13">
        <f t="shared" si="271"/>
        <v>0.59047788296816583</v>
      </c>
      <c r="H1416" s="13">
        <f t="shared" si="272"/>
        <v>86.06480205063518</v>
      </c>
      <c r="I1416" s="16">
        <f t="shared" si="279"/>
        <v>86.083717602037396</v>
      </c>
      <c r="J1416" s="13">
        <f t="shared" si="273"/>
        <v>64.734565598544776</v>
      </c>
      <c r="K1416" s="13">
        <f t="shared" si="274"/>
        <v>21.34915200349262</v>
      </c>
      <c r="L1416" s="13">
        <f t="shared" si="275"/>
        <v>0.21433656655034308</v>
      </c>
      <c r="M1416" s="13">
        <f t="shared" si="280"/>
        <v>2.78246693963023</v>
      </c>
      <c r="N1416" s="13">
        <f t="shared" si="276"/>
        <v>0.14584737370095213</v>
      </c>
      <c r="O1416" s="13">
        <f t="shared" si="277"/>
        <v>0.73632525666911797</v>
      </c>
      <c r="Q1416">
        <v>15.0237179618104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22.64345555201351</v>
      </c>
      <c r="G1417" s="13">
        <f t="shared" si="271"/>
        <v>0</v>
      </c>
      <c r="H1417" s="13">
        <f t="shared" si="272"/>
        <v>22.64345555201351</v>
      </c>
      <c r="I1417" s="16">
        <f t="shared" si="279"/>
        <v>43.778270988955782</v>
      </c>
      <c r="J1417" s="13">
        <f t="shared" si="273"/>
        <v>41.428621759176465</v>
      </c>
      <c r="K1417" s="13">
        <f t="shared" si="274"/>
        <v>2.3496492297793168</v>
      </c>
      <c r="L1417" s="13">
        <f t="shared" si="275"/>
        <v>0</v>
      </c>
      <c r="M1417" s="13">
        <f t="shared" si="280"/>
        <v>2.6366195659292777</v>
      </c>
      <c r="N1417" s="13">
        <f t="shared" si="276"/>
        <v>0.13820255459726422</v>
      </c>
      <c r="O1417" s="13">
        <f t="shared" si="277"/>
        <v>0.13820255459726422</v>
      </c>
      <c r="Q1417">
        <v>18.810985640739069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10.137163416289971</v>
      </c>
      <c r="G1418" s="13">
        <f t="shared" si="271"/>
        <v>0</v>
      </c>
      <c r="H1418" s="13">
        <f t="shared" si="272"/>
        <v>10.137163416289971</v>
      </c>
      <c r="I1418" s="16">
        <f t="shared" si="279"/>
        <v>12.486812646069287</v>
      </c>
      <c r="J1418" s="13">
        <f t="shared" si="273"/>
        <v>12.449454233707074</v>
      </c>
      <c r="K1418" s="13">
        <f t="shared" si="274"/>
        <v>3.7358412362213045E-2</v>
      </c>
      <c r="L1418" s="13">
        <f t="shared" si="275"/>
        <v>0</v>
      </c>
      <c r="M1418" s="13">
        <f t="shared" si="280"/>
        <v>2.4984170113320134</v>
      </c>
      <c r="N1418" s="13">
        <f t="shared" si="276"/>
        <v>0.13095845069087528</v>
      </c>
      <c r="O1418" s="13">
        <f t="shared" si="277"/>
        <v>0.13095845069087528</v>
      </c>
      <c r="Q1418">
        <v>22.03748787538056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4.6711184990449306</v>
      </c>
      <c r="G1419" s="13">
        <f t="shared" si="271"/>
        <v>0</v>
      </c>
      <c r="H1419" s="13">
        <f t="shared" si="272"/>
        <v>4.6711184990449306</v>
      </c>
      <c r="I1419" s="16">
        <f t="shared" si="279"/>
        <v>4.7084769114071436</v>
      </c>
      <c r="J1419" s="13">
        <f t="shared" si="273"/>
        <v>4.7067206143799165</v>
      </c>
      <c r="K1419" s="13">
        <f t="shared" si="274"/>
        <v>1.7562970272271272E-3</v>
      </c>
      <c r="L1419" s="13">
        <f t="shared" si="275"/>
        <v>0</v>
      </c>
      <c r="M1419" s="13">
        <f t="shared" si="280"/>
        <v>2.367458560641138</v>
      </c>
      <c r="N1419" s="13">
        <f t="shared" si="276"/>
        <v>0.12409405786551143</v>
      </c>
      <c r="O1419" s="13">
        <f t="shared" si="277"/>
        <v>0.12409405786551143</v>
      </c>
      <c r="Q1419">
        <v>22.99779578737343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1.0898104777026629</v>
      </c>
      <c r="G1420" s="13">
        <f t="shared" si="271"/>
        <v>0</v>
      </c>
      <c r="H1420" s="13">
        <f t="shared" si="272"/>
        <v>1.0898104777026629</v>
      </c>
      <c r="I1420" s="16">
        <f t="shared" si="279"/>
        <v>1.0915667747298901</v>
      </c>
      <c r="J1420" s="13">
        <f t="shared" si="273"/>
        <v>1.0915559166860365</v>
      </c>
      <c r="K1420" s="13">
        <f t="shared" si="274"/>
        <v>1.0858043853589905E-5</v>
      </c>
      <c r="L1420" s="13">
        <f t="shared" si="275"/>
        <v>0</v>
      </c>
      <c r="M1420" s="13">
        <f t="shared" si="280"/>
        <v>2.2433645027756266</v>
      </c>
      <c r="N1420" s="13">
        <f t="shared" si="276"/>
        <v>0.11758947296863427</v>
      </c>
      <c r="O1420" s="13">
        <f t="shared" si="277"/>
        <v>0.11758947296863427</v>
      </c>
      <c r="Q1420">
        <v>28.05928503325833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1.059528769815268</v>
      </c>
      <c r="G1421" s="13">
        <f t="shared" si="271"/>
        <v>0</v>
      </c>
      <c r="H1421" s="13">
        <f t="shared" si="272"/>
        <v>1.059528769815268</v>
      </c>
      <c r="I1421" s="16">
        <f t="shared" si="279"/>
        <v>1.0595396278591216</v>
      </c>
      <c r="J1421" s="13">
        <f t="shared" si="273"/>
        <v>1.0595325738909154</v>
      </c>
      <c r="K1421" s="13">
        <f t="shared" si="274"/>
        <v>7.0539682062165099E-6</v>
      </c>
      <c r="L1421" s="13">
        <f t="shared" si="275"/>
        <v>0</v>
      </c>
      <c r="M1421" s="13">
        <f t="shared" si="280"/>
        <v>2.1257750298069924</v>
      </c>
      <c r="N1421" s="13">
        <f t="shared" si="276"/>
        <v>0.11142583610269777</v>
      </c>
      <c r="O1421" s="13">
        <f t="shared" si="277"/>
        <v>0.11142583610269777</v>
      </c>
      <c r="Q1421">
        <v>30.607118193548381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31.323550469257128</v>
      </c>
      <c r="G1422" s="13">
        <f t="shared" si="271"/>
        <v>0</v>
      </c>
      <c r="H1422" s="13">
        <f t="shared" si="272"/>
        <v>31.323550469257128</v>
      </c>
      <c r="I1422" s="16">
        <f t="shared" si="279"/>
        <v>31.323557523225336</v>
      </c>
      <c r="J1422" s="13">
        <f t="shared" si="273"/>
        <v>30.980395241903796</v>
      </c>
      <c r="K1422" s="13">
        <f t="shared" si="274"/>
        <v>0.34316228132153981</v>
      </c>
      <c r="L1422" s="13">
        <f t="shared" si="275"/>
        <v>0</v>
      </c>
      <c r="M1422" s="13">
        <f t="shared" si="280"/>
        <v>2.0143491937042945</v>
      </c>
      <c r="N1422" s="13">
        <f t="shared" si="276"/>
        <v>0.10558527594129981</v>
      </c>
      <c r="O1422" s="13">
        <f t="shared" si="277"/>
        <v>0.10558527594129981</v>
      </c>
      <c r="Q1422">
        <v>25.819400726597891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6.3100556934070919</v>
      </c>
      <c r="G1423" s="13">
        <f t="shared" si="271"/>
        <v>0</v>
      </c>
      <c r="H1423" s="13">
        <f t="shared" si="272"/>
        <v>6.3100556934070919</v>
      </c>
      <c r="I1423" s="16">
        <f t="shared" si="279"/>
        <v>6.6532179747286317</v>
      </c>
      <c r="J1423" s="13">
        <f t="shared" si="273"/>
        <v>6.645524346313838</v>
      </c>
      <c r="K1423" s="13">
        <f t="shared" si="274"/>
        <v>7.6936284147937073E-3</v>
      </c>
      <c r="L1423" s="13">
        <f t="shared" si="275"/>
        <v>0</v>
      </c>
      <c r="M1423" s="13">
        <f t="shared" si="280"/>
        <v>1.9087639177629947</v>
      </c>
      <c r="N1423" s="13">
        <f t="shared" si="276"/>
        <v>0.10005085791167342</v>
      </c>
      <c r="O1423" s="13">
        <f t="shared" si="277"/>
        <v>0.10005085791167342</v>
      </c>
      <c r="Q1423">
        <v>19.876474499666681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6.2208099339523466</v>
      </c>
      <c r="G1424" s="13">
        <f t="shared" si="271"/>
        <v>0</v>
      </c>
      <c r="H1424" s="13">
        <f t="shared" si="272"/>
        <v>6.2208099339523466</v>
      </c>
      <c r="I1424" s="16">
        <f t="shared" si="279"/>
        <v>6.2285035623671403</v>
      </c>
      <c r="J1424" s="13">
        <f t="shared" si="273"/>
        <v>6.2192404698046344</v>
      </c>
      <c r="K1424" s="13">
        <f t="shared" si="274"/>
        <v>9.2630925625059035E-3</v>
      </c>
      <c r="L1424" s="13">
        <f t="shared" si="275"/>
        <v>0</v>
      </c>
      <c r="M1424" s="13">
        <f t="shared" si="280"/>
        <v>1.8087130598513212</v>
      </c>
      <c r="N1424" s="13">
        <f t="shared" si="276"/>
        <v>9.4806535093274052E-2</v>
      </c>
      <c r="O1424" s="13">
        <f t="shared" si="277"/>
        <v>9.4806535093274052E-2</v>
      </c>
      <c r="Q1424">
        <v>17.161030720443652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7.4427125730903594</v>
      </c>
      <c r="G1425" s="13">
        <f t="shared" si="271"/>
        <v>0</v>
      </c>
      <c r="H1425" s="13">
        <f t="shared" si="272"/>
        <v>7.4427125730903594</v>
      </c>
      <c r="I1425" s="16">
        <f t="shared" si="279"/>
        <v>7.4519756656528653</v>
      </c>
      <c r="J1425" s="13">
        <f t="shared" si="273"/>
        <v>7.4309514750117271</v>
      </c>
      <c r="K1425" s="13">
        <f t="shared" si="274"/>
        <v>2.1024190641138141E-2</v>
      </c>
      <c r="L1425" s="13">
        <f t="shared" si="275"/>
        <v>0</v>
      </c>
      <c r="M1425" s="13">
        <f t="shared" si="280"/>
        <v>1.7139065247580472</v>
      </c>
      <c r="N1425" s="13">
        <f t="shared" si="276"/>
        <v>8.9837101690094512E-2</v>
      </c>
      <c r="O1425" s="13">
        <f t="shared" si="277"/>
        <v>8.9837101690094512E-2</v>
      </c>
      <c r="Q1425">
        <v>15.138472402196861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4.5981419797252654</v>
      </c>
      <c r="G1426" s="13">
        <f t="shared" si="271"/>
        <v>0</v>
      </c>
      <c r="H1426" s="13">
        <f t="shared" si="272"/>
        <v>4.5981419797252654</v>
      </c>
      <c r="I1426" s="16">
        <f t="shared" si="279"/>
        <v>4.6191661703664035</v>
      </c>
      <c r="J1426" s="13">
        <f t="shared" si="273"/>
        <v>4.6136981789675184</v>
      </c>
      <c r="K1426" s="13">
        <f t="shared" si="274"/>
        <v>5.467991398885097E-3</v>
      </c>
      <c r="L1426" s="13">
        <f t="shared" si="275"/>
        <v>0</v>
      </c>
      <c r="M1426" s="13">
        <f t="shared" si="280"/>
        <v>1.6240694230679527</v>
      </c>
      <c r="N1426" s="13">
        <f t="shared" si="276"/>
        <v>8.5128148941801707E-2</v>
      </c>
      <c r="O1426" s="13">
        <f t="shared" si="277"/>
        <v>8.5128148941801707E-2</v>
      </c>
      <c r="Q1426">
        <v>14.52325662258065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12.387324353514559</v>
      </c>
      <c r="G1427" s="13">
        <f t="shared" si="271"/>
        <v>0</v>
      </c>
      <c r="H1427" s="13">
        <f t="shared" si="272"/>
        <v>12.387324353514559</v>
      </c>
      <c r="I1427" s="16">
        <f t="shared" si="279"/>
        <v>12.392792344913445</v>
      </c>
      <c r="J1427" s="13">
        <f t="shared" si="273"/>
        <v>12.320696517712955</v>
      </c>
      <c r="K1427" s="13">
        <f t="shared" si="274"/>
        <v>7.2095827200490348E-2</v>
      </c>
      <c r="L1427" s="13">
        <f t="shared" si="275"/>
        <v>0</v>
      </c>
      <c r="M1427" s="13">
        <f t="shared" si="280"/>
        <v>1.538941274126151</v>
      </c>
      <c r="N1427" s="13">
        <f t="shared" si="276"/>
        <v>8.0666023345860136E-2</v>
      </c>
      <c r="O1427" s="13">
        <f t="shared" si="277"/>
        <v>8.0666023345860136E-2</v>
      </c>
      <c r="Q1427">
        <v>17.199737979003331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7.4266085604312124</v>
      </c>
      <c r="G1428" s="13">
        <f t="shared" si="271"/>
        <v>0</v>
      </c>
      <c r="H1428" s="13">
        <f t="shared" si="272"/>
        <v>7.4266085604312124</v>
      </c>
      <c r="I1428" s="16">
        <f t="shared" si="279"/>
        <v>7.4987043876317028</v>
      </c>
      <c r="J1428" s="13">
        <f t="shared" si="273"/>
        <v>7.4876322685874204</v>
      </c>
      <c r="K1428" s="13">
        <f t="shared" si="274"/>
        <v>1.1072119044282402E-2</v>
      </c>
      <c r="L1428" s="13">
        <f t="shared" si="275"/>
        <v>0</v>
      </c>
      <c r="M1428" s="13">
        <f t="shared" si="280"/>
        <v>1.458275250780291</v>
      </c>
      <c r="N1428" s="13">
        <f t="shared" si="276"/>
        <v>7.64377870695086E-2</v>
      </c>
      <c r="O1428" s="13">
        <f t="shared" si="277"/>
        <v>7.64377870695086E-2</v>
      </c>
      <c r="Q1428">
        <v>19.836735671902051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91.839689139935388</v>
      </c>
      <c r="G1429" s="13">
        <f t="shared" si="271"/>
        <v>0.69416606709480677</v>
      </c>
      <c r="H1429" s="13">
        <f t="shared" si="272"/>
        <v>91.145523072840575</v>
      </c>
      <c r="I1429" s="16">
        <f t="shared" si="279"/>
        <v>91.156595191884861</v>
      </c>
      <c r="J1429" s="13">
        <f t="shared" si="273"/>
        <v>73.699555671956588</v>
      </c>
      <c r="K1429" s="13">
        <f t="shared" si="274"/>
        <v>17.457039519928273</v>
      </c>
      <c r="L1429" s="13">
        <f t="shared" si="275"/>
        <v>5.5607857358531576E-2</v>
      </c>
      <c r="M1429" s="13">
        <f t="shared" si="280"/>
        <v>1.4374453210693141</v>
      </c>
      <c r="N1429" s="13">
        <f t="shared" si="276"/>
        <v>7.5345953596322707E-2</v>
      </c>
      <c r="O1429" s="13">
        <f t="shared" si="277"/>
        <v>0.76951202069112945</v>
      </c>
      <c r="Q1429">
        <v>18.482165440622129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11.68915546237764</v>
      </c>
      <c r="G1430" s="13">
        <f t="shared" si="271"/>
        <v>0</v>
      </c>
      <c r="H1430" s="13">
        <f t="shared" si="272"/>
        <v>11.68915546237764</v>
      </c>
      <c r="I1430" s="16">
        <f t="shared" si="279"/>
        <v>29.090587124947383</v>
      </c>
      <c r="J1430" s="13">
        <f t="shared" si="273"/>
        <v>28.499333361189276</v>
      </c>
      <c r="K1430" s="13">
        <f t="shared" si="274"/>
        <v>0.59125376375810745</v>
      </c>
      <c r="L1430" s="13">
        <f t="shared" si="275"/>
        <v>0</v>
      </c>
      <c r="M1430" s="13">
        <f t="shared" si="280"/>
        <v>1.3620993674729913</v>
      </c>
      <c r="N1430" s="13">
        <f t="shared" si="276"/>
        <v>7.1396577129525282E-2</v>
      </c>
      <c r="O1430" s="13">
        <f t="shared" si="277"/>
        <v>7.1396577129525282E-2</v>
      </c>
      <c r="Q1430">
        <v>20.264518995779721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0.46666666699999998</v>
      </c>
      <c r="G1431" s="13">
        <f t="shared" si="271"/>
        <v>0</v>
      </c>
      <c r="H1431" s="13">
        <f t="shared" si="272"/>
        <v>0.46666666699999998</v>
      </c>
      <c r="I1431" s="16">
        <f t="shared" si="279"/>
        <v>1.0579204307581074</v>
      </c>
      <c r="J1431" s="13">
        <f t="shared" si="273"/>
        <v>1.0579051770655343</v>
      </c>
      <c r="K1431" s="13">
        <f t="shared" si="274"/>
        <v>1.5253692573047317E-5</v>
      </c>
      <c r="L1431" s="13">
        <f t="shared" si="275"/>
        <v>0</v>
      </c>
      <c r="M1431" s="13">
        <f t="shared" si="280"/>
        <v>1.290702790343466</v>
      </c>
      <c r="N1431" s="13">
        <f t="shared" si="276"/>
        <v>6.7654213431589463E-2</v>
      </c>
      <c r="O1431" s="13">
        <f t="shared" si="277"/>
        <v>6.7654213431589463E-2</v>
      </c>
      <c r="Q1431">
        <v>24.90807803275165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1.5930464423857129</v>
      </c>
      <c r="G1432" s="13">
        <f t="shared" si="271"/>
        <v>0</v>
      </c>
      <c r="H1432" s="13">
        <f t="shared" si="272"/>
        <v>1.5930464423857129</v>
      </c>
      <c r="I1432" s="16">
        <f t="shared" si="279"/>
        <v>1.593061696078286</v>
      </c>
      <c r="J1432" s="13">
        <f t="shared" si="273"/>
        <v>1.5930087897831435</v>
      </c>
      <c r="K1432" s="13">
        <f t="shared" si="274"/>
        <v>5.2906295142429727E-5</v>
      </c>
      <c r="L1432" s="13">
        <f t="shared" si="275"/>
        <v>0</v>
      </c>
      <c r="M1432" s="13">
        <f t="shared" si="280"/>
        <v>1.2230485769118766</v>
      </c>
      <c r="N1432" s="13">
        <f t="shared" si="276"/>
        <v>6.4108011603181664E-2</v>
      </c>
      <c r="O1432" s="13">
        <f t="shared" si="277"/>
        <v>6.4108011603181664E-2</v>
      </c>
      <c r="Q1432">
        <v>24.79560029130057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5.159108142885743</v>
      </c>
      <c r="G1433" s="13">
        <f t="shared" si="271"/>
        <v>0</v>
      </c>
      <c r="H1433" s="13">
        <f t="shared" si="272"/>
        <v>5.159108142885743</v>
      </c>
      <c r="I1433" s="16">
        <f t="shared" si="279"/>
        <v>5.1591610491808853</v>
      </c>
      <c r="J1433" s="13">
        <f t="shared" si="273"/>
        <v>5.1578650955526957</v>
      </c>
      <c r="K1433" s="13">
        <f t="shared" si="274"/>
        <v>1.2959536281895723E-3</v>
      </c>
      <c r="L1433" s="13">
        <f t="shared" si="275"/>
        <v>0</v>
      </c>
      <c r="M1433" s="13">
        <f t="shared" si="280"/>
        <v>1.158940565308695</v>
      </c>
      <c r="N1433" s="13">
        <f t="shared" si="276"/>
        <v>6.074768951189502E-2</v>
      </c>
      <c r="O1433" s="13">
        <f t="shared" si="277"/>
        <v>6.074768951189502E-2</v>
      </c>
      <c r="Q1433">
        <v>27.157934193548378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4.5500874777395444</v>
      </c>
      <c r="G1434" s="13">
        <f t="shared" si="271"/>
        <v>0</v>
      </c>
      <c r="H1434" s="13">
        <f t="shared" si="272"/>
        <v>4.5500874777395444</v>
      </c>
      <c r="I1434" s="16">
        <f t="shared" si="279"/>
        <v>4.5513834313677339</v>
      </c>
      <c r="J1434" s="13">
        <f t="shared" si="273"/>
        <v>4.5499812567195317</v>
      </c>
      <c r="K1434" s="13">
        <f t="shared" si="274"/>
        <v>1.4021746482022479E-3</v>
      </c>
      <c r="L1434" s="13">
        <f t="shared" si="275"/>
        <v>0</v>
      </c>
      <c r="M1434" s="13">
        <f t="shared" si="280"/>
        <v>1.0981928757968</v>
      </c>
      <c r="N1434" s="13">
        <f t="shared" si="276"/>
        <v>5.7563503979437922E-2</v>
      </c>
      <c r="O1434" s="13">
        <f t="shared" si="277"/>
        <v>5.7563503979437922E-2</v>
      </c>
      <c r="Q1434">
        <v>23.87720104977728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22.841687961671521</v>
      </c>
      <c r="G1435" s="13">
        <f t="shared" si="271"/>
        <v>0</v>
      </c>
      <c r="H1435" s="13">
        <f t="shared" si="272"/>
        <v>22.841687961671521</v>
      </c>
      <c r="I1435" s="16">
        <f t="shared" si="279"/>
        <v>22.843090136319724</v>
      </c>
      <c r="J1435" s="13">
        <f t="shared" si="273"/>
        <v>22.523654512420119</v>
      </c>
      <c r="K1435" s="13">
        <f t="shared" si="274"/>
        <v>0.31943562389960434</v>
      </c>
      <c r="L1435" s="13">
        <f t="shared" si="275"/>
        <v>0</v>
      </c>
      <c r="M1435" s="13">
        <f t="shared" si="280"/>
        <v>1.040629371817362</v>
      </c>
      <c r="N1435" s="13">
        <f t="shared" si="276"/>
        <v>5.4546222531507746E-2</v>
      </c>
      <c r="O1435" s="13">
        <f t="shared" si="277"/>
        <v>5.4546222531507746E-2</v>
      </c>
      <c r="Q1435">
        <v>19.559308328738201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187.06794957152391</v>
      </c>
      <c r="G1436" s="13">
        <f t="shared" si="271"/>
        <v>2.5987312757265775</v>
      </c>
      <c r="H1436" s="13">
        <f t="shared" si="272"/>
        <v>184.46921829579733</v>
      </c>
      <c r="I1436" s="16">
        <f t="shared" si="279"/>
        <v>184.78865391969694</v>
      </c>
      <c r="J1436" s="13">
        <f t="shared" si="273"/>
        <v>95.844070028168289</v>
      </c>
      <c r="K1436" s="13">
        <f t="shared" si="274"/>
        <v>88.944583891528652</v>
      </c>
      <c r="L1436" s="13">
        <f t="shared" si="275"/>
        <v>2.9710235061387862</v>
      </c>
      <c r="M1436" s="13">
        <f t="shared" si="280"/>
        <v>3.9571066554246408</v>
      </c>
      <c r="N1436" s="13">
        <f t="shared" si="276"/>
        <v>0.20741795883653494</v>
      </c>
      <c r="O1436" s="13">
        <f t="shared" si="277"/>
        <v>2.8061492345631125</v>
      </c>
      <c r="Q1436">
        <v>16.91300715483225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6.7733333330000001</v>
      </c>
      <c r="G1437" s="13">
        <f t="shared" si="271"/>
        <v>0</v>
      </c>
      <c r="H1437" s="13">
        <f t="shared" si="272"/>
        <v>6.7733333330000001</v>
      </c>
      <c r="I1437" s="16">
        <f t="shared" si="279"/>
        <v>92.746893718389856</v>
      </c>
      <c r="J1437" s="13">
        <f t="shared" si="273"/>
        <v>67.606978777798204</v>
      </c>
      <c r="K1437" s="13">
        <f t="shared" si="274"/>
        <v>25.139914940591652</v>
      </c>
      <c r="L1437" s="13">
        <f t="shared" si="275"/>
        <v>0.36893202349018406</v>
      </c>
      <c r="M1437" s="13">
        <f t="shared" si="280"/>
        <v>4.1186207200782903</v>
      </c>
      <c r="N1437" s="13">
        <f t="shared" si="276"/>
        <v>0.21588397214651914</v>
      </c>
      <c r="O1437" s="13">
        <f t="shared" si="277"/>
        <v>0.21588397214651914</v>
      </c>
      <c r="Q1437">
        <v>15.10401815408224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24.645333329999989</v>
      </c>
      <c r="G1438" s="13">
        <f t="shared" si="271"/>
        <v>0</v>
      </c>
      <c r="H1438" s="13">
        <f t="shared" si="272"/>
        <v>24.645333329999989</v>
      </c>
      <c r="I1438" s="16">
        <f t="shared" si="279"/>
        <v>49.416316247101456</v>
      </c>
      <c r="J1438" s="13">
        <f t="shared" si="273"/>
        <v>43.67575217898294</v>
      </c>
      <c r="K1438" s="13">
        <f t="shared" si="274"/>
        <v>5.7405640681185162</v>
      </c>
      <c r="L1438" s="13">
        <f t="shared" si="275"/>
        <v>0</v>
      </c>
      <c r="M1438" s="13">
        <f t="shared" si="280"/>
        <v>3.9027367479317712</v>
      </c>
      <c r="N1438" s="13">
        <f t="shared" si="276"/>
        <v>0.20456807476306862</v>
      </c>
      <c r="O1438" s="13">
        <f t="shared" si="277"/>
        <v>0.20456807476306862</v>
      </c>
      <c r="Q1438">
        <v>14.295635622580649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4.4131731113835997</v>
      </c>
      <c r="G1439" s="13">
        <f t="shared" si="271"/>
        <v>0</v>
      </c>
      <c r="H1439" s="13">
        <f t="shared" si="272"/>
        <v>4.4131731113835997</v>
      </c>
      <c r="I1439" s="16">
        <f t="shared" si="279"/>
        <v>10.153737179502116</v>
      </c>
      <c r="J1439" s="13">
        <f t="shared" si="273"/>
        <v>10.108732706475635</v>
      </c>
      <c r="K1439" s="13">
        <f t="shared" si="274"/>
        <v>4.5004473026480696E-2</v>
      </c>
      <c r="L1439" s="13">
        <f t="shared" si="275"/>
        <v>0</v>
      </c>
      <c r="M1439" s="13">
        <f t="shared" si="280"/>
        <v>3.6981686731687025</v>
      </c>
      <c r="N1439" s="13">
        <f t="shared" si="276"/>
        <v>0.19384531790931833</v>
      </c>
      <c r="O1439" s="13">
        <f t="shared" si="277"/>
        <v>0.19384531790931833</v>
      </c>
      <c r="Q1439">
        <v>16.314769421976958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2.3517447113684948</v>
      </c>
      <c r="G1440" s="13">
        <f t="shared" si="271"/>
        <v>0</v>
      </c>
      <c r="H1440" s="13">
        <f t="shared" si="272"/>
        <v>2.3517447113684948</v>
      </c>
      <c r="I1440" s="16">
        <f t="shared" si="279"/>
        <v>2.3967491843949755</v>
      </c>
      <c r="J1440" s="13">
        <f t="shared" si="273"/>
        <v>2.3962729455321035</v>
      </c>
      <c r="K1440" s="13">
        <f t="shared" si="274"/>
        <v>4.7623886287206929E-4</v>
      </c>
      <c r="L1440" s="13">
        <f t="shared" si="275"/>
        <v>0</v>
      </c>
      <c r="M1440" s="13">
        <f t="shared" si="280"/>
        <v>3.504323355259384</v>
      </c>
      <c r="N1440" s="13">
        <f t="shared" si="276"/>
        <v>0.1836846111930483</v>
      </c>
      <c r="O1440" s="13">
        <f t="shared" si="277"/>
        <v>0.1836846111930483</v>
      </c>
      <c r="Q1440">
        <v>17.90326678263159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51.032704991834997</v>
      </c>
      <c r="G1441" s="13">
        <f t="shared" si="271"/>
        <v>0</v>
      </c>
      <c r="H1441" s="13">
        <f t="shared" si="272"/>
        <v>51.032704991834997</v>
      </c>
      <c r="I1441" s="16">
        <f t="shared" si="279"/>
        <v>51.03318123069787</v>
      </c>
      <c r="J1441" s="13">
        <f t="shared" si="273"/>
        <v>47.279285936343115</v>
      </c>
      <c r="K1441" s="13">
        <f t="shared" si="274"/>
        <v>3.7538952943547557</v>
      </c>
      <c r="L1441" s="13">
        <f t="shared" si="275"/>
        <v>0</v>
      </c>
      <c r="M1441" s="13">
        <f t="shared" si="280"/>
        <v>3.3206387440663359</v>
      </c>
      <c r="N1441" s="13">
        <f t="shared" si="276"/>
        <v>0.17405649387376515</v>
      </c>
      <c r="O1441" s="13">
        <f t="shared" si="277"/>
        <v>0.17405649387376515</v>
      </c>
      <c r="Q1441">
        <v>18.5232768605999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5.2561910080604637</v>
      </c>
      <c r="G1442" s="13">
        <f t="shared" si="271"/>
        <v>0</v>
      </c>
      <c r="H1442" s="13">
        <f t="shared" si="272"/>
        <v>5.2561910080604637</v>
      </c>
      <c r="I1442" s="16">
        <f t="shared" si="279"/>
        <v>9.0100863024152194</v>
      </c>
      <c r="J1442" s="13">
        <f t="shared" si="273"/>
        <v>8.996798681916232</v>
      </c>
      <c r="K1442" s="13">
        <f t="shared" si="274"/>
        <v>1.3287620498987351E-2</v>
      </c>
      <c r="L1442" s="13">
        <f t="shared" si="275"/>
        <v>0</v>
      </c>
      <c r="M1442" s="13">
        <f t="shared" si="280"/>
        <v>3.1465822501925707</v>
      </c>
      <c r="N1442" s="13">
        <f t="shared" si="276"/>
        <v>0.16493304944194809</v>
      </c>
      <c r="O1442" s="13">
        <f t="shared" si="277"/>
        <v>0.16493304944194809</v>
      </c>
      <c r="Q1442">
        <v>22.441619015431229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4.4189395586741869</v>
      </c>
      <c r="G1443" s="13">
        <f t="shared" si="271"/>
        <v>0</v>
      </c>
      <c r="H1443" s="13">
        <f t="shared" si="272"/>
        <v>4.4189395586741869</v>
      </c>
      <c r="I1443" s="16">
        <f t="shared" si="279"/>
        <v>4.4322271791731742</v>
      </c>
      <c r="J1443" s="13">
        <f t="shared" si="273"/>
        <v>4.4304734783058919</v>
      </c>
      <c r="K1443" s="13">
        <f t="shared" si="274"/>
        <v>1.7537008672823262E-3</v>
      </c>
      <c r="L1443" s="13">
        <f t="shared" si="275"/>
        <v>0</v>
      </c>
      <c r="M1443" s="13">
        <f t="shared" si="280"/>
        <v>2.9816492007506223</v>
      </c>
      <c r="N1443" s="13">
        <f t="shared" si="276"/>
        <v>0.15628782467575761</v>
      </c>
      <c r="O1443" s="13">
        <f t="shared" si="277"/>
        <v>0.15628782467575761</v>
      </c>
      <c r="Q1443">
        <v>21.72187557757518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0.28641092417289232</v>
      </c>
      <c r="G1444" s="13">
        <f t="shared" si="271"/>
        <v>0</v>
      </c>
      <c r="H1444" s="13">
        <f t="shared" si="272"/>
        <v>0.28641092417289232</v>
      </c>
      <c r="I1444" s="16">
        <f t="shared" si="279"/>
        <v>0.28816462504017465</v>
      </c>
      <c r="J1444" s="13">
        <f t="shared" si="273"/>
        <v>0.28816427658398697</v>
      </c>
      <c r="K1444" s="13">
        <f t="shared" si="274"/>
        <v>3.4845618768208908E-7</v>
      </c>
      <c r="L1444" s="13">
        <f t="shared" si="275"/>
        <v>0</v>
      </c>
      <c r="M1444" s="13">
        <f t="shared" si="280"/>
        <v>2.8253613760748646</v>
      </c>
      <c r="N1444" s="13">
        <f t="shared" si="276"/>
        <v>0.14809575294051416</v>
      </c>
      <c r="O1444" s="13">
        <f t="shared" si="277"/>
        <v>0.14809575294051416</v>
      </c>
      <c r="Q1444">
        <v>24.030848700520149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2.9849196197385202</v>
      </c>
      <c r="G1445" s="13">
        <f t="shared" si="271"/>
        <v>0</v>
      </c>
      <c r="H1445" s="13">
        <f t="shared" si="272"/>
        <v>2.9849196197385202</v>
      </c>
      <c r="I1445" s="16">
        <f t="shared" si="279"/>
        <v>2.9849199681947081</v>
      </c>
      <c r="J1445" s="13">
        <f t="shared" si="273"/>
        <v>2.9846150449063402</v>
      </c>
      <c r="K1445" s="13">
        <f t="shared" si="274"/>
        <v>3.049232883678421E-4</v>
      </c>
      <c r="L1445" s="13">
        <f t="shared" si="275"/>
        <v>0</v>
      </c>
      <c r="M1445" s="13">
        <f t="shared" si="280"/>
        <v>2.6772656231343506</v>
      </c>
      <c r="N1445" s="13">
        <f t="shared" si="276"/>
        <v>0.14033308150855481</v>
      </c>
      <c r="O1445" s="13">
        <f t="shared" si="277"/>
        <v>0.14033308150855481</v>
      </c>
      <c r="Q1445">
        <v>25.74639119354838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18.195584189891289</v>
      </c>
      <c r="G1446" s="13">
        <f t="shared" si="271"/>
        <v>0</v>
      </c>
      <c r="H1446" s="13">
        <f t="shared" si="272"/>
        <v>18.195584189891289</v>
      </c>
      <c r="I1446" s="16">
        <f t="shared" si="279"/>
        <v>18.195889113179657</v>
      </c>
      <c r="J1446" s="13">
        <f t="shared" si="273"/>
        <v>18.115789090991804</v>
      </c>
      <c r="K1446" s="13">
        <f t="shared" si="274"/>
        <v>8.010002218785317E-2</v>
      </c>
      <c r="L1446" s="13">
        <f t="shared" si="275"/>
        <v>0</v>
      </c>
      <c r="M1446" s="13">
        <f t="shared" si="280"/>
        <v>2.536932541625796</v>
      </c>
      <c r="N1446" s="13">
        <f t="shared" si="276"/>
        <v>0.13297730268873376</v>
      </c>
      <c r="O1446" s="13">
        <f t="shared" si="277"/>
        <v>0.13297730268873376</v>
      </c>
      <c r="Q1446">
        <v>24.63449166577384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2.2455836936911919</v>
      </c>
      <c r="G1447" s="13">
        <f t="shared" si="271"/>
        <v>0</v>
      </c>
      <c r="H1447" s="13">
        <f t="shared" si="272"/>
        <v>2.2455836936911919</v>
      </c>
      <c r="I1447" s="16">
        <f t="shared" si="279"/>
        <v>2.3256837158790451</v>
      </c>
      <c r="J1447" s="13">
        <f t="shared" si="273"/>
        <v>2.3254106211771779</v>
      </c>
      <c r="K1447" s="13">
        <f t="shared" si="274"/>
        <v>2.7309470186720475E-4</v>
      </c>
      <c r="L1447" s="13">
        <f t="shared" si="275"/>
        <v>0</v>
      </c>
      <c r="M1447" s="13">
        <f t="shared" si="280"/>
        <v>2.403955238937062</v>
      </c>
      <c r="N1447" s="13">
        <f t="shared" si="276"/>
        <v>0.1260070885658785</v>
      </c>
      <c r="O1447" s="13">
        <f t="shared" si="277"/>
        <v>0.1260070885658785</v>
      </c>
      <c r="Q1447">
        <v>21.194431508883721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3.9531971813764688</v>
      </c>
      <c r="G1448" s="13">
        <f t="shared" si="271"/>
        <v>0</v>
      </c>
      <c r="H1448" s="13">
        <f t="shared" si="272"/>
        <v>3.9531971813764688</v>
      </c>
      <c r="I1448" s="16">
        <f t="shared" si="279"/>
        <v>3.953470276078336</v>
      </c>
      <c r="J1448" s="13">
        <f t="shared" si="273"/>
        <v>3.9510948436009232</v>
      </c>
      <c r="K1448" s="13">
        <f t="shared" si="274"/>
        <v>2.3754324774127866E-3</v>
      </c>
      <c r="L1448" s="13">
        <f t="shared" si="275"/>
        <v>0</v>
      </c>
      <c r="M1448" s="13">
        <f t="shared" si="280"/>
        <v>2.2779481503711834</v>
      </c>
      <c r="N1448" s="13">
        <f t="shared" si="276"/>
        <v>0.11940222916097973</v>
      </c>
      <c r="O1448" s="13">
        <f t="shared" si="277"/>
        <v>0.11940222916097973</v>
      </c>
      <c r="Q1448">
        <v>17.150830325309411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1.5875280623755459</v>
      </c>
      <c r="G1449" s="13">
        <f t="shared" si="271"/>
        <v>0</v>
      </c>
      <c r="H1449" s="13">
        <f t="shared" si="272"/>
        <v>1.5875280623755459</v>
      </c>
      <c r="I1449" s="16">
        <f t="shared" si="279"/>
        <v>1.5899034948529587</v>
      </c>
      <c r="J1449" s="13">
        <f t="shared" si="273"/>
        <v>1.5896164646693347</v>
      </c>
      <c r="K1449" s="13">
        <f t="shared" si="274"/>
        <v>2.8703018362397081E-4</v>
      </c>
      <c r="L1449" s="13">
        <f t="shared" si="275"/>
        <v>0</v>
      </c>
      <c r="M1449" s="13">
        <f t="shared" si="280"/>
        <v>2.1585459212102038</v>
      </c>
      <c r="N1449" s="13">
        <f t="shared" si="276"/>
        <v>0.11314357383281171</v>
      </c>
      <c r="O1449" s="13">
        <f t="shared" si="277"/>
        <v>0.11314357383281171</v>
      </c>
      <c r="Q1449">
        <v>12.700874691811579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34.469855386930192</v>
      </c>
      <c r="G1450" s="13">
        <f t="shared" si="271"/>
        <v>0</v>
      </c>
      <c r="H1450" s="13">
        <f t="shared" si="272"/>
        <v>34.469855386930192</v>
      </c>
      <c r="I1450" s="16">
        <f t="shared" si="279"/>
        <v>34.470142417113813</v>
      </c>
      <c r="J1450" s="13">
        <f t="shared" si="273"/>
        <v>31.778595972968599</v>
      </c>
      <c r="K1450" s="13">
        <f t="shared" si="274"/>
        <v>2.6915464441452137</v>
      </c>
      <c r="L1450" s="13">
        <f t="shared" si="275"/>
        <v>0</v>
      </c>
      <c r="M1450" s="13">
        <f t="shared" si="280"/>
        <v>2.0454023473773919</v>
      </c>
      <c r="N1450" s="13">
        <f t="shared" si="276"/>
        <v>0.10721297575107912</v>
      </c>
      <c r="O1450" s="13">
        <f t="shared" si="277"/>
        <v>0.10721297575107912</v>
      </c>
      <c r="Q1450">
        <v>12.413044622580649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10.20700453590648</v>
      </c>
      <c r="G1451" s="13">
        <f t="shared" si="271"/>
        <v>0</v>
      </c>
      <c r="H1451" s="13">
        <f t="shared" si="272"/>
        <v>10.20700453590648</v>
      </c>
      <c r="I1451" s="16">
        <f t="shared" si="279"/>
        <v>12.898550980051693</v>
      </c>
      <c r="J1451" s="13">
        <f t="shared" si="273"/>
        <v>12.780248579118487</v>
      </c>
      <c r="K1451" s="13">
        <f t="shared" si="274"/>
        <v>0.11830240093320654</v>
      </c>
      <c r="L1451" s="13">
        <f t="shared" si="275"/>
        <v>0</v>
      </c>
      <c r="M1451" s="13">
        <f t="shared" si="280"/>
        <v>1.9381893716263128</v>
      </c>
      <c r="N1451" s="13">
        <f t="shared" si="276"/>
        <v>0.10159323928009098</v>
      </c>
      <c r="O1451" s="13">
        <f t="shared" si="277"/>
        <v>0.10159323928009098</v>
      </c>
      <c r="Q1451">
        <v>14.482283781970359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51.917216589361367</v>
      </c>
      <c r="G1452" s="13">
        <f t="shared" si="271"/>
        <v>0</v>
      </c>
      <c r="H1452" s="13">
        <f t="shared" si="272"/>
        <v>51.917216589361367</v>
      </c>
      <c r="I1452" s="16">
        <f t="shared" si="279"/>
        <v>52.035518990294577</v>
      </c>
      <c r="J1452" s="13">
        <f t="shared" si="273"/>
        <v>46.331932331847675</v>
      </c>
      <c r="K1452" s="13">
        <f t="shared" si="274"/>
        <v>5.7035866584469019</v>
      </c>
      <c r="L1452" s="13">
        <f t="shared" si="275"/>
        <v>0</v>
      </c>
      <c r="M1452" s="13">
        <f t="shared" si="280"/>
        <v>1.8365961323462219</v>
      </c>
      <c r="N1452" s="13">
        <f t="shared" si="276"/>
        <v>9.6268070120401783E-2</v>
      </c>
      <c r="O1452" s="13">
        <f t="shared" si="277"/>
        <v>9.6268070120401783E-2</v>
      </c>
      <c r="Q1452">
        <v>15.53666209857462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4.8748637537696879</v>
      </c>
      <c r="G1453" s="13">
        <f t="shared" si="271"/>
        <v>0</v>
      </c>
      <c r="H1453" s="13">
        <f t="shared" si="272"/>
        <v>4.8748637537696879</v>
      </c>
      <c r="I1453" s="16">
        <f t="shared" si="279"/>
        <v>10.57845041221659</v>
      </c>
      <c r="J1453" s="13">
        <f t="shared" si="273"/>
        <v>10.543918206843649</v>
      </c>
      <c r="K1453" s="13">
        <f t="shared" si="274"/>
        <v>3.4532205372940439E-2</v>
      </c>
      <c r="L1453" s="13">
        <f t="shared" si="275"/>
        <v>0</v>
      </c>
      <c r="M1453" s="13">
        <f t="shared" si="280"/>
        <v>1.7403280622258201</v>
      </c>
      <c r="N1453" s="13">
        <f t="shared" si="276"/>
        <v>9.1222028063856972E-2</v>
      </c>
      <c r="O1453" s="13">
        <f t="shared" si="277"/>
        <v>9.1222028063856972E-2</v>
      </c>
      <c r="Q1453">
        <v>19.075103582616091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1.431046952798309</v>
      </c>
      <c r="G1454" s="13">
        <f t="shared" si="271"/>
        <v>0</v>
      </c>
      <c r="H1454" s="13">
        <f t="shared" si="272"/>
        <v>1.431046952798309</v>
      </c>
      <c r="I1454" s="16">
        <f t="shared" si="279"/>
        <v>1.4655791581712494</v>
      </c>
      <c r="J1454" s="13">
        <f t="shared" si="273"/>
        <v>1.4655289919387444</v>
      </c>
      <c r="K1454" s="13">
        <f t="shared" si="274"/>
        <v>5.016623250497787E-5</v>
      </c>
      <c r="L1454" s="13">
        <f t="shared" si="275"/>
        <v>0</v>
      </c>
      <c r="M1454" s="13">
        <f t="shared" si="280"/>
        <v>1.6491060341619632</v>
      </c>
      <c r="N1454" s="13">
        <f t="shared" si="276"/>
        <v>8.6440482225056764E-2</v>
      </c>
      <c r="O1454" s="13">
        <f t="shared" si="277"/>
        <v>8.6440482225056764E-2</v>
      </c>
      <c r="Q1454">
        <v>23.38752743894997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1.017423116196662</v>
      </c>
      <c r="G1455" s="13">
        <f t="shared" si="271"/>
        <v>0</v>
      </c>
      <c r="H1455" s="13">
        <f t="shared" si="272"/>
        <v>1.017423116196662</v>
      </c>
      <c r="I1455" s="16">
        <f t="shared" si="279"/>
        <v>1.017473282429167</v>
      </c>
      <c r="J1455" s="13">
        <f t="shared" si="273"/>
        <v>1.0174581620656236</v>
      </c>
      <c r="K1455" s="13">
        <f t="shared" si="274"/>
        <v>1.5120363543452697E-5</v>
      </c>
      <c r="L1455" s="13">
        <f t="shared" si="275"/>
        <v>0</v>
      </c>
      <c r="M1455" s="13">
        <f t="shared" si="280"/>
        <v>1.5626655519369064</v>
      </c>
      <c r="N1455" s="13">
        <f t="shared" si="276"/>
        <v>8.1909568619433187E-2</v>
      </c>
      <c r="O1455" s="13">
        <f t="shared" si="277"/>
        <v>8.1909568619433187E-2</v>
      </c>
      <c r="Q1455">
        <v>24.133247579486689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0.47927541315502631</v>
      </c>
      <c r="G1456" s="13">
        <f t="shared" si="271"/>
        <v>0</v>
      </c>
      <c r="H1456" s="13">
        <f t="shared" si="272"/>
        <v>0.47927541315502631</v>
      </c>
      <c r="I1456" s="16">
        <f t="shared" si="279"/>
        <v>0.47929053351856976</v>
      </c>
      <c r="J1456" s="13">
        <f t="shared" si="273"/>
        <v>0.47928949540731453</v>
      </c>
      <c r="K1456" s="13">
        <f t="shared" si="274"/>
        <v>1.0381112552360072E-6</v>
      </c>
      <c r="L1456" s="13">
        <f t="shared" si="275"/>
        <v>0</v>
      </c>
      <c r="M1456" s="13">
        <f t="shared" si="280"/>
        <v>1.4807559833174733</v>
      </c>
      <c r="N1456" s="13">
        <f t="shared" si="276"/>
        <v>7.7616149964938833E-2</v>
      </c>
      <c r="O1456" s="13">
        <f t="shared" si="277"/>
        <v>7.7616149964938833E-2</v>
      </c>
      <c r="Q1456">
        <v>27.16746819354838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0.27053871906138011</v>
      </c>
      <c r="G1457" s="13">
        <f t="shared" si="271"/>
        <v>0</v>
      </c>
      <c r="H1457" s="13">
        <f t="shared" si="272"/>
        <v>0.27053871906138011</v>
      </c>
      <c r="I1457" s="16">
        <f t="shared" si="279"/>
        <v>0.27053975717263534</v>
      </c>
      <c r="J1457" s="13">
        <f t="shared" si="273"/>
        <v>0.27053954979135347</v>
      </c>
      <c r="K1457" s="13">
        <f t="shared" si="274"/>
        <v>2.0738128186925664E-7</v>
      </c>
      <c r="L1457" s="13">
        <f t="shared" si="275"/>
        <v>0</v>
      </c>
      <c r="M1457" s="13">
        <f t="shared" si="280"/>
        <v>1.4031398333525344</v>
      </c>
      <c r="N1457" s="13">
        <f t="shared" si="276"/>
        <v>7.3547777590793062E-2</v>
      </c>
      <c r="O1457" s="13">
        <f t="shared" si="277"/>
        <v>7.3547777590793062E-2</v>
      </c>
      <c r="Q1457">
        <v>26.402768743707021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0.26432082994086697</v>
      </c>
      <c r="G1458" s="13">
        <f t="shared" si="271"/>
        <v>0</v>
      </c>
      <c r="H1458" s="13">
        <f t="shared" si="272"/>
        <v>0.26432082994086697</v>
      </c>
      <c r="I1458" s="16">
        <f t="shared" si="279"/>
        <v>0.26432103732214884</v>
      </c>
      <c r="J1458" s="13">
        <f t="shared" si="273"/>
        <v>0.26432080861671792</v>
      </c>
      <c r="K1458" s="13">
        <f t="shared" si="274"/>
        <v>2.2870543092690099E-7</v>
      </c>
      <c r="L1458" s="13">
        <f t="shared" si="275"/>
        <v>0</v>
      </c>
      <c r="M1458" s="13">
        <f t="shared" si="280"/>
        <v>1.3295920557617413</v>
      </c>
      <c r="N1458" s="13">
        <f t="shared" si="276"/>
        <v>6.9692655342841234E-2</v>
      </c>
      <c r="O1458" s="13">
        <f t="shared" si="277"/>
        <v>6.9692655342841234E-2</v>
      </c>
      <c r="Q1458">
        <v>25.19176294780371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31.805943381065379</v>
      </c>
      <c r="G1459" s="13">
        <f t="shared" si="271"/>
        <v>0</v>
      </c>
      <c r="H1459" s="13">
        <f t="shared" si="272"/>
        <v>31.805943381065379</v>
      </c>
      <c r="I1459" s="16">
        <f t="shared" si="279"/>
        <v>31.805943609770811</v>
      </c>
      <c r="J1459" s="13">
        <f t="shared" si="273"/>
        <v>31.097901034865693</v>
      </c>
      <c r="K1459" s="13">
        <f t="shared" si="274"/>
        <v>0.70804257490511802</v>
      </c>
      <c r="L1459" s="13">
        <f t="shared" si="275"/>
        <v>0</v>
      </c>
      <c r="M1459" s="13">
        <f t="shared" si="280"/>
        <v>1.2598994004189001</v>
      </c>
      <c r="N1459" s="13">
        <f t="shared" si="276"/>
        <v>6.6039605380871239E-2</v>
      </c>
      <c r="O1459" s="13">
        <f t="shared" si="277"/>
        <v>6.6039605380871239E-2</v>
      </c>
      <c r="Q1459">
        <v>20.8610610995912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11.653836660204799</v>
      </c>
      <c r="G1460" s="13">
        <f t="shared" si="271"/>
        <v>0</v>
      </c>
      <c r="H1460" s="13">
        <f t="shared" si="272"/>
        <v>11.653836660204799</v>
      </c>
      <c r="I1460" s="16">
        <f t="shared" si="279"/>
        <v>12.361879235109917</v>
      </c>
      <c r="J1460" s="13">
        <f t="shared" si="273"/>
        <v>12.288434395088418</v>
      </c>
      <c r="K1460" s="13">
        <f t="shared" si="274"/>
        <v>7.3444840021499758E-2</v>
      </c>
      <c r="L1460" s="13">
        <f t="shared" si="275"/>
        <v>0</v>
      </c>
      <c r="M1460" s="13">
        <f t="shared" si="280"/>
        <v>1.193859795038029</v>
      </c>
      <c r="N1460" s="13">
        <f t="shared" si="276"/>
        <v>6.2578035768717163E-2</v>
      </c>
      <c r="O1460" s="13">
        <f t="shared" si="277"/>
        <v>6.2578035768717163E-2</v>
      </c>
      <c r="Q1460">
        <v>17.013656621260591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159.95586950047669</v>
      </c>
      <c r="G1461" s="13">
        <f t="shared" si="271"/>
        <v>2.0564896743056331</v>
      </c>
      <c r="H1461" s="13">
        <f t="shared" si="272"/>
        <v>157.89937982617107</v>
      </c>
      <c r="I1461" s="16">
        <f t="shared" si="279"/>
        <v>157.97282466619257</v>
      </c>
      <c r="J1461" s="13">
        <f t="shared" si="273"/>
        <v>78.262371325448527</v>
      </c>
      <c r="K1461" s="13">
        <f t="shared" si="274"/>
        <v>79.710453340744039</v>
      </c>
      <c r="L1461" s="13">
        <f t="shared" si="275"/>
        <v>2.5944358229656563</v>
      </c>
      <c r="M1461" s="13">
        <f t="shared" si="280"/>
        <v>3.7257175822349682</v>
      </c>
      <c r="N1461" s="13">
        <f t="shared" si="276"/>
        <v>0.19528933723562708</v>
      </c>
      <c r="O1461" s="13">
        <f t="shared" si="277"/>
        <v>2.2517790115412604</v>
      </c>
      <c r="Q1461">
        <v>13.780275251476169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6.6970711723932981</v>
      </c>
      <c r="G1462" s="13">
        <f t="shared" si="271"/>
        <v>0</v>
      </c>
      <c r="H1462" s="13">
        <f t="shared" si="272"/>
        <v>6.6970711723932981</v>
      </c>
      <c r="I1462" s="16">
        <f t="shared" si="279"/>
        <v>83.813088690171682</v>
      </c>
      <c r="J1462" s="13">
        <f t="shared" si="273"/>
        <v>58.03243678684597</v>
      </c>
      <c r="K1462" s="13">
        <f t="shared" si="274"/>
        <v>25.780651903325712</v>
      </c>
      <c r="L1462" s="13">
        <f t="shared" si="275"/>
        <v>0.39506265343876162</v>
      </c>
      <c r="M1462" s="13">
        <f t="shared" si="280"/>
        <v>3.9254908984381029</v>
      </c>
      <c r="N1462" s="13">
        <f t="shared" si="276"/>
        <v>0.20576076929067572</v>
      </c>
      <c r="O1462" s="13">
        <f t="shared" si="277"/>
        <v>0.20576076929067572</v>
      </c>
      <c r="Q1462">
        <v>12.123442622580651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17.62842032083336</v>
      </c>
      <c r="G1463" s="13">
        <f t="shared" si="271"/>
        <v>0</v>
      </c>
      <c r="H1463" s="13">
        <f t="shared" si="272"/>
        <v>17.62842032083336</v>
      </c>
      <c r="I1463" s="16">
        <f t="shared" si="279"/>
        <v>43.014009570720312</v>
      </c>
      <c r="J1463" s="13">
        <f t="shared" si="273"/>
        <v>37.791420992020775</v>
      </c>
      <c r="K1463" s="13">
        <f t="shared" si="274"/>
        <v>5.2225885786995363</v>
      </c>
      <c r="L1463" s="13">
        <f t="shared" si="275"/>
        <v>0</v>
      </c>
      <c r="M1463" s="13">
        <f t="shared" si="280"/>
        <v>3.7197301291474272</v>
      </c>
      <c r="N1463" s="13">
        <f t="shared" si="276"/>
        <v>0.19497549548047885</v>
      </c>
      <c r="O1463" s="13">
        <f t="shared" si="277"/>
        <v>0.19497549548047885</v>
      </c>
      <c r="Q1463">
        <v>11.883054752759231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14.437381424447571</v>
      </c>
      <c r="G1464" s="13">
        <f t="shared" si="271"/>
        <v>0</v>
      </c>
      <c r="H1464" s="13">
        <f t="shared" si="272"/>
        <v>14.437381424447571</v>
      </c>
      <c r="I1464" s="16">
        <f t="shared" si="279"/>
        <v>19.659970003147109</v>
      </c>
      <c r="J1464" s="13">
        <f t="shared" si="273"/>
        <v>19.240016790090721</v>
      </c>
      <c r="K1464" s="13">
        <f t="shared" si="274"/>
        <v>0.41995321305638811</v>
      </c>
      <c r="L1464" s="13">
        <f t="shared" si="275"/>
        <v>0</v>
      </c>
      <c r="M1464" s="13">
        <f t="shared" si="280"/>
        <v>3.5247546336669484</v>
      </c>
      <c r="N1464" s="13">
        <f t="shared" si="276"/>
        <v>0.18475554873219915</v>
      </c>
      <c r="O1464" s="13">
        <f t="shared" si="277"/>
        <v>0.18475554873219915</v>
      </c>
      <c r="Q1464">
        <v>14.33006860417551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2.245992277046168</v>
      </c>
      <c r="G1465" s="13">
        <f t="shared" si="271"/>
        <v>0</v>
      </c>
      <c r="H1465" s="13">
        <f t="shared" si="272"/>
        <v>2.245992277046168</v>
      </c>
      <c r="I1465" s="16">
        <f t="shared" si="279"/>
        <v>2.6659454901025561</v>
      </c>
      <c r="J1465" s="13">
        <f t="shared" si="273"/>
        <v>2.6654101009683804</v>
      </c>
      <c r="K1465" s="13">
        <f t="shared" si="274"/>
        <v>5.3538913417572331E-4</v>
      </c>
      <c r="L1465" s="13">
        <f t="shared" si="275"/>
        <v>0</v>
      </c>
      <c r="M1465" s="13">
        <f t="shared" si="280"/>
        <v>3.3399990849347492</v>
      </c>
      <c r="N1465" s="13">
        <f t="shared" si="276"/>
        <v>0.17507129654020351</v>
      </c>
      <c r="O1465" s="13">
        <f t="shared" si="277"/>
        <v>0.17507129654020351</v>
      </c>
      <c r="Q1465">
        <v>19.33266414364935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6.5353110139689026</v>
      </c>
      <c r="G1466" s="13">
        <f t="shared" si="271"/>
        <v>0</v>
      </c>
      <c r="H1466" s="13">
        <f t="shared" si="272"/>
        <v>6.5353110139689026</v>
      </c>
      <c r="I1466" s="16">
        <f t="shared" si="279"/>
        <v>6.5358464031030783</v>
      </c>
      <c r="J1466" s="13">
        <f t="shared" si="273"/>
        <v>6.5274003891781769</v>
      </c>
      <c r="K1466" s="13">
        <f t="shared" si="274"/>
        <v>8.4460139249014077E-3</v>
      </c>
      <c r="L1466" s="13">
        <f t="shared" si="275"/>
        <v>0</v>
      </c>
      <c r="M1466" s="13">
        <f t="shared" si="280"/>
        <v>3.1649277883945457</v>
      </c>
      <c r="N1466" s="13">
        <f t="shared" si="276"/>
        <v>0.16589465963317074</v>
      </c>
      <c r="O1466" s="13">
        <f t="shared" si="277"/>
        <v>0.16589465963317074</v>
      </c>
      <c r="Q1466">
        <v>18.839300679389709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1.429348749395841</v>
      </c>
      <c r="G1467" s="13">
        <f t="shared" si="271"/>
        <v>0</v>
      </c>
      <c r="H1467" s="13">
        <f t="shared" si="272"/>
        <v>1.429348749395841</v>
      </c>
      <c r="I1467" s="16">
        <f t="shared" si="279"/>
        <v>1.4377947633207424</v>
      </c>
      <c r="J1467" s="13">
        <f t="shared" si="273"/>
        <v>1.4377478702183906</v>
      </c>
      <c r="K1467" s="13">
        <f t="shared" si="274"/>
        <v>4.689310235184152E-5</v>
      </c>
      <c r="L1467" s="13">
        <f t="shared" si="275"/>
        <v>0</v>
      </c>
      <c r="M1467" s="13">
        <f t="shared" si="280"/>
        <v>2.9990331287613747</v>
      </c>
      <c r="N1467" s="13">
        <f t="shared" si="276"/>
        <v>0.15719903055887643</v>
      </c>
      <c r="O1467" s="13">
        <f t="shared" si="277"/>
        <v>0.15719903055887643</v>
      </c>
      <c r="Q1467">
        <v>23.459122935910148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3.14</v>
      </c>
      <c r="G1468" s="13">
        <f t="shared" si="271"/>
        <v>0</v>
      </c>
      <c r="H1468" s="13">
        <f t="shared" si="272"/>
        <v>3.14</v>
      </c>
      <c r="I1468" s="16">
        <f t="shared" si="279"/>
        <v>3.140046893102352</v>
      </c>
      <c r="J1468" s="13">
        <f t="shared" si="273"/>
        <v>3.1397391955530174</v>
      </c>
      <c r="K1468" s="13">
        <f t="shared" si="274"/>
        <v>3.0769754933457349E-4</v>
      </c>
      <c r="L1468" s="13">
        <f t="shared" si="275"/>
        <v>0</v>
      </c>
      <c r="M1468" s="13">
        <f t="shared" si="280"/>
        <v>2.8418340982024981</v>
      </c>
      <c r="N1468" s="13">
        <f t="shared" si="276"/>
        <v>0.14895919653648379</v>
      </c>
      <c r="O1468" s="13">
        <f t="shared" si="277"/>
        <v>0.14895919653648379</v>
      </c>
      <c r="Q1468">
        <v>26.782570193548381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0.47333333300000002</v>
      </c>
      <c r="G1469" s="13">
        <f t="shared" si="271"/>
        <v>0</v>
      </c>
      <c r="H1469" s="13">
        <f t="shared" si="272"/>
        <v>0.47333333300000002</v>
      </c>
      <c r="I1469" s="16">
        <f t="shared" si="279"/>
        <v>0.4736410305493346</v>
      </c>
      <c r="J1469" s="13">
        <f t="shared" si="273"/>
        <v>0.47364006661432506</v>
      </c>
      <c r="K1469" s="13">
        <f t="shared" si="274"/>
        <v>9.6393500953473321E-7</v>
      </c>
      <c r="L1469" s="13">
        <f t="shared" si="275"/>
        <v>0</v>
      </c>
      <c r="M1469" s="13">
        <f t="shared" si="280"/>
        <v>2.6928749016660145</v>
      </c>
      <c r="N1469" s="13">
        <f t="shared" si="276"/>
        <v>0.14115126635265302</v>
      </c>
      <c r="O1469" s="13">
        <f t="shared" si="277"/>
        <v>0.14115126635265302</v>
      </c>
      <c r="Q1469">
        <v>27.449369392762829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1.5225277927184639</v>
      </c>
      <c r="G1470" s="13">
        <f t="shared" si="271"/>
        <v>0</v>
      </c>
      <c r="H1470" s="13">
        <f t="shared" si="272"/>
        <v>1.5225277927184639</v>
      </c>
      <c r="I1470" s="16">
        <f t="shared" si="279"/>
        <v>1.5225287566534735</v>
      </c>
      <c r="J1470" s="13">
        <f t="shared" si="273"/>
        <v>1.5224707601331702</v>
      </c>
      <c r="K1470" s="13">
        <f t="shared" si="274"/>
        <v>5.7996520303360555E-5</v>
      </c>
      <c r="L1470" s="13">
        <f t="shared" si="275"/>
        <v>0</v>
      </c>
      <c r="M1470" s="13">
        <f t="shared" si="280"/>
        <v>2.5517236353133614</v>
      </c>
      <c r="N1470" s="13">
        <f t="shared" si="276"/>
        <v>0.13375260108950571</v>
      </c>
      <c r="O1470" s="13">
        <f t="shared" si="277"/>
        <v>0.13375260108950571</v>
      </c>
      <c r="Q1470">
        <v>23.169197736930311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6.4096321833343994</v>
      </c>
      <c r="G1471" s="13">
        <f t="shared" si="271"/>
        <v>0</v>
      </c>
      <c r="H1471" s="13">
        <f t="shared" si="272"/>
        <v>6.4096321833343994</v>
      </c>
      <c r="I1471" s="16">
        <f t="shared" si="279"/>
        <v>6.409690179854703</v>
      </c>
      <c r="J1471" s="13">
        <f t="shared" si="273"/>
        <v>6.4052094660797616</v>
      </c>
      <c r="K1471" s="13">
        <f t="shared" si="274"/>
        <v>4.4807137749414139E-3</v>
      </c>
      <c r="L1471" s="13">
        <f t="shared" si="275"/>
        <v>0</v>
      </c>
      <c r="M1471" s="13">
        <f t="shared" si="280"/>
        <v>2.4179710342238558</v>
      </c>
      <c r="N1471" s="13">
        <f t="shared" si="276"/>
        <v>0.12674174848359193</v>
      </c>
      <c r="O1471" s="13">
        <f t="shared" si="277"/>
        <v>0.12674174848359193</v>
      </c>
      <c r="Q1471">
        <v>22.914476671496729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51.903263449861058</v>
      </c>
      <c r="G1472" s="13">
        <f t="shared" si="271"/>
        <v>0</v>
      </c>
      <c r="H1472" s="13">
        <f t="shared" si="272"/>
        <v>51.903263449861058</v>
      </c>
      <c r="I1472" s="16">
        <f t="shared" si="279"/>
        <v>51.907744163635996</v>
      </c>
      <c r="J1472" s="13">
        <f t="shared" si="273"/>
        <v>46.88356164053144</v>
      </c>
      <c r="K1472" s="13">
        <f t="shared" si="274"/>
        <v>5.0241825231045567</v>
      </c>
      <c r="L1472" s="13">
        <f t="shared" si="275"/>
        <v>0</v>
      </c>
      <c r="M1472" s="13">
        <f t="shared" si="280"/>
        <v>2.2912292857402639</v>
      </c>
      <c r="N1472" s="13">
        <f t="shared" si="276"/>
        <v>0.12009838072553511</v>
      </c>
      <c r="O1472" s="13">
        <f t="shared" si="277"/>
        <v>0.12009838072553511</v>
      </c>
      <c r="Q1472">
        <v>16.54466559250999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39.694678564395531</v>
      </c>
      <c r="G1473" s="13">
        <f t="shared" si="271"/>
        <v>0</v>
      </c>
      <c r="H1473" s="13">
        <f t="shared" si="272"/>
        <v>39.694678564395531</v>
      </c>
      <c r="I1473" s="16">
        <f t="shared" si="279"/>
        <v>44.718861087500088</v>
      </c>
      <c r="J1473" s="13">
        <f t="shared" si="273"/>
        <v>39.424469648864523</v>
      </c>
      <c r="K1473" s="13">
        <f t="shared" si="274"/>
        <v>5.2943914386355644</v>
      </c>
      <c r="L1473" s="13">
        <f t="shared" si="275"/>
        <v>0</v>
      </c>
      <c r="M1473" s="13">
        <f t="shared" si="280"/>
        <v>2.1711309050147287</v>
      </c>
      <c r="N1473" s="13">
        <f t="shared" si="276"/>
        <v>0.11380323552000605</v>
      </c>
      <c r="O1473" s="13">
        <f t="shared" si="277"/>
        <v>0.11380323552000605</v>
      </c>
      <c r="Q1473">
        <v>12.677964109123209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62.623071868770651</v>
      </c>
      <c r="G1474" s="13">
        <f t="shared" si="271"/>
        <v>0.10983372167151202</v>
      </c>
      <c r="H1474" s="13">
        <f t="shared" si="272"/>
        <v>62.513238147099138</v>
      </c>
      <c r="I1474" s="16">
        <f t="shared" si="279"/>
        <v>67.807629585734702</v>
      </c>
      <c r="J1474" s="13">
        <f t="shared" si="273"/>
        <v>52.762590299712905</v>
      </c>
      <c r="K1474" s="13">
        <f t="shared" si="274"/>
        <v>15.045039286021797</v>
      </c>
      <c r="L1474" s="13">
        <f t="shared" si="275"/>
        <v>0</v>
      </c>
      <c r="M1474" s="13">
        <f t="shared" si="280"/>
        <v>2.0573276694947227</v>
      </c>
      <c r="N1474" s="13">
        <f t="shared" si="276"/>
        <v>0.10783806023513114</v>
      </c>
      <c r="O1474" s="13">
        <f t="shared" si="277"/>
        <v>0.21767178190664316</v>
      </c>
      <c r="Q1474">
        <v>12.7604824915915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171.59460617791481</v>
      </c>
      <c r="G1475" s="13">
        <f t="shared" si="271"/>
        <v>2.2892644078543953</v>
      </c>
      <c r="H1475" s="13">
        <f t="shared" si="272"/>
        <v>169.30534177006041</v>
      </c>
      <c r="I1475" s="16">
        <f t="shared" si="279"/>
        <v>184.3503810560822</v>
      </c>
      <c r="J1475" s="13">
        <f t="shared" si="273"/>
        <v>73.31276301608159</v>
      </c>
      <c r="K1475" s="13">
        <f t="shared" si="274"/>
        <v>111.03761804000061</v>
      </c>
      <c r="L1475" s="13">
        <f t="shared" si="275"/>
        <v>3.8720249050773092</v>
      </c>
      <c r="M1475" s="13">
        <f t="shared" si="280"/>
        <v>5.8215145143369016</v>
      </c>
      <c r="N1475" s="13">
        <f t="shared" si="276"/>
        <v>0.305143824275175</v>
      </c>
      <c r="O1475" s="13">
        <f t="shared" si="277"/>
        <v>2.5944082321295703</v>
      </c>
      <c r="Q1475">
        <v>12.026324622580651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6.7733333330000001</v>
      </c>
      <c r="G1476" s="13">
        <f t="shared" si="271"/>
        <v>0</v>
      </c>
      <c r="H1476" s="13">
        <f t="shared" si="272"/>
        <v>6.7733333330000001</v>
      </c>
      <c r="I1476" s="16">
        <f t="shared" si="279"/>
        <v>113.9389264679233</v>
      </c>
      <c r="J1476" s="13">
        <f t="shared" si="273"/>
        <v>76.827165601655651</v>
      </c>
      <c r="K1476" s="13">
        <f t="shared" si="274"/>
        <v>37.111760866267645</v>
      </c>
      <c r="L1476" s="13">
        <f t="shared" si="275"/>
        <v>0.85716962156842613</v>
      </c>
      <c r="M1476" s="13">
        <f t="shared" si="280"/>
        <v>6.3735403116301521</v>
      </c>
      <c r="N1476" s="13">
        <f t="shared" si="276"/>
        <v>0.33407912323728745</v>
      </c>
      <c r="O1476" s="13">
        <f t="shared" si="277"/>
        <v>0.33407912323728745</v>
      </c>
      <c r="Q1476">
        <v>15.84940292491209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22.842812865808831</v>
      </c>
      <c r="G1477" s="13">
        <f t="shared" si="271"/>
        <v>0</v>
      </c>
      <c r="H1477" s="13">
        <f t="shared" si="272"/>
        <v>22.842812865808831</v>
      </c>
      <c r="I1477" s="16">
        <f t="shared" si="279"/>
        <v>59.097404110508052</v>
      </c>
      <c r="J1477" s="13">
        <f t="shared" si="273"/>
        <v>50.896611321307525</v>
      </c>
      <c r="K1477" s="13">
        <f t="shared" si="274"/>
        <v>8.200792789200527</v>
      </c>
      <c r="L1477" s="13">
        <f t="shared" si="275"/>
        <v>0</v>
      </c>
      <c r="M1477" s="13">
        <f t="shared" si="280"/>
        <v>6.0394611883928651</v>
      </c>
      <c r="N1477" s="13">
        <f t="shared" si="276"/>
        <v>0.3165678414180863</v>
      </c>
      <c r="O1477" s="13">
        <f t="shared" si="277"/>
        <v>0.3165678414180863</v>
      </c>
      <c r="Q1477">
        <v>15.304650727926351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6.5159622980780574</v>
      </c>
      <c r="G1478" s="13">
        <f t="shared" ref="G1478:G1541" si="282">IF((F1478-$J$2)&gt;0,$I$2*(F1478-$J$2),0)</f>
        <v>0</v>
      </c>
      <c r="H1478" s="13">
        <f t="shared" ref="H1478:H1541" si="283">F1478-G1478</f>
        <v>6.5159622980780574</v>
      </c>
      <c r="I1478" s="16">
        <f t="shared" si="279"/>
        <v>14.716755087278585</v>
      </c>
      <c r="J1478" s="13">
        <f t="shared" ref="J1478:J1541" si="284">I1478/SQRT(1+(I1478/($K$2*(300+(25*Q1478)+0.05*(Q1478)^3)))^2)</f>
        <v>14.649805877740985</v>
      </c>
      <c r="K1478" s="13">
        <f t="shared" ref="K1478:K1541" si="285">I1478-J1478</f>
        <v>6.6949209537600751E-2</v>
      </c>
      <c r="L1478" s="13">
        <f t="shared" ref="L1478:L1541" si="286">IF(K1478&gt;$N$2,(K1478-$N$2)/$L$2,0)</f>
        <v>0</v>
      </c>
      <c r="M1478" s="13">
        <f t="shared" si="280"/>
        <v>5.7228933469747787</v>
      </c>
      <c r="N1478" s="13">
        <f t="shared" ref="N1478:N1541" si="287">$M$2*M1478</f>
        <v>0.29997444093184616</v>
      </c>
      <c r="O1478" s="13">
        <f t="shared" ref="O1478:O1541" si="288">N1478+G1478</f>
        <v>0.29997444093184616</v>
      </c>
      <c r="Q1478">
        <v>21.380927357282332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8.2911665891712349</v>
      </c>
      <c r="G1479" s="13">
        <f t="shared" si="282"/>
        <v>0</v>
      </c>
      <c r="H1479" s="13">
        <f t="shared" si="283"/>
        <v>8.2911665891712349</v>
      </c>
      <c r="I1479" s="16">
        <f t="shared" ref="I1479:I1542" si="290">H1479+K1478-L1478</f>
        <v>8.3581157987088357</v>
      </c>
      <c r="J1479" s="13">
        <f t="shared" si="284"/>
        <v>8.3482242984583959</v>
      </c>
      <c r="K1479" s="13">
        <f t="shared" si="285"/>
        <v>9.8915002504398331E-3</v>
      </c>
      <c r="L1479" s="13">
        <f t="shared" si="286"/>
        <v>0</v>
      </c>
      <c r="M1479" s="13">
        <f t="shared" ref="M1479:M1542" si="291">L1479+M1478-N1478</f>
        <v>5.4229189060429324</v>
      </c>
      <c r="N1479" s="13">
        <f t="shared" si="287"/>
        <v>0.28425080958723248</v>
      </c>
      <c r="O1479" s="13">
        <f t="shared" si="288"/>
        <v>0.28425080958723248</v>
      </c>
      <c r="Q1479">
        <v>22.940378534040999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1.429521704859346</v>
      </c>
      <c r="G1480" s="13">
        <f t="shared" si="282"/>
        <v>0</v>
      </c>
      <c r="H1480" s="13">
        <f t="shared" si="283"/>
        <v>1.429521704859346</v>
      </c>
      <c r="I1480" s="16">
        <f t="shared" si="290"/>
        <v>1.4394132051097859</v>
      </c>
      <c r="J1480" s="13">
        <f t="shared" si="284"/>
        <v>1.4393760441960859</v>
      </c>
      <c r="K1480" s="13">
        <f t="shared" si="285"/>
        <v>3.7160913699985088E-5</v>
      </c>
      <c r="L1480" s="13">
        <f t="shared" si="286"/>
        <v>0</v>
      </c>
      <c r="M1480" s="13">
        <f t="shared" si="291"/>
        <v>5.1386680964556994</v>
      </c>
      <c r="N1480" s="13">
        <f t="shared" si="287"/>
        <v>0.26935135706896585</v>
      </c>
      <c r="O1480" s="13">
        <f t="shared" si="288"/>
        <v>0.26935135706896585</v>
      </c>
      <c r="Q1480">
        <v>25.147630595458171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3.3960778916333121</v>
      </c>
      <c r="G1481" s="13">
        <f t="shared" si="282"/>
        <v>0</v>
      </c>
      <c r="H1481" s="13">
        <f t="shared" si="283"/>
        <v>3.3960778916333121</v>
      </c>
      <c r="I1481" s="16">
        <f t="shared" si="290"/>
        <v>3.3961150525470121</v>
      </c>
      <c r="J1481" s="13">
        <f t="shared" si="284"/>
        <v>3.3956508931535483</v>
      </c>
      <c r="K1481" s="13">
        <f t="shared" si="285"/>
        <v>4.641593934637811E-4</v>
      </c>
      <c r="L1481" s="13">
        <f t="shared" si="286"/>
        <v>0</v>
      </c>
      <c r="M1481" s="13">
        <f t="shared" si="291"/>
        <v>4.8693167393867336</v>
      </c>
      <c r="N1481" s="13">
        <f t="shared" si="287"/>
        <v>0.25523288274972861</v>
      </c>
      <c r="O1481" s="13">
        <f t="shared" si="288"/>
        <v>0.25523288274972861</v>
      </c>
      <c r="Q1481">
        <v>25.50800319354838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14.410444569700781</v>
      </c>
      <c r="G1482" s="13">
        <f t="shared" si="282"/>
        <v>0</v>
      </c>
      <c r="H1482" s="13">
        <f t="shared" si="283"/>
        <v>14.410444569700781</v>
      </c>
      <c r="I1482" s="16">
        <f t="shared" si="290"/>
        <v>14.410908729094245</v>
      </c>
      <c r="J1482" s="13">
        <f t="shared" si="284"/>
        <v>14.365191026136426</v>
      </c>
      <c r="K1482" s="13">
        <f t="shared" si="285"/>
        <v>4.5717702957819739E-2</v>
      </c>
      <c r="L1482" s="13">
        <f t="shared" si="286"/>
        <v>0</v>
      </c>
      <c r="M1482" s="13">
        <f t="shared" si="291"/>
        <v>4.6140838566370048</v>
      </c>
      <c r="N1482" s="13">
        <f t="shared" si="287"/>
        <v>0.24185445043091802</v>
      </c>
      <c r="O1482" s="13">
        <f t="shared" si="288"/>
        <v>0.24185445043091802</v>
      </c>
      <c r="Q1482">
        <v>23.655334543784221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19.223216761402089</v>
      </c>
      <c r="G1483" s="13">
        <f t="shared" si="282"/>
        <v>0</v>
      </c>
      <c r="H1483" s="13">
        <f t="shared" si="283"/>
        <v>19.223216761402089</v>
      </c>
      <c r="I1483" s="16">
        <f t="shared" si="290"/>
        <v>19.268934464359909</v>
      </c>
      <c r="J1483" s="13">
        <f t="shared" si="284"/>
        <v>19.096509893735661</v>
      </c>
      <c r="K1483" s="13">
        <f t="shared" si="285"/>
        <v>0.17242457062424776</v>
      </c>
      <c r="L1483" s="13">
        <f t="shared" si="286"/>
        <v>0</v>
      </c>
      <c r="M1483" s="13">
        <f t="shared" si="291"/>
        <v>4.3722294062060865</v>
      </c>
      <c r="N1483" s="13">
        <f t="shared" si="287"/>
        <v>0.22917726964905968</v>
      </c>
      <c r="O1483" s="13">
        <f t="shared" si="288"/>
        <v>0.22917726964905968</v>
      </c>
      <c r="Q1483">
        <v>20.362542967033519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42.202629511953141</v>
      </c>
      <c r="G1484" s="13">
        <f t="shared" si="282"/>
        <v>0</v>
      </c>
      <c r="H1484" s="13">
        <f t="shared" si="283"/>
        <v>42.202629511953141</v>
      </c>
      <c r="I1484" s="16">
        <f t="shared" si="290"/>
        <v>42.375054082577392</v>
      </c>
      <c r="J1484" s="13">
        <f t="shared" si="284"/>
        <v>38.981028298433976</v>
      </c>
      <c r="K1484" s="13">
        <f t="shared" si="285"/>
        <v>3.394025784143416</v>
      </c>
      <c r="L1484" s="13">
        <f t="shared" si="286"/>
        <v>0</v>
      </c>
      <c r="M1484" s="13">
        <f t="shared" si="291"/>
        <v>4.143052136557027</v>
      </c>
      <c r="N1484" s="13">
        <f t="shared" si="287"/>
        <v>0.21716458320373136</v>
      </c>
      <c r="O1484" s="13">
        <f t="shared" si="288"/>
        <v>0.21716458320373136</v>
      </c>
      <c r="Q1484">
        <v>15.19789309924924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43.553641179477928</v>
      </c>
      <c r="G1485" s="13">
        <f t="shared" si="282"/>
        <v>0</v>
      </c>
      <c r="H1485" s="13">
        <f t="shared" si="283"/>
        <v>43.553641179477928</v>
      </c>
      <c r="I1485" s="16">
        <f t="shared" si="290"/>
        <v>46.947666963621344</v>
      </c>
      <c r="J1485" s="13">
        <f t="shared" si="284"/>
        <v>40.860243192678219</v>
      </c>
      <c r="K1485" s="13">
        <f t="shared" si="285"/>
        <v>6.0874237709431256</v>
      </c>
      <c r="L1485" s="13">
        <f t="shared" si="286"/>
        <v>0</v>
      </c>
      <c r="M1485" s="13">
        <f t="shared" si="291"/>
        <v>3.9258875533532955</v>
      </c>
      <c r="N1485" s="13">
        <f t="shared" si="287"/>
        <v>0.20578156058088745</v>
      </c>
      <c r="O1485" s="13">
        <f t="shared" si="288"/>
        <v>0.20578156058088745</v>
      </c>
      <c r="Q1485">
        <v>12.57993151226424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48.099116515673167</v>
      </c>
      <c r="G1486" s="13">
        <f t="shared" si="282"/>
        <v>0</v>
      </c>
      <c r="H1486" s="13">
        <f t="shared" si="283"/>
        <v>48.099116515673167</v>
      </c>
      <c r="I1486" s="16">
        <f t="shared" si="290"/>
        <v>54.186540286616292</v>
      </c>
      <c r="J1486" s="13">
        <f t="shared" si="284"/>
        <v>44.605097723101615</v>
      </c>
      <c r="K1486" s="13">
        <f t="shared" si="285"/>
        <v>9.5814425635146776</v>
      </c>
      <c r="L1486" s="13">
        <f t="shared" si="286"/>
        <v>0</v>
      </c>
      <c r="M1486" s="13">
        <f t="shared" si="291"/>
        <v>3.7201059927724081</v>
      </c>
      <c r="N1486" s="13">
        <f t="shared" si="287"/>
        <v>0.19499519696256742</v>
      </c>
      <c r="O1486" s="13">
        <f t="shared" si="288"/>
        <v>0.19499519696256742</v>
      </c>
      <c r="Q1486">
        <v>11.77640162258065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53.838505025288583</v>
      </c>
      <c r="G1487" s="13">
        <f t="shared" si="282"/>
        <v>0</v>
      </c>
      <c r="H1487" s="13">
        <f t="shared" si="283"/>
        <v>53.838505025288583</v>
      </c>
      <c r="I1487" s="16">
        <f t="shared" si="290"/>
        <v>63.419947588803261</v>
      </c>
      <c r="J1487" s="13">
        <f t="shared" si="284"/>
        <v>53.384559050832756</v>
      </c>
      <c r="K1487" s="13">
        <f t="shared" si="285"/>
        <v>10.035388537970505</v>
      </c>
      <c r="L1487" s="13">
        <f t="shared" si="286"/>
        <v>0</v>
      </c>
      <c r="M1487" s="13">
        <f t="shared" si="291"/>
        <v>3.5251107958098404</v>
      </c>
      <c r="N1487" s="13">
        <f t="shared" si="287"/>
        <v>0.18477421753016857</v>
      </c>
      <c r="O1487" s="13">
        <f t="shared" si="288"/>
        <v>0.18477421753016857</v>
      </c>
      <c r="Q1487">
        <v>15.123030188251841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48.196826563222508</v>
      </c>
      <c r="G1488" s="13">
        <f t="shared" si="282"/>
        <v>0</v>
      </c>
      <c r="H1488" s="13">
        <f t="shared" si="283"/>
        <v>48.196826563222508</v>
      </c>
      <c r="I1488" s="16">
        <f t="shared" si="290"/>
        <v>58.232215101193013</v>
      </c>
      <c r="J1488" s="13">
        <f t="shared" si="284"/>
        <v>50.252900096102763</v>
      </c>
      <c r="K1488" s="13">
        <f t="shared" si="285"/>
        <v>7.9793150050902497</v>
      </c>
      <c r="L1488" s="13">
        <f t="shared" si="286"/>
        <v>0</v>
      </c>
      <c r="M1488" s="13">
        <f t="shared" si="291"/>
        <v>3.3403365782796719</v>
      </c>
      <c r="N1488" s="13">
        <f t="shared" si="287"/>
        <v>0.17508898678381338</v>
      </c>
      <c r="O1488" s="13">
        <f t="shared" si="288"/>
        <v>0.17508898678381338</v>
      </c>
      <c r="Q1488">
        <v>15.206003104779819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6.7733333330000001</v>
      </c>
      <c r="G1489" s="13">
        <f t="shared" si="282"/>
        <v>0</v>
      </c>
      <c r="H1489" s="13">
        <f t="shared" si="283"/>
        <v>6.7733333330000001</v>
      </c>
      <c r="I1489" s="16">
        <f t="shared" si="290"/>
        <v>14.75264833809025</v>
      </c>
      <c r="J1489" s="13">
        <f t="shared" si="284"/>
        <v>14.638220573021908</v>
      </c>
      <c r="K1489" s="13">
        <f t="shared" si="285"/>
        <v>0.11442776506834207</v>
      </c>
      <c r="L1489" s="13">
        <f t="shared" si="286"/>
        <v>0</v>
      </c>
      <c r="M1489" s="13">
        <f t="shared" si="291"/>
        <v>3.1652475914958584</v>
      </c>
      <c r="N1489" s="13">
        <f t="shared" si="287"/>
        <v>0.1659114226148844</v>
      </c>
      <c r="O1489" s="13">
        <f t="shared" si="288"/>
        <v>0.1659114226148844</v>
      </c>
      <c r="Q1489">
        <v>17.611235032226329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7.4200359426967042</v>
      </c>
      <c r="G1490" s="13">
        <f t="shared" si="282"/>
        <v>0</v>
      </c>
      <c r="H1490" s="13">
        <f t="shared" si="283"/>
        <v>7.4200359426967042</v>
      </c>
      <c r="I1490" s="16">
        <f t="shared" si="290"/>
        <v>7.5344637077650463</v>
      </c>
      <c r="J1490" s="13">
        <f t="shared" si="284"/>
        <v>7.5215625352733051</v>
      </c>
      <c r="K1490" s="13">
        <f t="shared" si="285"/>
        <v>1.2901172491741164E-2</v>
      </c>
      <c r="L1490" s="13">
        <f t="shared" si="286"/>
        <v>0</v>
      </c>
      <c r="M1490" s="13">
        <f t="shared" si="291"/>
        <v>2.9993361688809741</v>
      </c>
      <c r="N1490" s="13">
        <f t="shared" si="287"/>
        <v>0.15721491488258216</v>
      </c>
      <c r="O1490" s="13">
        <f t="shared" si="288"/>
        <v>0.15721491488258216</v>
      </c>
      <c r="Q1490">
        <v>18.85556584872667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1.431165292751557</v>
      </c>
      <c r="G1491" s="13">
        <f t="shared" si="282"/>
        <v>0</v>
      </c>
      <c r="H1491" s="13">
        <f t="shared" si="283"/>
        <v>1.431165292751557</v>
      </c>
      <c r="I1491" s="16">
        <f t="shared" si="290"/>
        <v>1.4440664652432982</v>
      </c>
      <c r="J1491" s="13">
        <f t="shared" si="284"/>
        <v>1.4440208351814319</v>
      </c>
      <c r="K1491" s="13">
        <f t="shared" si="285"/>
        <v>4.563006186630858E-5</v>
      </c>
      <c r="L1491" s="13">
        <f t="shared" si="286"/>
        <v>0</v>
      </c>
      <c r="M1491" s="13">
        <f t="shared" si="291"/>
        <v>2.8421212539983918</v>
      </c>
      <c r="N1491" s="13">
        <f t="shared" si="287"/>
        <v>0.14897424825842076</v>
      </c>
      <c r="O1491" s="13">
        <f t="shared" si="288"/>
        <v>0.14897424825842076</v>
      </c>
      <c r="Q1491">
        <v>23.746800260013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1.056034512588002</v>
      </c>
      <c r="G1492" s="13">
        <f t="shared" si="282"/>
        <v>0</v>
      </c>
      <c r="H1492" s="13">
        <f t="shared" si="283"/>
        <v>1.056034512588002</v>
      </c>
      <c r="I1492" s="16">
        <f t="shared" si="290"/>
        <v>1.0560801426498683</v>
      </c>
      <c r="J1492" s="13">
        <f t="shared" si="284"/>
        <v>1.0560631362060939</v>
      </c>
      <c r="K1492" s="13">
        <f t="shared" si="285"/>
        <v>1.7006443774336688E-5</v>
      </c>
      <c r="L1492" s="13">
        <f t="shared" si="286"/>
        <v>0</v>
      </c>
      <c r="M1492" s="13">
        <f t="shared" si="291"/>
        <v>2.6931470057399709</v>
      </c>
      <c r="N1492" s="13">
        <f t="shared" si="287"/>
        <v>0.14116552911495026</v>
      </c>
      <c r="O1492" s="13">
        <f t="shared" si="288"/>
        <v>0.14116552911495026</v>
      </c>
      <c r="Q1492">
        <v>24.09160893646672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11.938297853739559</v>
      </c>
      <c r="G1493" s="13">
        <f t="shared" si="282"/>
        <v>0</v>
      </c>
      <c r="H1493" s="13">
        <f t="shared" si="283"/>
        <v>11.938297853739559</v>
      </c>
      <c r="I1493" s="16">
        <f t="shared" si="290"/>
        <v>11.938314860183334</v>
      </c>
      <c r="J1493" s="13">
        <f t="shared" si="284"/>
        <v>11.923816971017638</v>
      </c>
      <c r="K1493" s="13">
        <f t="shared" si="285"/>
        <v>1.4497889165696165E-2</v>
      </c>
      <c r="L1493" s="13">
        <f t="shared" si="286"/>
        <v>0</v>
      </c>
      <c r="M1493" s="13">
        <f t="shared" si="291"/>
        <v>2.5519814766250208</v>
      </c>
      <c r="N1493" s="13">
        <f t="shared" si="287"/>
        <v>0.13376611624672161</v>
      </c>
      <c r="O1493" s="13">
        <f t="shared" si="288"/>
        <v>0.13376611624672161</v>
      </c>
      <c r="Q1493">
        <v>27.895721193548379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3.9553846987206631</v>
      </c>
      <c r="G1494" s="13">
        <f t="shared" si="282"/>
        <v>0</v>
      </c>
      <c r="H1494" s="13">
        <f t="shared" si="283"/>
        <v>3.9553846987206631</v>
      </c>
      <c r="I1494" s="16">
        <f t="shared" si="290"/>
        <v>3.9698825878863593</v>
      </c>
      <c r="J1494" s="13">
        <f t="shared" si="284"/>
        <v>3.9690898827099295</v>
      </c>
      <c r="K1494" s="13">
        <f t="shared" si="285"/>
        <v>7.9270517642981986E-4</v>
      </c>
      <c r="L1494" s="13">
        <f t="shared" si="286"/>
        <v>0</v>
      </c>
      <c r="M1494" s="13">
        <f t="shared" si="291"/>
        <v>2.4182153603782992</v>
      </c>
      <c r="N1494" s="13">
        <f t="shared" si="287"/>
        <v>0.12675455522262069</v>
      </c>
      <c r="O1494" s="13">
        <f t="shared" si="288"/>
        <v>0.12675455522262069</v>
      </c>
      <c r="Q1494">
        <v>25.025777172274928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16.056547012601381</v>
      </c>
      <c r="G1495" s="13">
        <f t="shared" si="282"/>
        <v>0</v>
      </c>
      <c r="H1495" s="13">
        <f t="shared" si="283"/>
        <v>16.056547012601381</v>
      </c>
      <c r="I1495" s="16">
        <f t="shared" si="290"/>
        <v>16.057339717777811</v>
      </c>
      <c r="J1495" s="13">
        <f t="shared" si="284"/>
        <v>15.949713681529206</v>
      </c>
      <c r="K1495" s="13">
        <f t="shared" si="285"/>
        <v>0.10762603624860567</v>
      </c>
      <c r="L1495" s="13">
        <f t="shared" si="286"/>
        <v>0</v>
      </c>
      <c r="M1495" s="13">
        <f t="shared" si="291"/>
        <v>2.2914608051556784</v>
      </c>
      <c r="N1495" s="13">
        <f t="shared" si="287"/>
        <v>0.1201105161792284</v>
      </c>
      <c r="O1495" s="13">
        <f t="shared" si="288"/>
        <v>0.1201105161792284</v>
      </c>
      <c r="Q1495">
        <v>19.852252338227238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1.0593319373928309</v>
      </c>
      <c r="G1496" s="13">
        <f t="shared" si="282"/>
        <v>0</v>
      </c>
      <c r="H1496" s="13">
        <f t="shared" si="283"/>
        <v>1.0593319373928309</v>
      </c>
      <c r="I1496" s="16">
        <f t="shared" si="290"/>
        <v>1.1669579736414366</v>
      </c>
      <c r="J1496" s="13">
        <f t="shared" si="284"/>
        <v>1.1669003550958466</v>
      </c>
      <c r="K1496" s="13">
        <f t="shared" si="285"/>
        <v>5.7618545590054637E-5</v>
      </c>
      <c r="L1496" s="13">
        <f t="shared" si="286"/>
        <v>0</v>
      </c>
      <c r="M1496" s="13">
        <f t="shared" si="291"/>
        <v>2.1713502889764502</v>
      </c>
      <c r="N1496" s="13">
        <f t="shared" si="287"/>
        <v>0.1138147348748388</v>
      </c>
      <c r="O1496" s="13">
        <f t="shared" si="288"/>
        <v>0.1138147348748388</v>
      </c>
      <c r="Q1496">
        <v>17.57156875064145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31.262801538861879</v>
      </c>
      <c r="G1497" s="13">
        <f t="shared" si="282"/>
        <v>0</v>
      </c>
      <c r="H1497" s="13">
        <f t="shared" si="283"/>
        <v>31.262801538861879</v>
      </c>
      <c r="I1497" s="16">
        <f t="shared" si="290"/>
        <v>31.262859157407469</v>
      </c>
      <c r="J1497" s="13">
        <f t="shared" si="284"/>
        <v>29.611335156958575</v>
      </c>
      <c r="K1497" s="13">
        <f t="shared" si="285"/>
        <v>1.6515240004488945</v>
      </c>
      <c r="L1497" s="13">
        <f t="shared" si="286"/>
        <v>0</v>
      </c>
      <c r="M1497" s="13">
        <f t="shared" si="291"/>
        <v>2.0575355541016114</v>
      </c>
      <c r="N1497" s="13">
        <f t="shared" si="287"/>
        <v>0.1078489568332239</v>
      </c>
      <c r="O1497" s="13">
        <f t="shared" si="288"/>
        <v>0.1078489568332239</v>
      </c>
      <c r="Q1497">
        <v>14.13432823195949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58.233440292854269</v>
      </c>
      <c r="G1498" s="13">
        <f t="shared" si="282"/>
        <v>2.2041090153184371E-2</v>
      </c>
      <c r="H1498" s="13">
        <f t="shared" si="283"/>
        <v>58.211399202701081</v>
      </c>
      <c r="I1498" s="16">
        <f t="shared" si="290"/>
        <v>59.862923203149975</v>
      </c>
      <c r="J1498" s="13">
        <f t="shared" si="284"/>
        <v>49.52123986649822</v>
      </c>
      <c r="K1498" s="13">
        <f t="shared" si="285"/>
        <v>10.341683336651755</v>
      </c>
      <c r="L1498" s="13">
        <f t="shared" si="286"/>
        <v>0</v>
      </c>
      <c r="M1498" s="13">
        <f t="shared" si="291"/>
        <v>1.9496865972683874</v>
      </c>
      <c r="N1498" s="13">
        <f t="shared" si="287"/>
        <v>0.10219588441519065</v>
      </c>
      <c r="O1498" s="13">
        <f t="shared" si="288"/>
        <v>0.12423697456837501</v>
      </c>
      <c r="Q1498">
        <v>13.461776622580651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11.66318109806949</v>
      </c>
      <c r="G1499" s="13">
        <f t="shared" si="282"/>
        <v>0</v>
      </c>
      <c r="H1499" s="13">
        <f t="shared" si="283"/>
        <v>11.66318109806949</v>
      </c>
      <c r="I1499" s="16">
        <f t="shared" si="290"/>
        <v>22.004864434721245</v>
      </c>
      <c r="J1499" s="13">
        <f t="shared" si="284"/>
        <v>21.436410451900624</v>
      </c>
      <c r="K1499" s="13">
        <f t="shared" si="285"/>
        <v>0.56845398282062121</v>
      </c>
      <c r="L1499" s="13">
        <f t="shared" si="286"/>
        <v>0</v>
      </c>
      <c r="M1499" s="13">
        <f t="shared" si="291"/>
        <v>1.8474907128531968</v>
      </c>
      <c r="N1499" s="13">
        <f t="shared" si="287"/>
        <v>9.6839126664465175E-2</v>
      </c>
      <c r="O1499" s="13">
        <f t="shared" si="288"/>
        <v>9.6839126664465175E-2</v>
      </c>
      <c r="Q1499">
        <v>14.534578266027889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23.299958421859721</v>
      </c>
      <c r="G1500" s="13">
        <f t="shared" si="282"/>
        <v>0</v>
      </c>
      <c r="H1500" s="13">
        <f t="shared" si="283"/>
        <v>23.299958421859721</v>
      </c>
      <c r="I1500" s="16">
        <f t="shared" si="290"/>
        <v>23.868412404680342</v>
      </c>
      <c r="J1500" s="13">
        <f t="shared" si="284"/>
        <v>23.302235177169432</v>
      </c>
      <c r="K1500" s="13">
        <f t="shared" si="285"/>
        <v>0.56617722751090938</v>
      </c>
      <c r="L1500" s="13">
        <f t="shared" si="286"/>
        <v>0</v>
      </c>
      <c r="M1500" s="13">
        <f t="shared" si="291"/>
        <v>1.7506515861887315</v>
      </c>
      <c r="N1500" s="13">
        <f t="shared" si="287"/>
        <v>9.1763151782483995E-2</v>
      </c>
      <c r="O1500" s="13">
        <f t="shared" si="288"/>
        <v>9.1763151782483995E-2</v>
      </c>
      <c r="Q1500">
        <v>16.333152291425311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7.4504530304508156</v>
      </c>
      <c r="G1501" s="13">
        <f t="shared" si="282"/>
        <v>0</v>
      </c>
      <c r="H1501" s="13">
        <f t="shared" si="283"/>
        <v>7.4504530304508156</v>
      </c>
      <c r="I1501" s="16">
        <f t="shared" si="290"/>
        <v>8.0166302579617259</v>
      </c>
      <c r="J1501" s="13">
        <f t="shared" si="284"/>
        <v>8.0036408221498245</v>
      </c>
      <c r="K1501" s="13">
        <f t="shared" si="285"/>
        <v>1.2989435811901373E-2</v>
      </c>
      <c r="L1501" s="13">
        <f t="shared" si="286"/>
        <v>0</v>
      </c>
      <c r="M1501" s="13">
        <f t="shared" si="291"/>
        <v>1.6588884344062476</v>
      </c>
      <c r="N1501" s="13">
        <f t="shared" si="287"/>
        <v>8.6953242094293517E-2</v>
      </c>
      <c r="O1501" s="13">
        <f t="shared" si="288"/>
        <v>8.6953242094293517E-2</v>
      </c>
      <c r="Q1501">
        <v>20.12220462968774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0.51228475892788938</v>
      </c>
      <c r="G1502" s="13">
        <f t="shared" si="282"/>
        <v>0</v>
      </c>
      <c r="H1502" s="13">
        <f t="shared" si="283"/>
        <v>0.51228475892788938</v>
      </c>
      <c r="I1502" s="16">
        <f t="shared" si="290"/>
        <v>0.52527419473979076</v>
      </c>
      <c r="J1502" s="13">
        <f t="shared" si="284"/>
        <v>0.52527226990314413</v>
      </c>
      <c r="K1502" s="13">
        <f t="shared" si="285"/>
        <v>1.9248366466273481E-6</v>
      </c>
      <c r="L1502" s="13">
        <f t="shared" si="286"/>
        <v>0</v>
      </c>
      <c r="M1502" s="13">
        <f t="shared" si="291"/>
        <v>1.571935192311954</v>
      </c>
      <c r="N1502" s="13">
        <f t="shared" si="287"/>
        <v>8.239545137498272E-2</v>
      </c>
      <c r="O1502" s="13">
        <f t="shared" si="288"/>
        <v>8.239545137498272E-2</v>
      </c>
      <c r="Q1502">
        <v>24.68978803368157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2.2749441776124089</v>
      </c>
      <c r="G1503" s="13">
        <f t="shared" si="282"/>
        <v>0</v>
      </c>
      <c r="H1503" s="13">
        <f t="shared" si="283"/>
        <v>2.2749441776124089</v>
      </c>
      <c r="I1503" s="16">
        <f t="shared" si="290"/>
        <v>2.2749461024490554</v>
      </c>
      <c r="J1503" s="13">
        <f t="shared" si="284"/>
        <v>2.2748003537542743</v>
      </c>
      <c r="K1503" s="13">
        <f t="shared" si="285"/>
        <v>1.4574869478112262E-4</v>
      </c>
      <c r="L1503" s="13">
        <f t="shared" si="286"/>
        <v>0</v>
      </c>
      <c r="M1503" s="13">
        <f t="shared" si="291"/>
        <v>1.4895397409369713</v>
      </c>
      <c r="N1503" s="13">
        <f t="shared" si="287"/>
        <v>7.8076564412917784E-2</v>
      </c>
      <c r="O1503" s="13">
        <f t="shared" si="288"/>
        <v>7.8076564412917784E-2</v>
      </c>
      <c r="Q1503">
        <v>25.19422713293141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0.50101780203171875</v>
      </c>
      <c r="G1504" s="13">
        <f t="shared" si="282"/>
        <v>0</v>
      </c>
      <c r="H1504" s="13">
        <f t="shared" si="283"/>
        <v>0.50101780203171875</v>
      </c>
      <c r="I1504" s="16">
        <f t="shared" si="290"/>
        <v>0.50116355072649987</v>
      </c>
      <c r="J1504" s="13">
        <f t="shared" si="284"/>
        <v>0.50116242594285632</v>
      </c>
      <c r="K1504" s="13">
        <f t="shared" si="285"/>
        <v>1.1247836435579472E-6</v>
      </c>
      <c r="L1504" s="13">
        <f t="shared" si="286"/>
        <v>0</v>
      </c>
      <c r="M1504" s="13">
        <f t="shared" si="291"/>
        <v>1.4114631765240535</v>
      </c>
      <c r="N1504" s="13">
        <f t="shared" si="287"/>
        <v>7.3984058692533355E-2</v>
      </c>
      <c r="O1504" s="13">
        <f t="shared" si="288"/>
        <v>7.3984058692533355E-2</v>
      </c>
      <c r="Q1504">
        <v>27.560129581165771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1.5875491693427071</v>
      </c>
      <c r="G1505" s="13">
        <f t="shared" si="282"/>
        <v>0</v>
      </c>
      <c r="H1505" s="13">
        <f t="shared" si="283"/>
        <v>1.5875491693427071</v>
      </c>
      <c r="I1505" s="16">
        <f t="shared" si="290"/>
        <v>1.5875502941263506</v>
      </c>
      <c r="J1505" s="13">
        <f t="shared" si="284"/>
        <v>1.5875176659483348</v>
      </c>
      <c r="K1505" s="13">
        <f t="shared" si="285"/>
        <v>3.2628178015858822E-5</v>
      </c>
      <c r="L1505" s="13">
        <f t="shared" si="286"/>
        <v>0</v>
      </c>
      <c r="M1505" s="13">
        <f t="shared" si="291"/>
        <v>1.3374791178315202</v>
      </c>
      <c r="N1505" s="13">
        <f t="shared" si="287"/>
        <v>7.0106068085580425E-2</v>
      </c>
      <c r="O1505" s="13">
        <f t="shared" si="288"/>
        <v>7.0106068085580425E-2</v>
      </c>
      <c r="Q1505">
        <v>28.23197219354838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0.47333333300000002</v>
      </c>
      <c r="G1506" s="13">
        <f t="shared" si="282"/>
        <v>0</v>
      </c>
      <c r="H1506" s="13">
        <f t="shared" si="283"/>
        <v>0.47333333300000002</v>
      </c>
      <c r="I1506" s="16">
        <f t="shared" si="290"/>
        <v>0.47336596117801588</v>
      </c>
      <c r="J1506" s="13">
        <f t="shared" si="284"/>
        <v>0.47336473506183435</v>
      </c>
      <c r="K1506" s="13">
        <f t="shared" si="285"/>
        <v>1.2261161815296795E-6</v>
      </c>
      <c r="L1506" s="13">
        <f t="shared" si="286"/>
        <v>0</v>
      </c>
      <c r="M1506" s="13">
        <f t="shared" si="291"/>
        <v>1.2673730497459397</v>
      </c>
      <c r="N1506" s="13">
        <f t="shared" si="287"/>
        <v>6.6431348445554497E-2</v>
      </c>
      <c r="O1506" s="13">
        <f t="shared" si="288"/>
        <v>6.6431348445554497E-2</v>
      </c>
      <c r="Q1506">
        <v>25.68849023306505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3.331290979988657</v>
      </c>
      <c r="G1507" s="13">
        <f t="shared" si="282"/>
        <v>0</v>
      </c>
      <c r="H1507" s="13">
        <f t="shared" si="283"/>
        <v>3.331290979988657</v>
      </c>
      <c r="I1507" s="16">
        <f t="shared" si="290"/>
        <v>3.3312922061048384</v>
      </c>
      <c r="J1507" s="13">
        <f t="shared" si="284"/>
        <v>3.330608915520513</v>
      </c>
      <c r="K1507" s="13">
        <f t="shared" si="285"/>
        <v>6.8329058432547995E-4</v>
      </c>
      <c r="L1507" s="13">
        <f t="shared" si="286"/>
        <v>0</v>
      </c>
      <c r="M1507" s="13">
        <f t="shared" si="291"/>
        <v>1.2009417013003851</v>
      </c>
      <c r="N1507" s="13">
        <f t="shared" si="287"/>
        <v>6.2949245005545773E-2</v>
      </c>
      <c r="O1507" s="13">
        <f t="shared" si="288"/>
        <v>6.2949245005545773E-2</v>
      </c>
      <c r="Q1507">
        <v>22.33256982758741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7.3074645847367963</v>
      </c>
      <c r="G1508" s="13">
        <f t="shared" si="282"/>
        <v>0</v>
      </c>
      <c r="H1508" s="13">
        <f t="shared" si="283"/>
        <v>7.3074645847367963</v>
      </c>
      <c r="I1508" s="16">
        <f t="shared" si="290"/>
        <v>7.3081478753211222</v>
      </c>
      <c r="J1508" s="13">
        <f t="shared" si="284"/>
        <v>7.2945210846305732</v>
      </c>
      <c r="K1508" s="13">
        <f t="shared" si="285"/>
        <v>1.3626790690548951E-2</v>
      </c>
      <c r="L1508" s="13">
        <f t="shared" si="286"/>
        <v>0</v>
      </c>
      <c r="M1508" s="13">
        <f t="shared" si="291"/>
        <v>1.1379924562948394</v>
      </c>
      <c r="N1508" s="13">
        <f t="shared" si="287"/>
        <v>5.9649661484982283E-2</v>
      </c>
      <c r="O1508" s="13">
        <f t="shared" si="288"/>
        <v>5.9649661484982283E-2</v>
      </c>
      <c r="Q1508">
        <v>17.82012097055706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5.6980215135570937E-2</v>
      </c>
      <c r="G1509" s="13">
        <f t="shared" si="282"/>
        <v>0</v>
      </c>
      <c r="H1509" s="13">
        <f t="shared" si="283"/>
        <v>5.6980215135570937E-2</v>
      </c>
      <c r="I1509" s="16">
        <f t="shared" si="290"/>
        <v>7.0607005826119895E-2</v>
      </c>
      <c r="J1509" s="13">
        <f t="shared" si="284"/>
        <v>7.0606981450030651E-2</v>
      </c>
      <c r="K1509" s="13">
        <f t="shared" si="285"/>
        <v>2.4376089244326771E-8</v>
      </c>
      <c r="L1509" s="13">
        <f t="shared" si="286"/>
        <v>0</v>
      </c>
      <c r="M1509" s="13">
        <f t="shared" si="291"/>
        <v>1.0783427948098572</v>
      </c>
      <c r="N1509" s="13">
        <f t="shared" si="287"/>
        <v>5.6523030815691523E-2</v>
      </c>
      <c r="O1509" s="13">
        <f t="shared" si="288"/>
        <v>5.6523030815691523E-2</v>
      </c>
      <c r="Q1509">
        <v>12.92829562258065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83.878415382949314</v>
      </c>
      <c r="G1510" s="13">
        <f t="shared" si="282"/>
        <v>0.53494059195508525</v>
      </c>
      <c r="H1510" s="13">
        <f t="shared" si="283"/>
        <v>83.343474790994222</v>
      </c>
      <c r="I1510" s="16">
        <f t="shared" si="290"/>
        <v>83.343474815370314</v>
      </c>
      <c r="J1510" s="13">
        <f t="shared" si="284"/>
        <v>62.91523876183799</v>
      </c>
      <c r="K1510" s="13">
        <f t="shared" si="285"/>
        <v>20.428236053532324</v>
      </c>
      <c r="L1510" s="13">
        <f t="shared" si="286"/>
        <v>0.17677963554472045</v>
      </c>
      <c r="M1510" s="13">
        <f t="shared" si="291"/>
        <v>1.1985993995388862</v>
      </c>
      <c r="N1510" s="13">
        <f t="shared" si="287"/>
        <v>6.2826469580808786E-2</v>
      </c>
      <c r="O1510" s="13">
        <f t="shared" si="288"/>
        <v>0.5977670615358941</v>
      </c>
      <c r="Q1510">
        <v>14.686437650885329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130.08169288053179</v>
      </c>
      <c r="G1511" s="13">
        <f t="shared" si="282"/>
        <v>1.4590061419067348</v>
      </c>
      <c r="H1511" s="13">
        <f t="shared" si="283"/>
        <v>128.62268673862505</v>
      </c>
      <c r="I1511" s="16">
        <f t="shared" si="290"/>
        <v>148.87414315661263</v>
      </c>
      <c r="J1511" s="13">
        <f t="shared" si="284"/>
        <v>73.332047030180703</v>
      </c>
      <c r="K1511" s="13">
        <f t="shared" si="285"/>
        <v>75.542096126431929</v>
      </c>
      <c r="L1511" s="13">
        <f t="shared" si="286"/>
        <v>2.4244412601486496</v>
      </c>
      <c r="M1511" s="13">
        <f t="shared" si="291"/>
        <v>3.560214190106727</v>
      </c>
      <c r="N1511" s="13">
        <f t="shared" si="287"/>
        <v>0.18661421706197623</v>
      </c>
      <c r="O1511" s="13">
        <f t="shared" si="288"/>
        <v>1.6456203589687111</v>
      </c>
      <c r="Q1511">
        <v>12.806023553699029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62.954850611029521</v>
      </c>
      <c r="G1512" s="13">
        <f t="shared" si="282"/>
        <v>0.11646929651668941</v>
      </c>
      <c r="H1512" s="13">
        <f t="shared" si="283"/>
        <v>62.83838131451283</v>
      </c>
      <c r="I1512" s="16">
        <f t="shared" si="290"/>
        <v>135.9560361807961</v>
      </c>
      <c r="J1512" s="13">
        <f t="shared" si="284"/>
        <v>84.079144084041218</v>
      </c>
      <c r="K1512" s="13">
        <f t="shared" si="285"/>
        <v>51.876892096754887</v>
      </c>
      <c r="L1512" s="13">
        <f t="shared" si="286"/>
        <v>1.4593233956845992</v>
      </c>
      <c r="M1512" s="13">
        <f t="shared" si="291"/>
        <v>4.8329233687293502</v>
      </c>
      <c r="N1512" s="13">
        <f t="shared" si="287"/>
        <v>0.25332526708145042</v>
      </c>
      <c r="O1512" s="13">
        <f t="shared" si="288"/>
        <v>0.36979456359813984</v>
      </c>
      <c r="Q1512">
        <v>16.249317093649051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5.2609476829540416</v>
      </c>
      <c r="G1513" s="13">
        <f t="shared" si="282"/>
        <v>0</v>
      </c>
      <c r="H1513" s="13">
        <f t="shared" si="283"/>
        <v>5.2609476829540416</v>
      </c>
      <c r="I1513" s="16">
        <f t="shared" si="290"/>
        <v>55.678516384024327</v>
      </c>
      <c r="J1513" s="13">
        <f t="shared" si="284"/>
        <v>50.457853692083447</v>
      </c>
      <c r="K1513" s="13">
        <f t="shared" si="285"/>
        <v>5.2206626919408805</v>
      </c>
      <c r="L1513" s="13">
        <f t="shared" si="286"/>
        <v>0</v>
      </c>
      <c r="M1513" s="13">
        <f t="shared" si="291"/>
        <v>4.5795981016478997</v>
      </c>
      <c r="N1513" s="13">
        <f t="shared" si="287"/>
        <v>0.24004682543325179</v>
      </c>
      <c r="O1513" s="13">
        <f t="shared" si="288"/>
        <v>0.24004682543325179</v>
      </c>
      <c r="Q1513">
        <v>17.801546296574291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7.4139049394787264</v>
      </c>
      <c r="G1514" s="13">
        <f t="shared" si="282"/>
        <v>0</v>
      </c>
      <c r="H1514" s="13">
        <f t="shared" si="283"/>
        <v>7.4139049394787264</v>
      </c>
      <c r="I1514" s="16">
        <f t="shared" si="290"/>
        <v>12.634567631419607</v>
      </c>
      <c r="J1514" s="13">
        <f t="shared" si="284"/>
        <v>12.595438794733118</v>
      </c>
      <c r="K1514" s="13">
        <f t="shared" si="285"/>
        <v>3.912883668648881E-2</v>
      </c>
      <c r="L1514" s="13">
        <f t="shared" si="286"/>
        <v>0</v>
      </c>
      <c r="M1514" s="13">
        <f t="shared" si="291"/>
        <v>4.3395512762146478</v>
      </c>
      <c r="N1514" s="13">
        <f t="shared" si="287"/>
        <v>0.2274643941539988</v>
      </c>
      <c r="O1514" s="13">
        <f t="shared" si="288"/>
        <v>0.2274643941539988</v>
      </c>
      <c r="Q1514">
        <v>21.958385636452299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6.6666670000000003E-3</v>
      </c>
      <c r="G1515" s="13">
        <f t="shared" si="282"/>
        <v>0</v>
      </c>
      <c r="H1515" s="13">
        <f t="shared" si="283"/>
        <v>6.6666670000000003E-3</v>
      </c>
      <c r="I1515" s="16">
        <f t="shared" si="290"/>
        <v>4.5795503686488812E-2</v>
      </c>
      <c r="J1515" s="13">
        <f t="shared" si="284"/>
        <v>4.5795502833271218E-2</v>
      </c>
      <c r="K1515" s="13">
        <f t="shared" si="285"/>
        <v>8.5321759379919371E-10</v>
      </c>
      <c r="L1515" s="13">
        <f t="shared" si="286"/>
        <v>0</v>
      </c>
      <c r="M1515" s="13">
        <f t="shared" si="291"/>
        <v>4.1120868820606491</v>
      </c>
      <c r="N1515" s="13">
        <f t="shared" si="287"/>
        <v>0.21554149076732007</v>
      </c>
      <c r="O1515" s="13">
        <f t="shared" si="288"/>
        <v>0.21554149076732007</v>
      </c>
      <c r="Q1515">
        <v>27.602996948466831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8.6621149467453057E-2</v>
      </c>
      <c r="G1516" s="13">
        <f t="shared" si="282"/>
        <v>0</v>
      </c>
      <c r="H1516" s="13">
        <f t="shared" si="283"/>
        <v>8.6621149467453057E-2</v>
      </c>
      <c r="I1516" s="16">
        <f t="shared" si="290"/>
        <v>8.6621150320670651E-2</v>
      </c>
      <c r="J1516" s="13">
        <f t="shared" si="284"/>
        <v>8.6621145158634422E-2</v>
      </c>
      <c r="K1516" s="13">
        <f t="shared" si="285"/>
        <v>5.1620362290227817E-9</v>
      </c>
      <c r="L1516" s="13">
        <f t="shared" si="286"/>
        <v>0</v>
      </c>
      <c r="M1516" s="13">
        <f t="shared" si="291"/>
        <v>3.896545391293329</v>
      </c>
      <c r="N1516" s="13">
        <f t="shared" si="287"/>
        <v>0.20424354508312828</v>
      </c>
      <c r="O1516" s="13">
        <f t="shared" si="288"/>
        <v>0.20424354508312828</v>
      </c>
      <c r="Q1516">
        <v>28.426884193548378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7.5574973442619857</v>
      </c>
      <c r="G1517" s="13">
        <f t="shared" si="282"/>
        <v>0</v>
      </c>
      <c r="H1517" s="13">
        <f t="shared" si="283"/>
        <v>7.5574973442619857</v>
      </c>
      <c r="I1517" s="16">
        <f t="shared" si="290"/>
        <v>7.5574973494240218</v>
      </c>
      <c r="J1517" s="13">
        <f t="shared" si="284"/>
        <v>7.5525077325311489</v>
      </c>
      <c r="K1517" s="13">
        <f t="shared" si="285"/>
        <v>4.9896168928729168E-3</v>
      </c>
      <c r="L1517" s="13">
        <f t="shared" si="286"/>
        <v>0</v>
      </c>
      <c r="M1517" s="13">
        <f t="shared" si="291"/>
        <v>3.6923018462102006</v>
      </c>
      <c r="N1517" s="13">
        <f t="shared" si="287"/>
        <v>0.19353779896213216</v>
      </c>
      <c r="O1517" s="13">
        <f t="shared" si="288"/>
        <v>0.19353779896213216</v>
      </c>
      <c r="Q1517">
        <v>25.681489923444921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2.451235899750865</v>
      </c>
      <c r="G1518" s="13">
        <f t="shared" si="282"/>
        <v>0</v>
      </c>
      <c r="H1518" s="13">
        <f t="shared" si="283"/>
        <v>2.451235899750865</v>
      </c>
      <c r="I1518" s="16">
        <f t="shared" si="290"/>
        <v>2.4562255166437379</v>
      </c>
      <c r="J1518" s="13">
        <f t="shared" si="284"/>
        <v>2.4560664385448594</v>
      </c>
      <c r="K1518" s="13">
        <f t="shared" si="285"/>
        <v>1.5907809887849567E-4</v>
      </c>
      <c r="L1518" s="13">
        <f t="shared" si="286"/>
        <v>0</v>
      </c>
      <c r="M1518" s="13">
        <f t="shared" si="291"/>
        <v>3.4987640472480686</v>
      </c>
      <c r="N1518" s="13">
        <f t="shared" si="287"/>
        <v>0.18339321133434852</v>
      </c>
      <c r="O1518" s="13">
        <f t="shared" si="288"/>
        <v>0.18339321133434852</v>
      </c>
      <c r="Q1518">
        <v>26.222926667582708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42.016928918192633</v>
      </c>
      <c r="G1519" s="13">
        <f t="shared" si="282"/>
        <v>0</v>
      </c>
      <c r="H1519" s="13">
        <f t="shared" si="283"/>
        <v>42.016928918192633</v>
      </c>
      <c r="I1519" s="16">
        <f t="shared" si="290"/>
        <v>42.017087996291508</v>
      </c>
      <c r="J1519" s="13">
        <f t="shared" si="284"/>
        <v>40.669324816840223</v>
      </c>
      <c r="K1519" s="13">
        <f t="shared" si="285"/>
        <v>1.3477631794512845</v>
      </c>
      <c r="L1519" s="13">
        <f t="shared" si="286"/>
        <v>0</v>
      </c>
      <c r="M1519" s="13">
        <f t="shared" si="291"/>
        <v>3.3153708359137202</v>
      </c>
      <c r="N1519" s="13">
        <f t="shared" si="287"/>
        <v>0.17378036819621839</v>
      </c>
      <c r="O1519" s="13">
        <f t="shared" si="288"/>
        <v>0.17378036819621839</v>
      </c>
      <c r="Q1519">
        <v>22.10850545548875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70.396415323500889</v>
      </c>
      <c r="G1520" s="13">
        <f t="shared" si="282"/>
        <v>0.26530059076611678</v>
      </c>
      <c r="H1520" s="13">
        <f t="shared" si="283"/>
        <v>70.131114732734773</v>
      </c>
      <c r="I1520" s="16">
        <f t="shared" si="290"/>
        <v>71.47887791218605</v>
      </c>
      <c r="J1520" s="13">
        <f t="shared" si="284"/>
        <v>58.452997144590064</v>
      </c>
      <c r="K1520" s="13">
        <f t="shared" si="285"/>
        <v>13.025880767595986</v>
      </c>
      <c r="L1520" s="13">
        <f t="shared" si="286"/>
        <v>0</v>
      </c>
      <c r="M1520" s="13">
        <f t="shared" si="291"/>
        <v>3.1415904677175019</v>
      </c>
      <c r="N1520" s="13">
        <f t="shared" si="287"/>
        <v>0.16467139732536554</v>
      </c>
      <c r="O1520" s="13">
        <f t="shared" si="288"/>
        <v>0.42997198809148229</v>
      </c>
      <c r="Q1520">
        <v>15.50510890430078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4.8428203789816591</v>
      </c>
      <c r="G1521" s="13">
        <f t="shared" si="282"/>
        <v>0</v>
      </c>
      <c r="H1521" s="13">
        <f t="shared" si="283"/>
        <v>4.8428203789816591</v>
      </c>
      <c r="I1521" s="16">
        <f t="shared" si="290"/>
        <v>17.868701146577646</v>
      </c>
      <c r="J1521" s="13">
        <f t="shared" si="284"/>
        <v>17.558077387106703</v>
      </c>
      <c r="K1521" s="13">
        <f t="shared" si="285"/>
        <v>0.31062375947094267</v>
      </c>
      <c r="L1521" s="13">
        <f t="shared" si="286"/>
        <v>0</v>
      </c>
      <c r="M1521" s="13">
        <f t="shared" si="291"/>
        <v>2.9769190703921362</v>
      </c>
      <c r="N1521" s="13">
        <f t="shared" si="287"/>
        <v>0.15603988746571479</v>
      </c>
      <c r="O1521" s="13">
        <f t="shared" si="288"/>
        <v>0.15603988746571479</v>
      </c>
      <c r="Q1521">
        <v>14.4819747332904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0.46688662109265561</v>
      </c>
      <c r="G1522" s="13">
        <f t="shared" si="282"/>
        <v>0</v>
      </c>
      <c r="H1522" s="13">
        <f t="shared" si="283"/>
        <v>0.46688662109265561</v>
      </c>
      <c r="I1522" s="16">
        <f t="shared" si="290"/>
        <v>0.77751038056359834</v>
      </c>
      <c r="J1522" s="13">
        <f t="shared" si="284"/>
        <v>0.77747440242199028</v>
      </c>
      <c r="K1522" s="13">
        <f t="shared" si="285"/>
        <v>3.5978141608050684E-5</v>
      </c>
      <c r="L1522" s="13">
        <f t="shared" si="286"/>
        <v>0</v>
      </c>
      <c r="M1522" s="13">
        <f t="shared" si="291"/>
        <v>2.8208791829264213</v>
      </c>
      <c r="N1522" s="13">
        <f t="shared" si="287"/>
        <v>0.14786081174864946</v>
      </c>
      <c r="O1522" s="13">
        <f t="shared" si="288"/>
        <v>0.14786081174864946</v>
      </c>
      <c r="Q1522">
        <v>12.193950622580649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82.816878367609945</v>
      </c>
      <c r="G1523" s="13">
        <f t="shared" si="282"/>
        <v>0.51370985164829785</v>
      </c>
      <c r="H1523" s="13">
        <f t="shared" si="283"/>
        <v>82.303168515961644</v>
      </c>
      <c r="I1523" s="16">
        <f t="shared" si="290"/>
        <v>82.303204494103255</v>
      </c>
      <c r="J1523" s="13">
        <f t="shared" si="284"/>
        <v>62.214184849130397</v>
      </c>
      <c r="K1523" s="13">
        <f t="shared" si="285"/>
        <v>20.089019644972858</v>
      </c>
      <c r="L1523" s="13">
        <f t="shared" si="286"/>
        <v>0.16294566160519622</v>
      </c>
      <c r="M1523" s="13">
        <f t="shared" si="291"/>
        <v>2.835964032782968</v>
      </c>
      <c r="N1523" s="13">
        <f t="shared" si="287"/>
        <v>0.14865150784027775</v>
      </c>
      <c r="O1523" s="13">
        <f t="shared" si="288"/>
        <v>0.66236135948857555</v>
      </c>
      <c r="Q1523">
        <v>14.55099879600122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11.86878058020428</v>
      </c>
      <c r="G1524" s="13">
        <f t="shared" si="282"/>
        <v>0</v>
      </c>
      <c r="H1524" s="13">
        <f t="shared" si="283"/>
        <v>11.86878058020428</v>
      </c>
      <c r="I1524" s="16">
        <f t="shared" si="290"/>
        <v>31.794854563571942</v>
      </c>
      <c r="J1524" s="13">
        <f t="shared" si="284"/>
        <v>30.558448134138732</v>
      </c>
      <c r="K1524" s="13">
        <f t="shared" si="285"/>
        <v>1.2364064294332096</v>
      </c>
      <c r="L1524" s="13">
        <f t="shared" si="286"/>
        <v>0</v>
      </c>
      <c r="M1524" s="13">
        <f t="shared" si="291"/>
        <v>2.6873125249426901</v>
      </c>
      <c r="N1524" s="13">
        <f t="shared" si="287"/>
        <v>0.14085970564259478</v>
      </c>
      <c r="O1524" s="13">
        <f t="shared" si="288"/>
        <v>0.14085970564259478</v>
      </c>
      <c r="Q1524">
        <v>16.72863989887518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14.14444223602074</v>
      </c>
      <c r="G1525" s="13">
        <f t="shared" si="282"/>
        <v>0</v>
      </c>
      <c r="H1525" s="13">
        <f t="shared" si="283"/>
        <v>14.14444223602074</v>
      </c>
      <c r="I1525" s="16">
        <f t="shared" si="290"/>
        <v>15.38084866545395</v>
      </c>
      <c r="J1525" s="13">
        <f t="shared" si="284"/>
        <v>15.278667352650499</v>
      </c>
      <c r="K1525" s="13">
        <f t="shared" si="285"/>
        <v>0.10218131280345055</v>
      </c>
      <c r="L1525" s="13">
        <f t="shared" si="286"/>
        <v>0</v>
      </c>
      <c r="M1525" s="13">
        <f t="shared" si="291"/>
        <v>2.5464528193000953</v>
      </c>
      <c r="N1525" s="13">
        <f t="shared" si="287"/>
        <v>0.13347632299187701</v>
      </c>
      <c r="O1525" s="13">
        <f t="shared" si="288"/>
        <v>0.13347632299187701</v>
      </c>
      <c r="Q1525">
        <v>19.307814320681679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27.18643193271873</v>
      </c>
      <c r="G1526" s="13">
        <f t="shared" si="282"/>
        <v>0</v>
      </c>
      <c r="H1526" s="13">
        <f t="shared" si="283"/>
        <v>27.18643193271873</v>
      </c>
      <c r="I1526" s="16">
        <f t="shared" si="290"/>
        <v>27.288613245522178</v>
      </c>
      <c r="J1526" s="13">
        <f t="shared" si="284"/>
        <v>26.924710160616982</v>
      </c>
      <c r="K1526" s="13">
        <f t="shared" si="285"/>
        <v>0.36390308490519629</v>
      </c>
      <c r="L1526" s="13">
        <f t="shared" si="286"/>
        <v>0</v>
      </c>
      <c r="M1526" s="13">
        <f t="shared" si="291"/>
        <v>2.4129764963082181</v>
      </c>
      <c r="N1526" s="13">
        <f t="shared" si="287"/>
        <v>0.12647995193626535</v>
      </c>
      <c r="O1526" s="13">
        <f t="shared" si="288"/>
        <v>0.12647995193626535</v>
      </c>
      <c r="Q1526">
        <v>22.41590215562033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0.28156725583570952</v>
      </c>
      <c r="G1527" s="13">
        <f t="shared" si="282"/>
        <v>0</v>
      </c>
      <c r="H1527" s="13">
        <f t="shared" si="283"/>
        <v>0.28156725583570952</v>
      </c>
      <c r="I1527" s="16">
        <f t="shared" si="290"/>
        <v>0.64547034074090581</v>
      </c>
      <c r="J1527" s="13">
        <f t="shared" si="284"/>
        <v>0.64546685651257463</v>
      </c>
      <c r="K1527" s="13">
        <f t="shared" si="285"/>
        <v>3.484228331185335E-6</v>
      </c>
      <c r="L1527" s="13">
        <f t="shared" si="286"/>
        <v>0</v>
      </c>
      <c r="M1527" s="13">
        <f t="shared" si="291"/>
        <v>2.2864965443719529</v>
      </c>
      <c r="N1527" s="13">
        <f t="shared" si="287"/>
        <v>0.11985030665531247</v>
      </c>
      <c r="O1527" s="13">
        <f t="shared" si="288"/>
        <v>0.11985030665531247</v>
      </c>
      <c r="Q1527">
        <v>24.86748129757979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0.88678259612921684</v>
      </c>
      <c r="G1528" s="13">
        <f t="shared" si="282"/>
        <v>0</v>
      </c>
      <c r="H1528" s="13">
        <f t="shared" si="283"/>
        <v>0.88678259612921684</v>
      </c>
      <c r="I1528" s="16">
        <f t="shared" si="290"/>
        <v>0.88678608035754802</v>
      </c>
      <c r="J1528" s="13">
        <f t="shared" si="284"/>
        <v>0.88678043263220341</v>
      </c>
      <c r="K1528" s="13">
        <f t="shared" si="285"/>
        <v>5.6477253446152176E-6</v>
      </c>
      <c r="L1528" s="13">
        <f t="shared" si="286"/>
        <v>0</v>
      </c>
      <c r="M1528" s="13">
        <f t="shared" si="291"/>
        <v>2.1666462377166407</v>
      </c>
      <c r="N1528" s="13">
        <f t="shared" si="287"/>
        <v>0.11356816464170279</v>
      </c>
      <c r="O1528" s="13">
        <f t="shared" si="288"/>
        <v>0.11356816464170279</v>
      </c>
      <c r="Q1528">
        <v>28.282942193548379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26.360920618390551</v>
      </c>
      <c r="G1529" s="13">
        <f t="shared" si="282"/>
        <v>0</v>
      </c>
      <c r="H1529" s="13">
        <f t="shared" si="283"/>
        <v>26.360920618390551</v>
      </c>
      <c r="I1529" s="16">
        <f t="shared" si="290"/>
        <v>26.360926266115897</v>
      </c>
      <c r="J1529" s="13">
        <f t="shared" si="284"/>
        <v>26.189057827337194</v>
      </c>
      <c r="K1529" s="13">
        <f t="shared" si="285"/>
        <v>0.17186843877870217</v>
      </c>
      <c r="L1529" s="13">
        <f t="shared" si="286"/>
        <v>0</v>
      </c>
      <c r="M1529" s="13">
        <f t="shared" si="291"/>
        <v>2.0530780730749378</v>
      </c>
      <c r="N1529" s="13">
        <f t="shared" si="287"/>
        <v>0.10761531096602502</v>
      </c>
      <c r="O1529" s="13">
        <f t="shared" si="288"/>
        <v>0.10761531096602502</v>
      </c>
      <c r="Q1529">
        <v>27.13168241462817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13.51462327777956</v>
      </c>
      <c r="G1530" s="13">
        <f t="shared" si="282"/>
        <v>0</v>
      </c>
      <c r="H1530" s="13">
        <f t="shared" si="283"/>
        <v>13.51462327777956</v>
      </c>
      <c r="I1530" s="16">
        <f t="shared" si="290"/>
        <v>13.686491716558262</v>
      </c>
      <c r="J1530" s="13">
        <f t="shared" si="284"/>
        <v>13.649169707708875</v>
      </c>
      <c r="K1530" s="13">
        <f t="shared" si="285"/>
        <v>3.7322008849386634E-2</v>
      </c>
      <c r="L1530" s="13">
        <f t="shared" si="286"/>
        <v>0</v>
      </c>
      <c r="M1530" s="13">
        <f t="shared" si="291"/>
        <v>1.9454627621089129</v>
      </c>
      <c r="N1530" s="13">
        <f t="shared" si="287"/>
        <v>0.1019744854629943</v>
      </c>
      <c r="O1530" s="13">
        <f t="shared" si="288"/>
        <v>0.1019744854629943</v>
      </c>
      <c r="Q1530">
        <v>24.003862328996011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0.97818421924748389</v>
      </c>
      <c r="G1531" s="13">
        <f t="shared" si="282"/>
        <v>0</v>
      </c>
      <c r="H1531" s="13">
        <f t="shared" si="283"/>
        <v>0.97818421924748389</v>
      </c>
      <c r="I1531" s="16">
        <f t="shared" si="290"/>
        <v>1.0155062280968705</v>
      </c>
      <c r="J1531" s="13">
        <f t="shared" si="284"/>
        <v>1.0154844273718391</v>
      </c>
      <c r="K1531" s="13">
        <f t="shared" si="285"/>
        <v>2.1800725031440038E-5</v>
      </c>
      <c r="L1531" s="13">
        <f t="shared" si="286"/>
        <v>0</v>
      </c>
      <c r="M1531" s="13">
        <f t="shared" si="291"/>
        <v>1.8434882766459186</v>
      </c>
      <c r="N1531" s="13">
        <f t="shared" si="287"/>
        <v>9.6629332685991276E-2</v>
      </c>
      <c r="O1531" s="13">
        <f t="shared" si="288"/>
        <v>9.6629332685991276E-2</v>
      </c>
      <c r="Q1531">
        <v>21.492359752938849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6.068019486153502</v>
      </c>
      <c r="G1532" s="13">
        <f t="shared" si="282"/>
        <v>0</v>
      </c>
      <c r="H1532" s="13">
        <f t="shared" si="283"/>
        <v>6.068019486153502</v>
      </c>
      <c r="I1532" s="16">
        <f t="shared" si="290"/>
        <v>6.0680412868785334</v>
      </c>
      <c r="J1532" s="13">
        <f t="shared" si="284"/>
        <v>6.0590536646163615</v>
      </c>
      <c r="K1532" s="13">
        <f t="shared" si="285"/>
        <v>8.9876222621718682E-3</v>
      </c>
      <c r="L1532" s="13">
        <f t="shared" si="286"/>
        <v>0</v>
      </c>
      <c r="M1532" s="13">
        <f t="shared" si="291"/>
        <v>1.7468589439599274</v>
      </c>
      <c r="N1532" s="13">
        <f t="shared" si="287"/>
        <v>9.1564354484812621E-2</v>
      </c>
      <c r="O1532" s="13">
        <f t="shared" si="288"/>
        <v>9.1564354484812621E-2</v>
      </c>
      <c r="Q1532">
        <v>16.81946220142888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10.147350414109169</v>
      </c>
      <c r="G1533" s="13">
        <f t="shared" si="282"/>
        <v>0</v>
      </c>
      <c r="H1533" s="13">
        <f t="shared" si="283"/>
        <v>10.147350414109169</v>
      </c>
      <c r="I1533" s="16">
        <f t="shared" si="290"/>
        <v>10.156338036371341</v>
      </c>
      <c r="J1533" s="13">
        <f t="shared" si="284"/>
        <v>10.082979238045889</v>
      </c>
      <c r="K1533" s="13">
        <f t="shared" si="285"/>
        <v>7.3358798325452668E-2</v>
      </c>
      <c r="L1533" s="13">
        <f t="shared" si="286"/>
        <v>0</v>
      </c>
      <c r="M1533" s="13">
        <f t="shared" si="291"/>
        <v>1.6552945894751148</v>
      </c>
      <c r="N1533" s="13">
        <f t="shared" si="287"/>
        <v>8.6764865069133307E-2</v>
      </c>
      <c r="O1533" s="13">
        <f t="shared" si="288"/>
        <v>8.6764865069133307E-2</v>
      </c>
      <c r="Q1533">
        <v>12.767689622580651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6.4338065970993998</v>
      </c>
      <c r="G1534" s="13">
        <f t="shared" si="282"/>
        <v>0</v>
      </c>
      <c r="H1534" s="13">
        <f t="shared" si="283"/>
        <v>6.4338065970993998</v>
      </c>
      <c r="I1534" s="16">
        <f t="shared" si="290"/>
        <v>6.5071653954248525</v>
      </c>
      <c r="J1534" s="13">
        <f t="shared" si="284"/>
        <v>6.4896474541108029</v>
      </c>
      <c r="K1534" s="13">
        <f t="shared" si="285"/>
        <v>1.7517941314049601E-2</v>
      </c>
      <c r="L1534" s="13">
        <f t="shared" si="286"/>
        <v>0</v>
      </c>
      <c r="M1534" s="13">
        <f t="shared" si="291"/>
        <v>1.5685297244059815</v>
      </c>
      <c r="N1534" s="13">
        <f t="shared" si="287"/>
        <v>8.2216948427387956E-2</v>
      </c>
      <c r="O1534" s="13">
        <f t="shared" si="288"/>
        <v>8.2216948427387956E-2</v>
      </c>
      <c r="Q1534">
        <v>13.5212173485194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27.804639737820128</v>
      </c>
      <c r="G1535" s="13">
        <f t="shared" si="282"/>
        <v>0</v>
      </c>
      <c r="H1535" s="13">
        <f t="shared" si="283"/>
        <v>27.804639737820128</v>
      </c>
      <c r="I1535" s="16">
        <f t="shared" si="290"/>
        <v>27.822157679134179</v>
      </c>
      <c r="J1535" s="13">
        <f t="shared" si="284"/>
        <v>26.79104132896277</v>
      </c>
      <c r="K1535" s="13">
        <f t="shared" si="285"/>
        <v>1.0311163501714091</v>
      </c>
      <c r="L1535" s="13">
        <f t="shared" si="286"/>
        <v>0</v>
      </c>
      <c r="M1535" s="13">
        <f t="shared" si="291"/>
        <v>1.4863127759785935</v>
      </c>
      <c r="N1535" s="13">
        <f t="shared" si="287"/>
        <v>7.7907417977608487E-2</v>
      </c>
      <c r="O1535" s="13">
        <f t="shared" si="288"/>
        <v>7.7907417977608487E-2</v>
      </c>
      <c r="Q1535">
        <v>15.1868884181066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40.74728849124223</v>
      </c>
      <c r="G1536" s="13">
        <f t="shared" si="282"/>
        <v>0</v>
      </c>
      <c r="H1536" s="13">
        <f t="shared" si="283"/>
        <v>40.74728849124223</v>
      </c>
      <c r="I1536" s="16">
        <f t="shared" si="290"/>
        <v>41.778404841413639</v>
      </c>
      <c r="J1536" s="13">
        <f t="shared" si="284"/>
        <v>38.315766773943594</v>
      </c>
      <c r="K1536" s="13">
        <f t="shared" si="285"/>
        <v>3.4626380674700457</v>
      </c>
      <c r="L1536" s="13">
        <f t="shared" si="286"/>
        <v>0</v>
      </c>
      <c r="M1536" s="13">
        <f t="shared" si="291"/>
        <v>1.408405358000985</v>
      </c>
      <c r="N1536" s="13">
        <f t="shared" si="287"/>
        <v>7.3823778333226397E-2</v>
      </c>
      <c r="O1536" s="13">
        <f t="shared" si="288"/>
        <v>7.3823778333226397E-2</v>
      </c>
      <c r="Q1536">
        <v>14.715409295107269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49.928931500673201</v>
      </c>
      <c r="G1537" s="13">
        <f t="shared" si="282"/>
        <v>0</v>
      </c>
      <c r="H1537" s="13">
        <f t="shared" si="283"/>
        <v>49.928931500673201</v>
      </c>
      <c r="I1537" s="16">
        <f t="shared" si="290"/>
        <v>53.391569568143247</v>
      </c>
      <c r="J1537" s="13">
        <f t="shared" si="284"/>
        <v>47.707737540846182</v>
      </c>
      <c r="K1537" s="13">
        <f t="shared" si="285"/>
        <v>5.6838320272970648</v>
      </c>
      <c r="L1537" s="13">
        <f t="shared" si="286"/>
        <v>0</v>
      </c>
      <c r="M1537" s="13">
        <f t="shared" si="291"/>
        <v>1.3345815796677587</v>
      </c>
      <c r="N1537" s="13">
        <f t="shared" si="287"/>
        <v>6.9954189072980524E-2</v>
      </c>
      <c r="O1537" s="13">
        <f t="shared" si="288"/>
        <v>6.9954189072980524E-2</v>
      </c>
      <c r="Q1537">
        <v>16.151271740340391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14.35806664082388</v>
      </c>
      <c r="G1538" s="13">
        <f t="shared" si="282"/>
        <v>0</v>
      </c>
      <c r="H1538" s="13">
        <f t="shared" si="283"/>
        <v>14.35806664082388</v>
      </c>
      <c r="I1538" s="16">
        <f t="shared" si="290"/>
        <v>20.041898668120943</v>
      </c>
      <c r="J1538" s="13">
        <f t="shared" si="284"/>
        <v>19.838398110477396</v>
      </c>
      <c r="K1538" s="13">
        <f t="shared" si="285"/>
        <v>0.20350055764354735</v>
      </c>
      <c r="L1538" s="13">
        <f t="shared" si="286"/>
        <v>0</v>
      </c>
      <c r="M1538" s="13">
        <f t="shared" si="291"/>
        <v>1.2646273905947782</v>
      </c>
      <c r="N1538" s="13">
        <f t="shared" si="287"/>
        <v>6.6287430409882123E-2</v>
      </c>
      <c r="O1538" s="13">
        <f t="shared" si="288"/>
        <v>6.6287430409882123E-2</v>
      </c>
      <c r="Q1538">
        <v>20.012786817678609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5.0904610987594987</v>
      </c>
      <c r="G1539" s="13">
        <f t="shared" si="282"/>
        <v>0</v>
      </c>
      <c r="H1539" s="13">
        <f t="shared" si="283"/>
        <v>5.0904610987594987</v>
      </c>
      <c r="I1539" s="16">
        <f t="shared" si="290"/>
        <v>5.2939616564030461</v>
      </c>
      <c r="J1539" s="13">
        <f t="shared" si="284"/>
        <v>5.2917035200862035</v>
      </c>
      <c r="K1539" s="13">
        <f t="shared" si="285"/>
        <v>2.2581363168425739E-3</v>
      </c>
      <c r="L1539" s="13">
        <f t="shared" si="286"/>
        <v>0</v>
      </c>
      <c r="M1539" s="13">
        <f t="shared" si="291"/>
        <v>1.1983399601848961</v>
      </c>
      <c r="N1539" s="13">
        <f t="shared" si="287"/>
        <v>6.2812870659694861E-2</v>
      </c>
      <c r="O1539" s="13">
        <f t="shared" si="288"/>
        <v>6.2812870659694861E-2</v>
      </c>
      <c r="Q1539">
        <v>23.711073415900032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0.47170745831727118</v>
      </c>
      <c r="G1540" s="13">
        <f t="shared" si="282"/>
        <v>0</v>
      </c>
      <c r="H1540" s="13">
        <f t="shared" si="283"/>
        <v>0.47170745831727118</v>
      </c>
      <c r="I1540" s="16">
        <f t="shared" si="290"/>
        <v>0.47396559463411375</v>
      </c>
      <c r="J1540" s="13">
        <f t="shared" si="284"/>
        <v>0.47396423715036479</v>
      </c>
      <c r="K1540" s="13">
        <f t="shared" si="285"/>
        <v>1.3574837489649383E-6</v>
      </c>
      <c r="L1540" s="13">
        <f t="shared" si="286"/>
        <v>0</v>
      </c>
      <c r="M1540" s="13">
        <f t="shared" si="291"/>
        <v>1.1355270895252012</v>
      </c>
      <c r="N1540" s="13">
        <f t="shared" si="287"/>
        <v>5.9520435414605645E-2</v>
      </c>
      <c r="O1540" s="13">
        <f t="shared" si="288"/>
        <v>5.9520435414605645E-2</v>
      </c>
      <c r="Q1540">
        <v>24.982976986354519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0.9930520901780483</v>
      </c>
      <c r="G1541" s="13">
        <f t="shared" si="282"/>
        <v>0</v>
      </c>
      <c r="H1541" s="13">
        <f t="shared" si="283"/>
        <v>0.9930520901780483</v>
      </c>
      <c r="I1541" s="16">
        <f t="shared" si="290"/>
        <v>0.99305344766179726</v>
      </c>
      <c r="J1541" s="13">
        <f t="shared" si="284"/>
        <v>0.99304234913154676</v>
      </c>
      <c r="K1541" s="13">
        <f t="shared" si="285"/>
        <v>1.109853025049734E-5</v>
      </c>
      <c r="L1541" s="13">
        <f t="shared" si="286"/>
        <v>0</v>
      </c>
      <c r="M1541" s="13">
        <f t="shared" si="291"/>
        <v>1.0760066541105955</v>
      </c>
      <c r="N1541" s="13">
        <f t="shared" si="287"/>
        <v>5.640057833270587E-2</v>
      </c>
      <c r="O1541" s="13">
        <f t="shared" si="288"/>
        <v>5.640057833270587E-2</v>
      </c>
      <c r="Q1541">
        <v>25.831282193548379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10.07237255187697</v>
      </c>
      <c r="G1542" s="13">
        <f t="shared" ref="G1542:G1605" si="293">IF((F1542-$J$2)&gt;0,$I$2*(F1542-$J$2),0)</f>
        <v>0</v>
      </c>
      <c r="H1542" s="13">
        <f t="shared" ref="H1542:H1605" si="294">F1542-G1542</f>
        <v>10.07237255187697</v>
      </c>
      <c r="I1542" s="16">
        <f t="shared" si="290"/>
        <v>10.072383650407222</v>
      </c>
      <c r="J1542" s="13">
        <f t="shared" ref="J1542:J1605" si="295">I1542/SQRT(1+(I1542/($K$2*(300+(25*Q1542)+0.05*(Q1542)^3)))^2)</f>
        <v>10.058681261813568</v>
      </c>
      <c r="K1542" s="13">
        <f t="shared" ref="K1542:K1605" si="296">I1542-J1542</f>
        <v>1.3702388593653581E-2</v>
      </c>
      <c r="L1542" s="13">
        <f t="shared" ref="L1542:L1605" si="297">IF(K1542&gt;$N$2,(K1542-$N$2)/$L$2,0)</f>
        <v>0</v>
      </c>
      <c r="M1542" s="13">
        <f t="shared" si="291"/>
        <v>1.0196060757778895</v>
      </c>
      <c r="N1542" s="13">
        <f t="shared" ref="N1542:N1605" si="298">$M$2*M1542</f>
        <v>5.3444253458587811E-2</v>
      </c>
      <c r="O1542" s="13">
        <f t="shared" ref="O1542:O1605" si="299">N1542+G1542</f>
        <v>5.3444253458587811E-2</v>
      </c>
      <c r="Q1542">
        <v>24.60646058055374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34.300854593509058</v>
      </c>
      <c r="G1543" s="13">
        <f t="shared" si="293"/>
        <v>0</v>
      </c>
      <c r="H1543" s="13">
        <f t="shared" si="294"/>
        <v>34.300854593509058</v>
      </c>
      <c r="I1543" s="16">
        <f t="shared" ref="I1543:I1606" si="301">H1543+K1542-L1542</f>
        <v>34.314556982102715</v>
      </c>
      <c r="J1543" s="13">
        <f t="shared" si="295"/>
        <v>33.077449684080825</v>
      </c>
      <c r="K1543" s="13">
        <f t="shared" si="296"/>
        <v>1.2371072980218898</v>
      </c>
      <c r="L1543" s="13">
        <f t="shared" si="297"/>
        <v>0</v>
      </c>
      <c r="M1543" s="13">
        <f t="shared" ref="M1543:M1606" si="302">L1543+M1542-N1542</f>
        <v>0.9661618223193017</v>
      </c>
      <c r="N1543" s="13">
        <f t="shared" si="298"/>
        <v>5.0642888994800538E-2</v>
      </c>
      <c r="O1543" s="13">
        <f t="shared" si="299"/>
        <v>5.0642888994800538E-2</v>
      </c>
      <c r="Q1543">
        <v>18.37758656143777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14.36292560896006</v>
      </c>
      <c r="G1544" s="13">
        <f t="shared" si="293"/>
        <v>0</v>
      </c>
      <c r="H1544" s="13">
        <f t="shared" si="294"/>
        <v>14.36292560896006</v>
      </c>
      <c r="I1544" s="16">
        <f t="shared" si="301"/>
        <v>15.60003290698195</v>
      </c>
      <c r="J1544" s="13">
        <f t="shared" si="295"/>
        <v>15.425938970773087</v>
      </c>
      <c r="K1544" s="13">
        <f t="shared" si="296"/>
        <v>0.17409393620886249</v>
      </c>
      <c r="L1544" s="13">
        <f t="shared" si="297"/>
        <v>0</v>
      </c>
      <c r="M1544" s="13">
        <f t="shared" si="302"/>
        <v>0.91551893332450118</v>
      </c>
      <c r="N1544" s="13">
        <f t="shared" si="298"/>
        <v>4.7988362448116009E-2</v>
      </c>
      <c r="O1544" s="13">
        <f t="shared" si="299"/>
        <v>4.7988362448116009E-2</v>
      </c>
      <c r="Q1544">
        <v>15.78170463655229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39.706060867799472</v>
      </c>
      <c r="G1545" s="13">
        <f t="shared" si="293"/>
        <v>0</v>
      </c>
      <c r="H1545" s="13">
        <f t="shared" si="294"/>
        <v>39.706060867799472</v>
      </c>
      <c r="I1545" s="16">
        <f t="shared" si="301"/>
        <v>39.880154804008335</v>
      </c>
      <c r="J1545" s="13">
        <f t="shared" si="295"/>
        <v>35.895211009503655</v>
      </c>
      <c r="K1545" s="13">
        <f t="shared" si="296"/>
        <v>3.9849437945046802</v>
      </c>
      <c r="L1545" s="13">
        <f t="shared" si="297"/>
        <v>0</v>
      </c>
      <c r="M1545" s="13">
        <f t="shared" si="302"/>
        <v>0.86753057087638519</v>
      </c>
      <c r="N1545" s="13">
        <f t="shared" si="298"/>
        <v>4.5472977078542767E-2</v>
      </c>
      <c r="O1545" s="13">
        <f t="shared" si="299"/>
        <v>4.5472977078542767E-2</v>
      </c>
      <c r="Q1545">
        <v>12.474861622580651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66.758238191014087</v>
      </c>
      <c r="G1546" s="13">
        <f t="shared" si="293"/>
        <v>0.19253704811638073</v>
      </c>
      <c r="H1546" s="13">
        <f t="shared" si="294"/>
        <v>66.565701142897709</v>
      </c>
      <c r="I1546" s="16">
        <f t="shared" si="301"/>
        <v>70.550644937402382</v>
      </c>
      <c r="J1546" s="13">
        <f t="shared" si="295"/>
        <v>54.23110032213031</v>
      </c>
      <c r="K1546" s="13">
        <f t="shared" si="296"/>
        <v>16.319544615272072</v>
      </c>
      <c r="L1546" s="13">
        <f t="shared" si="297"/>
        <v>9.2183712656236858E-3</v>
      </c>
      <c r="M1546" s="13">
        <f t="shared" si="302"/>
        <v>0.83127596506346602</v>
      </c>
      <c r="N1546" s="13">
        <f t="shared" si="298"/>
        <v>4.3572634987477266E-2</v>
      </c>
      <c r="O1546" s="13">
        <f t="shared" si="299"/>
        <v>0.23610968310385799</v>
      </c>
      <c r="Q1546">
        <v>12.896186579472319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69.551160629268921</v>
      </c>
      <c r="G1547" s="13">
        <f t="shared" si="293"/>
        <v>0.24839549688147741</v>
      </c>
      <c r="H1547" s="13">
        <f t="shared" si="294"/>
        <v>69.302765132387449</v>
      </c>
      <c r="I1547" s="16">
        <f t="shared" si="301"/>
        <v>85.613091376393911</v>
      </c>
      <c r="J1547" s="13">
        <f t="shared" si="295"/>
        <v>62.842558653695406</v>
      </c>
      <c r="K1547" s="13">
        <f t="shared" si="296"/>
        <v>22.770532722698505</v>
      </c>
      <c r="L1547" s="13">
        <f t="shared" si="297"/>
        <v>0.27230352608257746</v>
      </c>
      <c r="M1547" s="13">
        <f t="shared" si="302"/>
        <v>1.0600068561585663</v>
      </c>
      <c r="N1547" s="13">
        <f t="shared" si="298"/>
        <v>5.5561923799991295E-2</v>
      </c>
      <c r="O1547" s="13">
        <f t="shared" si="299"/>
        <v>0.30395742068146869</v>
      </c>
      <c r="Q1547">
        <v>14.16699044301091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82.725056070701882</v>
      </c>
      <c r="G1548" s="13">
        <f t="shared" si="293"/>
        <v>0.51187340571013662</v>
      </c>
      <c r="H1548" s="13">
        <f t="shared" si="294"/>
        <v>82.213182664991749</v>
      </c>
      <c r="I1548" s="16">
        <f t="shared" si="301"/>
        <v>104.71141186160767</v>
      </c>
      <c r="J1548" s="13">
        <f t="shared" si="295"/>
        <v>69.27311269722469</v>
      </c>
      <c r="K1548" s="13">
        <f t="shared" si="296"/>
        <v>35.438299164382983</v>
      </c>
      <c r="L1548" s="13">
        <f t="shared" si="297"/>
        <v>0.78892225797249349</v>
      </c>
      <c r="M1548" s="13">
        <f t="shared" si="302"/>
        <v>1.7933671903310684</v>
      </c>
      <c r="N1548" s="13">
        <f t="shared" si="298"/>
        <v>9.4002157246116658E-2</v>
      </c>
      <c r="O1548" s="13">
        <f t="shared" si="299"/>
        <v>0.60587556295625333</v>
      </c>
      <c r="Q1548">
        <v>14.142294343435379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2.2418334605774959</v>
      </c>
      <c r="G1549" s="13">
        <f t="shared" si="293"/>
        <v>0</v>
      </c>
      <c r="H1549" s="13">
        <f t="shared" si="294"/>
        <v>2.2418334605774959</v>
      </c>
      <c r="I1549" s="16">
        <f t="shared" si="301"/>
        <v>36.891210366987984</v>
      </c>
      <c r="J1549" s="13">
        <f t="shared" si="295"/>
        <v>35.717888600193632</v>
      </c>
      <c r="K1549" s="13">
        <f t="shared" si="296"/>
        <v>1.1733217667943521</v>
      </c>
      <c r="L1549" s="13">
        <f t="shared" si="297"/>
        <v>0</v>
      </c>
      <c r="M1549" s="13">
        <f t="shared" si="302"/>
        <v>1.6993650330849517</v>
      </c>
      <c r="N1549" s="13">
        <f t="shared" si="298"/>
        <v>8.907488657083884E-2</v>
      </c>
      <c r="O1549" s="13">
        <f t="shared" si="299"/>
        <v>8.907488657083884E-2</v>
      </c>
      <c r="Q1549">
        <v>20.332065157699741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3.6444483749693348</v>
      </c>
      <c r="G1550" s="13">
        <f t="shared" si="293"/>
        <v>0</v>
      </c>
      <c r="H1550" s="13">
        <f t="shared" si="294"/>
        <v>3.6444483749693348</v>
      </c>
      <c r="I1550" s="16">
        <f t="shared" si="301"/>
        <v>4.8177701417636865</v>
      </c>
      <c r="J1550" s="13">
        <f t="shared" si="295"/>
        <v>4.8154787767564278</v>
      </c>
      <c r="K1550" s="13">
        <f t="shared" si="296"/>
        <v>2.2913650072586833E-3</v>
      </c>
      <c r="L1550" s="13">
        <f t="shared" si="297"/>
        <v>0</v>
      </c>
      <c r="M1550" s="13">
        <f t="shared" si="302"/>
        <v>1.6102901465141128</v>
      </c>
      <c r="N1550" s="13">
        <f t="shared" si="298"/>
        <v>8.4405886524860391E-2</v>
      </c>
      <c r="O1550" s="13">
        <f t="shared" si="299"/>
        <v>8.4405886524860391E-2</v>
      </c>
      <c r="Q1550">
        <v>21.59938450372395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14.141329666157541</v>
      </c>
      <c r="G1551" s="13">
        <f t="shared" si="293"/>
        <v>0</v>
      </c>
      <c r="H1551" s="13">
        <f t="shared" si="294"/>
        <v>14.141329666157541</v>
      </c>
      <c r="I1551" s="16">
        <f t="shared" si="301"/>
        <v>14.143621031164798</v>
      </c>
      <c r="J1551" s="13">
        <f t="shared" si="295"/>
        <v>14.099685488258572</v>
      </c>
      <c r="K1551" s="13">
        <f t="shared" si="296"/>
        <v>4.3935542906226033E-2</v>
      </c>
      <c r="L1551" s="13">
        <f t="shared" si="297"/>
        <v>0</v>
      </c>
      <c r="M1551" s="13">
        <f t="shared" si="302"/>
        <v>1.5258842599892524</v>
      </c>
      <c r="N1551" s="13">
        <f t="shared" si="298"/>
        <v>7.9981619447607191E-2</v>
      </c>
      <c r="O1551" s="13">
        <f t="shared" si="299"/>
        <v>7.9981619447607191E-2</v>
      </c>
      <c r="Q1551">
        <v>23.53913641495312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0.31009677910091088</v>
      </c>
      <c r="G1552" s="13">
        <f t="shared" si="293"/>
        <v>0</v>
      </c>
      <c r="H1552" s="13">
        <f t="shared" si="294"/>
        <v>0.31009677910091088</v>
      </c>
      <c r="I1552" s="16">
        <f t="shared" si="301"/>
        <v>0.35403232200713691</v>
      </c>
      <c r="J1552" s="13">
        <f t="shared" si="295"/>
        <v>0.35403189466526042</v>
      </c>
      <c r="K1552" s="13">
        <f t="shared" si="296"/>
        <v>4.2734187649662303E-7</v>
      </c>
      <c r="L1552" s="13">
        <f t="shared" si="297"/>
        <v>0</v>
      </c>
      <c r="M1552" s="13">
        <f t="shared" si="302"/>
        <v>1.4459026405416451</v>
      </c>
      <c r="N1552" s="13">
        <f t="shared" si="298"/>
        <v>7.5789257276241112E-2</v>
      </c>
      <c r="O1552" s="13">
        <f t="shared" si="299"/>
        <v>7.5789257276241112E-2</v>
      </c>
      <c r="Q1552">
        <v>27.01291767351654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3.950648884177367</v>
      </c>
      <c r="G1553" s="13">
        <f t="shared" si="293"/>
        <v>0</v>
      </c>
      <c r="H1553" s="13">
        <f t="shared" si="294"/>
        <v>3.950648884177367</v>
      </c>
      <c r="I1553" s="16">
        <f t="shared" si="301"/>
        <v>3.9506493115192436</v>
      </c>
      <c r="J1553" s="13">
        <f t="shared" si="295"/>
        <v>3.9501117687400433</v>
      </c>
      <c r="K1553" s="13">
        <f t="shared" si="296"/>
        <v>5.3754277920026183E-4</v>
      </c>
      <c r="L1553" s="13">
        <f t="shared" si="297"/>
        <v>0</v>
      </c>
      <c r="M1553" s="13">
        <f t="shared" si="302"/>
        <v>1.370113383265404</v>
      </c>
      <c r="N1553" s="13">
        <f t="shared" si="298"/>
        <v>7.1816644350980452E-2</v>
      </c>
      <c r="O1553" s="13">
        <f t="shared" si="299"/>
        <v>7.1816644350980452E-2</v>
      </c>
      <c r="Q1553">
        <v>27.739685193548379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0.83823367069008647</v>
      </c>
      <c r="G1554" s="13">
        <f t="shared" si="293"/>
        <v>0</v>
      </c>
      <c r="H1554" s="13">
        <f t="shared" si="294"/>
        <v>0.83823367069008647</v>
      </c>
      <c r="I1554" s="16">
        <f t="shared" si="301"/>
        <v>0.83877121346928674</v>
      </c>
      <c r="J1554" s="13">
        <f t="shared" si="295"/>
        <v>0.83876168617886404</v>
      </c>
      <c r="K1554" s="13">
        <f t="shared" si="296"/>
        <v>9.5272904226950672E-6</v>
      </c>
      <c r="L1554" s="13">
        <f t="shared" si="297"/>
        <v>0</v>
      </c>
      <c r="M1554" s="13">
        <f t="shared" si="302"/>
        <v>1.2982967389144235</v>
      </c>
      <c r="N1554" s="13">
        <f t="shared" si="298"/>
        <v>6.8052262170037889E-2</v>
      </c>
      <c r="O1554" s="13">
        <f t="shared" si="299"/>
        <v>6.8052262170037889E-2</v>
      </c>
      <c r="Q1554">
        <v>23.295079755978911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13.46830349984244</v>
      </c>
      <c r="G1555" s="13">
        <f t="shared" si="293"/>
        <v>0</v>
      </c>
      <c r="H1555" s="13">
        <f t="shared" si="294"/>
        <v>13.46830349984244</v>
      </c>
      <c r="I1555" s="16">
        <f t="shared" si="301"/>
        <v>13.468313027132863</v>
      </c>
      <c r="J1555" s="13">
        <f t="shared" si="295"/>
        <v>13.413546861593561</v>
      </c>
      <c r="K1555" s="13">
        <f t="shared" si="296"/>
        <v>5.4766165539302136E-2</v>
      </c>
      <c r="L1555" s="13">
        <f t="shared" si="297"/>
        <v>0</v>
      </c>
      <c r="M1555" s="13">
        <f t="shared" si="302"/>
        <v>1.2302444767443856</v>
      </c>
      <c r="N1555" s="13">
        <f t="shared" si="298"/>
        <v>6.4485195991983796E-2</v>
      </c>
      <c r="O1555" s="13">
        <f t="shared" si="299"/>
        <v>6.4485195991983796E-2</v>
      </c>
      <c r="Q1555">
        <v>20.92612399663248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5.1411430377623004</v>
      </c>
      <c r="G1556" s="13">
        <f t="shared" si="293"/>
        <v>0</v>
      </c>
      <c r="H1556" s="13">
        <f t="shared" si="294"/>
        <v>5.1411430377623004</v>
      </c>
      <c r="I1556" s="16">
        <f t="shared" si="301"/>
        <v>5.1959092033016026</v>
      </c>
      <c r="J1556" s="13">
        <f t="shared" si="295"/>
        <v>5.1900725301112773</v>
      </c>
      <c r="K1556" s="13">
        <f t="shared" si="296"/>
        <v>5.8366731903252145E-3</v>
      </c>
      <c r="L1556" s="13">
        <f t="shared" si="297"/>
        <v>0</v>
      </c>
      <c r="M1556" s="13">
        <f t="shared" si="302"/>
        <v>1.1657592807524018</v>
      </c>
      <c r="N1556" s="13">
        <f t="shared" si="298"/>
        <v>6.1105103188698995E-2</v>
      </c>
      <c r="O1556" s="13">
        <f t="shared" si="299"/>
        <v>6.1105103188698995E-2</v>
      </c>
      <c r="Q1556">
        <v>16.58292828299145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21.141160778603201</v>
      </c>
      <c r="G1557" s="13">
        <f t="shared" si="293"/>
        <v>0</v>
      </c>
      <c r="H1557" s="13">
        <f t="shared" si="294"/>
        <v>21.141160778603201</v>
      </c>
      <c r="I1557" s="16">
        <f t="shared" si="301"/>
        <v>21.146997451793524</v>
      </c>
      <c r="J1557" s="13">
        <f t="shared" si="295"/>
        <v>20.500977595323331</v>
      </c>
      <c r="K1557" s="13">
        <f t="shared" si="296"/>
        <v>0.64601985647019333</v>
      </c>
      <c r="L1557" s="13">
        <f t="shared" si="297"/>
        <v>0</v>
      </c>
      <c r="M1557" s="13">
        <f t="shared" si="302"/>
        <v>1.1046541775637029</v>
      </c>
      <c r="N1557" s="13">
        <f t="shared" si="298"/>
        <v>5.7902183257157326E-2</v>
      </c>
      <c r="O1557" s="13">
        <f t="shared" si="299"/>
        <v>5.7902183257157326E-2</v>
      </c>
      <c r="Q1557">
        <v>12.686884622580649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3.5298113683373291</v>
      </c>
      <c r="G1558" s="13">
        <f t="shared" si="293"/>
        <v>0</v>
      </c>
      <c r="H1558" s="13">
        <f t="shared" si="294"/>
        <v>3.5298113683373291</v>
      </c>
      <c r="I1558" s="16">
        <f t="shared" si="301"/>
        <v>4.1758312248075224</v>
      </c>
      <c r="J1558" s="13">
        <f t="shared" si="295"/>
        <v>4.1704799183026084</v>
      </c>
      <c r="K1558" s="13">
        <f t="shared" si="296"/>
        <v>5.3513065049139996E-3</v>
      </c>
      <c r="L1558" s="13">
        <f t="shared" si="297"/>
        <v>0</v>
      </c>
      <c r="M1558" s="13">
        <f t="shared" si="302"/>
        <v>1.0467519943065455</v>
      </c>
      <c r="N1558" s="13">
        <f t="shared" si="298"/>
        <v>5.4867149403087567E-2</v>
      </c>
      <c r="O1558" s="13">
        <f t="shared" si="299"/>
        <v>5.4867149403087567E-2</v>
      </c>
      <c r="Q1558">
        <v>12.479370998179739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101.7769749318032</v>
      </c>
      <c r="G1559" s="13">
        <f t="shared" si="293"/>
        <v>0.89291178293216289</v>
      </c>
      <c r="H1559" s="13">
        <f t="shared" si="294"/>
        <v>100.88406314887104</v>
      </c>
      <c r="I1559" s="16">
        <f t="shared" si="301"/>
        <v>100.88941445537596</v>
      </c>
      <c r="J1559" s="13">
        <f t="shared" si="295"/>
        <v>68.328503052446237</v>
      </c>
      <c r="K1559" s="13">
        <f t="shared" si="296"/>
        <v>32.560911402929719</v>
      </c>
      <c r="L1559" s="13">
        <f t="shared" si="297"/>
        <v>0.67157620306055255</v>
      </c>
      <c r="M1559" s="13">
        <f t="shared" si="302"/>
        <v>1.6634610479640104</v>
      </c>
      <c r="N1559" s="13">
        <f t="shared" si="298"/>
        <v>8.7192922813891835E-2</v>
      </c>
      <c r="O1559" s="13">
        <f t="shared" si="299"/>
        <v>0.98010470574605468</v>
      </c>
      <c r="Q1559">
        <v>14.21912129718342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38.6694845790798</v>
      </c>
      <c r="G1560" s="13">
        <f t="shared" si="293"/>
        <v>0</v>
      </c>
      <c r="H1560" s="13">
        <f t="shared" si="294"/>
        <v>38.6694845790798</v>
      </c>
      <c r="I1560" s="16">
        <f t="shared" si="301"/>
        <v>70.558819778948973</v>
      </c>
      <c r="J1560" s="13">
        <f t="shared" si="295"/>
        <v>55.419155394648797</v>
      </c>
      <c r="K1560" s="13">
        <f t="shared" si="296"/>
        <v>15.139664384300175</v>
      </c>
      <c r="L1560" s="13">
        <f t="shared" si="297"/>
        <v>0</v>
      </c>
      <c r="M1560" s="13">
        <f t="shared" si="302"/>
        <v>1.5762681251501185</v>
      </c>
      <c r="N1560" s="13">
        <f t="shared" si="298"/>
        <v>8.2622568853313982E-2</v>
      </c>
      <c r="O1560" s="13">
        <f t="shared" si="299"/>
        <v>8.2622568853313982E-2</v>
      </c>
      <c r="Q1560">
        <v>13.69012659199643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64.612732698610515</v>
      </c>
      <c r="G1561" s="13">
        <f t="shared" si="293"/>
        <v>0.14962693826830928</v>
      </c>
      <c r="H1561" s="13">
        <f t="shared" si="294"/>
        <v>64.463105760342202</v>
      </c>
      <c r="I1561" s="16">
        <f t="shared" si="301"/>
        <v>79.602770144642378</v>
      </c>
      <c r="J1561" s="13">
        <f t="shared" si="295"/>
        <v>64.445159159901579</v>
      </c>
      <c r="K1561" s="13">
        <f t="shared" si="296"/>
        <v>15.157610984740799</v>
      </c>
      <c r="L1561" s="13">
        <f t="shared" si="297"/>
        <v>0</v>
      </c>
      <c r="M1561" s="13">
        <f t="shared" si="302"/>
        <v>1.4936455562968045</v>
      </c>
      <c r="N1561" s="13">
        <f t="shared" si="298"/>
        <v>7.8291777171999935E-2</v>
      </c>
      <c r="O1561" s="13">
        <f t="shared" si="299"/>
        <v>0.22791871544030923</v>
      </c>
      <c r="Q1561">
        <v>16.61637706427441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28.138051263659541</v>
      </c>
      <c r="G1562" s="13">
        <f t="shared" si="293"/>
        <v>0</v>
      </c>
      <c r="H1562" s="13">
        <f t="shared" si="294"/>
        <v>28.138051263659541</v>
      </c>
      <c r="I1562" s="16">
        <f t="shared" si="301"/>
        <v>43.29566224840034</v>
      </c>
      <c r="J1562" s="13">
        <f t="shared" si="295"/>
        <v>41.661474795095963</v>
      </c>
      <c r="K1562" s="13">
        <f t="shared" si="296"/>
        <v>1.6341874533043779</v>
      </c>
      <c r="L1562" s="13">
        <f t="shared" si="297"/>
        <v>0</v>
      </c>
      <c r="M1562" s="13">
        <f t="shared" si="302"/>
        <v>1.4153537791248045</v>
      </c>
      <c r="N1562" s="13">
        <f t="shared" si="298"/>
        <v>7.4187990736918771E-2</v>
      </c>
      <c r="O1562" s="13">
        <f t="shared" si="299"/>
        <v>7.4187990736918771E-2</v>
      </c>
      <c r="Q1562">
        <v>21.318526845050691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6.6470852141299543</v>
      </c>
      <c r="G1563" s="13">
        <f t="shared" si="293"/>
        <v>0</v>
      </c>
      <c r="H1563" s="13">
        <f t="shared" si="294"/>
        <v>6.6470852141299543</v>
      </c>
      <c r="I1563" s="16">
        <f t="shared" si="301"/>
        <v>8.2812726674343331</v>
      </c>
      <c r="J1563" s="13">
        <f t="shared" si="295"/>
        <v>8.2718179207132785</v>
      </c>
      <c r="K1563" s="13">
        <f t="shared" si="296"/>
        <v>9.4547467210546188E-3</v>
      </c>
      <c r="L1563" s="13">
        <f t="shared" si="297"/>
        <v>0</v>
      </c>
      <c r="M1563" s="13">
        <f t="shared" si="302"/>
        <v>1.3411657883878858</v>
      </c>
      <c r="N1563" s="13">
        <f t="shared" si="298"/>
        <v>7.029931071164304E-2</v>
      </c>
      <c r="O1563" s="13">
        <f t="shared" si="299"/>
        <v>7.029931071164304E-2</v>
      </c>
      <c r="Q1563">
        <v>23.064851772386611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6.6666670000000003E-3</v>
      </c>
      <c r="G1564" s="13">
        <f t="shared" si="293"/>
        <v>0</v>
      </c>
      <c r="H1564" s="13">
        <f t="shared" si="294"/>
        <v>6.6666670000000003E-3</v>
      </c>
      <c r="I1564" s="16">
        <f t="shared" si="301"/>
        <v>1.612141372105462E-2</v>
      </c>
      <c r="J1564" s="13">
        <f t="shared" si="295"/>
        <v>1.6121413678016953E-2</v>
      </c>
      <c r="K1564" s="13">
        <f t="shared" si="296"/>
        <v>4.3037667180056971E-11</v>
      </c>
      <c r="L1564" s="13">
        <f t="shared" si="297"/>
        <v>0</v>
      </c>
      <c r="M1564" s="13">
        <f t="shared" si="302"/>
        <v>1.2708664776762428</v>
      </c>
      <c r="N1564" s="13">
        <f t="shared" si="298"/>
        <v>6.6614461955940341E-2</v>
      </c>
      <c r="O1564" s="13">
        <f t="shared" si="299"/>
        <v>6.6614461955940341E-2</v>
      </c>
      <c r="Q1564">
        <v>26.543821193548379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6.6666670000000003E-3</v>
      </c>
      <c r="G1565" s="13">
        <f t="shared" si="293"/>
        <v>0</v>
      </c>
      <c r="H1565" s="13">
        <f t="shared" si="294"/>
        <v>6.6666670000000003E-3</v>
      </c>
      <c r="I1565" s="16">
        <f t="shared" si="301"/>
        <v>6.6666670430376674E-3</v>
      </c>
      <c r="J1565" s="13">
        <f t="shared" si="295"/>
        <v>6.6666670395266947E-3</v>
      </c>
      <c r="K1565" s="13">
        <f t="shared" si="296"/>
        <v>3.510972762521547E-12</v>
      </c>
      <c r="L1565" s="13">
        <f t="shared" si="297"/>
        <v>0</v>
      </c>
      <c r="M1565" s="13">
        <f t="shared" si="302"/>
        <v>1.2042520157203025</v>
      </c>
      <c r="N1565" s="13">
        <f t="shared" si="298"/>
        <v>6.312276033375791E-2</v>
      </c>
      <c r="O1565" s="13">
        <f t="shared" si="299"/>
        <v>6.312276033375791E-2</v>
      </c>
      <c r="Q1565">
        <v>25.509793811082531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2.8662641768987012</v>
      </c>
      <c r="G1566" s="13">
        <f t="shared" si="293"/>
        <v>0</v>
      </c>
      <c r="H1566" s="13">
        <f t="shared" si="294"/>
        <v>2.8662641768987012</v>
      </c>
      <c r="I1566" s="16">
        <f t="shared" si="301"/>
        <v>2.8662641769022121</v>
      </c>
      <c r="J1566" s="13">
        <f t="shared" si="295"/>
        <v>2.865828146790494</v>
      </c>
      <c r="K1566" s="13">
        <f t="shared" si="296"/>
        <v>4.360301117181109E-4</v>
      </c>
      <c r="L1566" s="13">
        <f t="shared" si="297"/>
        <v>0</v>
      </c>
      <c r="M1566" s="13">
        <f t="shared" si="302"/>
        <v>1.1411292553865446</v>
      </c>
      <c r="N1566" s="13">
        <f t="shared" si="298"/>
        <v>5.9814081734810502E-2</v>
      </c>
      <c r="O1566" s="13">
        <f t="shared" si="299"/>
        <v>5.9814081734810502E-2</v>
      </c>
      <c r="Q1566">
        <v>22.3200648315945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4.6590040305555132</v>
      </c>
      <c r="G1567" s="13">
        <f t="shared" si="293"/>
        <v>0</v>
      </c>
      <c r="H1567" s="13">
        <f t="shared" si="294"/>
        <v>4.6590040305555132</v>
      </c>
      <c r="I1567" s="16">
        <f t="shared" si="301"/>
        <v>4.6594400606672313</v>
      </c>
      <c r="J1567" s="13">
        <f t="shared" si="295"/>
        <v>4.6569488971402659</v>
      </c>
      <c r="K1567" s="13">
        <f t="shared" si="296"/>
        <v>2.4911635269653232E-3</v>
      </c>
      <c r="L1567" s="13">
        <f t="shared" si="297"/>
        <v>0</v>
      </c>
      <c r="M1567" s="13">
        <f t="shared" si="302"/>
        <v>1.0813151736517341</v>
      </c>
      <c r="N1567" s="13">
        <f t="shared" si="298"/>
        <v>5.66788327199505E-2</v>
      </c>
      <c r="O1567" s="13">
        <f t="shared" si="299"/>
        <v>5.66788327199505E-2</v>
      </c>
      <c r="Q1567">
        <v>20.299737968273131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0.8879947406531703</v>
      </c>
      <c r="G1568" s="13">
        <f t="shared" si="293"/>
        <v>0</v>
      </c>
      <c r="H1568" s="13">
        <f t="shared" si="294"/>
        <v>0.8879947406531703</v>
      </c>
      <c r="I1568" s="16">
        <f t="shared" si="301"/>
        <v>0.89048590418013562</v>
      </c>
      <c r="J1568" s="13">
        <f t="shared" si="295"/>
        <v>0.89045673186851393</v>
      </c>
      <c r="K1568" s="13">
        <f t="shared" si="296"/>
        <v>2.9172311621694647E-5</v>
      </c>
      <c r="L1568" s="13">
        <f t="shared" si="297"/>
        <v>0</v>
      </c>
      <c r="M1568" s="13">
        <f t="shared" si="302"/>
        <v>1.0246363409317836</v>
      </c>
      <c r="N1568" s="13">
        <f t="shared" si="298"/>
        <v>5.3707922705206912E-2</v>
      </c>
      <c r="O1568" s="13">
        <f t="shared" si="299"/>
        <v>5.3707922705206912E-2</v>
      </c>
      <c r="Q1568">
        <v>16.64519645409468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45.061386467667568</v>
      </c>
      <c r="G1569" s="13">
        <f t="shared" si="293"/>
        <v>0</v>
      </c>
      <c r="H1569" s="13">
        <f t="shared" si="294"/>
        <v>45.061386467667568</v>
      </c>
      <c r="I1569" s="16">
        <f t="shared" si="301"/>
        <v>45.061415639979188</v>
      </c>
      <c r="J1569" s="13">
        <f t="shared" si="295"/>
        <v>40.573938419042889</v>
      </c>
      <c r="K1569" s="13">
        <f t="shared" si="296"/>
        <v>4.4874772209362987</v>
      </c>
      <c r="L1569" s="13">
        <f t="shared" si="297"/>
        <v>0</v>
      </c>
      <c r="M1569" s="13">
        <f t="shared" si="302"/>
        <v>0.97092841822657672</v>
      </c>
      <c r="N1569" s="13">
        <f t="shared" si="298"/>
        <v>5.0892737603841748E-2</v>
      </c>
      <c r="O1569" s="13">
        <f t="shared" si="299"/>
        <v>5.0892737603841748E-2</v>
      </c>
      <c r="Q1569">
        <v>14.2805823956257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17.747988787639699</v>
      </c>
      <c r="G1570" s="13">
        <f t="shared" si="293"/>
        <v>0</v>
      </c>
      <c r="H1570" s="13">
        <f t="shared" si="294"/>
        <v>17.747988787639699</v>
      </c>
      <c r="I1570" s="16">
        <f t="shared" si="301"/>
        <v>22.235466008575997</v>
      </c>
      <c r="J1570" s="13">
        <f t="shared" si="295"/>
        <v>21.477125010391983</v>
      </c>
      <c r="K1570" s="13">
        <f t="shared" si="296"/>
        <v>0.75834099818401413</v>
      </c>
      <c r="L1570" s="13">
        <f t="shared" si="297"/>
        <v>0</v>
      </c>
      <c r="M1570" s="13">
        <f t="shared" si="302"/>
        <v>0.920035680622735</v>
      </c>
      <c r="N1570" s="13">
        <f t="shared" si="298"/>
        <v>4.8225114849999286E-2</v>
      </c>
      <c r="O1570" s="13">
        <f t="shared" si="299"/>
        <v>4.8225114849999286E-2</v>
      </c>
      <c r="Q1570">
        <v>12.575055622580649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85.262437561763718</v>
      </c>
      <c r="G1571" s="13">
        <f t="shared" si="293"/>
        <v>0.56262103553137333</v>
      </c>
      <c r="H1571" s="13">
        <f t="shared" si="294"/>
        <v>84.69981652623234</v>
      </c>
      <c r="I1571" s="16">
        <f t="shared" si="301"/>
        <v>85.45815752441635</v>
      </c>
      <c r="J1571" s="13">
        <f t="shared" si="295"/>
        <v>60.66590081039768</v>
      </c>
      <c r="K1571" s="13">
        <f t="shared" si="296"/>
        <v>24.79225671401867</v>
      </c>
      <c r="L1571" s="13">
        <f t="shared" si="297"/>
        <v>0.35475377407502134</v>
      </c>
      <c r="M1571" s="13">
        <f t="shared" si="302"/>
        <v>1.226564339847757</v>
      </c>
      <c r="N1571" s="13">
        <f t="shared" si="298"/>
        <v>6.4292295837955524E-2</v>
      </c>
      <c r="O1571" s="13">
        <f t="shared" si="299"/>
        <v>0.62691333136932881</v>
      </c>
      <c r="Q1571">
        <v>13.126680127611349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31.833365964068911</v>
      </c>
      <c r="G1572" s="13">
        <f t="shared" si="293"/>
        <v>0</v>
      </c>
      <c r="H1572" s="13">
        <f t="shared" si="294"/>
        <v>31.833365964068911</v>
      </c>
      <c r="I1572" s="16">
        <f t="shared" si="301"/>
        <v>56.270868904012559</v>
      </c>
      <c r="J1572" s="13">
        <f t="shared" si="295"/>
        <v>48.240019752068164</v>
      </c>
      <c r="K1572" s="13">
        <f t="shared" si="296"/>
        <v>8.0308491519443947</v>
      </c>
      <c r="L1572" s="13">
        <f t="shared" si="297"/>
        <v>0</v>
      </c>
      <c r="M1572" s="13">
        <f t="shared" si="302"/>
        <v>1.1622720440098016</v>
      </c>
      <c r="N1572" s="13">
        <f t="shared" si="298"/>
        <v>6.0922314199138065E-2</v>
      </c>
      <c r="O1572" s="13">
        <f t="shared" si="299"/>
        <v>6.0922314199138065E-2</v>
      </c>
      <c r="Q1572">
        <v>14.34723138783329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19.268550237060019</v>
      </c>
      <c r="G1573" s="13">
        <f t="shared" si="293"/>
        <v>0</v>
      </c>
      <c r="H1573" s="13">
        <f t="shared" si="294"/>
        <v>19.268550237060019</v>
      </c>
      <c r="I1573" s="16">
        <f t="shared" si="301"/>
        <v>27.299399389004414</v>
      </c>
      <c r="J1573" s="13">
        <f t="shared" si="295"/>
        <v>26.731471991076479</v>
      </c>
      <c r="K1573" s="13">
        <f t="shared" si="296"/>
        <v>0.56792739792793512</v>
      </c>
      <c r="L1573" s="13">
        <f t="shared" si="297"/>
        <v>0</v>
      </c>
      <c r="M1573" s="13">
        <f t="shared" si="302"/>
        <v>1.1013497298106636</v>
      </c>
      <c r="N1573" s="13">
        <f t="shared" si="298"/>
        <v>5.772897543950152E-2</v>
      </c>
      <c r="O1573" s="13">
        <f t="shared" si="299"/>
        <v>5.772897543950152E-2</v>
      </c>
      <c r="Q1573">
        <v>19.197629255976249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19.293432907999431</v>
      </c>
      <c r="G1574" s="13">
        <f t="shared" si="293"/>
        <v>0</v>
      </c>
      <c r="H1574" s="13">
        <f t="shared" si="294"/>
        <v>19.293432907999431</v>
      </c>
      <c r="I1574" s="16">
        <f t="shared" si="301"/>
        <v>19.861360305927366</v>
      </c>
      <c r="J1574" s="13">
        <f t="shared" si="295"/>
        <v>19.643354852367427</v>
      </c>
      <c r="K1574" s="13">
        <f t="shared" si="296"/>
        <v>0.21800545355993961</v>
      </c>
      <c r="L1574" s="13">
        <f t="shared" si="297"/>
        <v>0</v>
      </c>
      <c r="M1574" s="13">
        <f t="shared" si="302"/>
        <v>1.043620754371162</v>
      </c>
      <c r="N1574" s="13">
        <f t="shared" si="298"/>
        <v>5.4703020545167E-2</v>
      </c>
      <c r="O1574" s="13">
        <f t="shared" si="299"/>
        <v>5.4703020545167E-2</v>
      </c>
      <c r="Q1574">
        <v>19.326317830610531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10.128069134902081</v>
      </c>
      <c r="G1575" s="13">
        <f t="shared" si="293"/>
        <v>0</v>
      </c>
      <c r="H1575" s="13">
        <f t="shared" si="294"/>
        <v>10.128069134902081</v>
      </c>
      <c r="I1575" s="16">
        <f t="shared" si="301"/>
        <v>10.34607458846202</v>
      </c>
      <c r="J1575" s="13">
        <f t="shared" si="295"/>
        <v>10.32723740105696</v>
      </c>
      <c r="K1575" s="13">
        <f t="shared" si="296"/>
        <v>1.8837187405059908E-2</v>
      </c>
      <c r="L1575" s="13">
        <f t="shared" si="297"/>
        <v>0</v>
      </c>
      <c r="M1575" s="13">
        <f t="shared" si="302"/>
        <v>0.98891773382599502</v>
      </c>
      <c r="N1575" s="13">
        <f t="shared" si="298"/>
        <v>5.1835675828006737E-2</v>
      </c>
      <c r="O1575" s="13">
        <f t="shared" si="299"/>
        <v>5.1835675828006737E-2</v>
      </c>
      <c r="Q1575">
        <v>22.904907545299022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5.3699191408645881E-2</v>
      </c>
      <c r="G1576" s="13">
        <f t="shared" si="293"/>
        <v>0</v>
      </c>
      <c r="H1576" s="13">
        <f t="shared" si="294"/>
        <v>5.3699191408645881E-2</v>
      </c>
      <c r="I1576" s="16">
        <f t="shared" si="301"/>
        <v>7.2536378813705782E-2</v>
      </c>
      <c r="J1576" s="13">
        <f t="shared" si="295"/>
        <v>7.2536374618331692E-2</v>
      </c>
      <c r="K1576" s="13">
        <f t="shared" si="296"/>
        <v>4.1953740897993086E-9</v>
      </c>
      <c r="L1576" s="13">
        <f t="shared" si="297"/>
        <v>0</v>
      </c>
      <c r="M1576" s="13">
        <f t="shared" si="302"/>
        <v>0.93708205799798827</v>
      </c>
      <c r="N1576" s="13">
        <f t="shared" si="298"/>
        <v>4.911862748653268E-2</v>
      </c>
      <c r="O1576" s="13">
        <f t="shared" si="299"/>
        <v>4.911862748653268E-2</v>
      </c>
      <c r="Q1576">
        <v>26.051926193548379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0.46666666699999998</v>
      </c>
      <c r="G1577" s="13">
        <f t="shared" si="293"/>
        <v>0</v>
      </c>
      <c r="H1577" s="13">
        <f t="shared" si="294"/>
        <v>0.46666666699999998</v>
      </c>
      <c r="I1577" s="16">
        <f t="shared" si="301"/>
        <v>0.46666667119537408</v>
      </c>
      <c r="J1577" s="13">
        <f t="shared" si="295"/>
        <v>0.46666544918011843</v>
      </c>
      <c r="K1577" s="13">
        <f t="shared" si="296"/>
        <v>1.2220152556530195E-6</v>
      </c>
      <c r="L1577" s="13">
        <f t="shared" si="297"/>
        <v>0</v>
      </c>
      <c r="M1577" s="13">
        <f t="shared" si="302"/>
        <v>0.88796343051145554</v>
      </c>
      <c r="N1577" s="13">
        <f t="shared" si="298"/>
        <v>4.6543997500216219E-2</v>
      </c>
      <c r="O1577" s="13">
        <f t="shared" si="299"/>
        <v>4.6543997500216219E-2</v>
      </c>
      <c r="Q1577">
        <v>25.404316114094531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6.6935031525957278</v>
      </c>
      <c r="G1578" s="13">
        <f t="shared" si="293"/>
        <v>0</v>
      </c>
      <c r="H1578" s="13">
        <f t="shared" si="294"/>
        <v>6.6935031525957278</v>
      </c>
      <c r="I1578" s="16">
        <f t="shared" si="301"/>
        <v>6.693504374610983</v>
      </c>
      <c r="J1578" s="13">
        <f t="shared" si="295"/>
        <v>6.6881362105548767</v>
      </c>
      <c r="K1578" s="13">
        <f t="shared" si="296"/>
        <v>5.3681640561062949E-3</v>
      </c>
      <c r="L1578" s="13">
        <f t="shared" si="297"/>
        <v>0</v>
      </c>
      <c r="M1578" s="13">
        <f t="shared" si="302"/>
        <v>0.84141943301123934</v>
      </c>
      <c r="N1578" s="13">
        <f t="shared" si="298"/>
        <v>4.4104320787344893E-2</v>
      </c>
      <c r="O1578" s="13">
        <f t="shared" si="299"/>
        <v>4.4104320787344893E-2</v>
      </c>
      <c r="Q1578">
        <v>22.553244151084389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6.1814181073774153</v>
      </c>
      <c r="G1579" s="13">
        <f t="shared" si="293"/>
        <v>0</v>
      </c>
      <c r="H1579" s="13">
        <f t="shared" si="294"/>
        <v>6.1814181073774153</v>
      </c>
      <c r="I1579" s="16">
        <f t="shared" si="301"/>
        <v>6.1867862714335216</v>
      </c>
      <c r="J1579" s="13">
        <f t="shared" si="295"/>
        <v>6.1814415378373395</v>
      </c>
      <c r="K1579" s="13">
        <f t="shared" si="296"/>
        <v>5.3447335961820386E-3</v>
      </c>
      <c r="L1579" s="13">
        <f t="shared" si="297"/>
        <v>0</v>
      </c>
      <c r="M1579" s="13">
        <f t="shared" si="302"/>
        <v>0.7973151122238944</v>
      </c>
      <c r="N1579" s="13">
        <f t="shared" si="298"/>
        <v>4.1792523560185958E-2</v>
      </c>
      <c r="O1579" s="13">
        <f t="shared" si="299"/>
        <v>4.1792523560185958E-2</v>
      </c>
      <c r="Q1579">
        <v>20.912040129779001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22.741088332294328</v>
      </c>
      <c r="G1580" s="13">
        <f t="shared" si="293"/>
        <v>0</v>
      </c>
      <c r="H1580" s="13">
        <f t="shared" si="294"/>
        <v>22.741088332294328</v>
      </c>
      <c r="I1580" s="16">
        <f t="shared" si="301"/>
        <v>22.746433065890511</v>
      </c>
      <c r="J1580" s="13">
        <f t="shared" si="295"/>
        <v>22.26473029167509</v>
      </c>
      <c r="K1580" s="13">
        <f t="shared" si="296"/>
        <v>0.48170277421542096</v>
      </c>
      <c r="L1580" s="13">
        <f t="shared" si="297"/>
        <v>0</v>
      </c>
      <c r="M1580" s="13">
        <f t="shared" si="302"/>
        <v>0.75552258866370847</v>
      </c>
      <c r="N1580" s="13">
        <f t="shared" si="298"/>
        <v>3.9601902814698033E-2</v>
      </c>
      <c r="O1580" s="13">
        <f t="shared" si="299"/>
        <v>3.9601902814698033E-2</v>
      </c>
      <c r="Q1580">
        <v>16.483066353119941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6.89472362542136</v>
      </c>
      <c r="G1581" s="13">
        <f t="shared" si="293"/>
        <v>0</v>
      </c>
      <c r="H1581" s="13">
        <f t="shared" si="294"/>
        <v>6.89472362542136</v>
      </c>
      <c r="I1581" s="16">
        <f t="shared" si="301"/>
        <v>7.3764263996367809</v>
      </c>
      <c r="J1581" s="13">
        <f t="shared" si="295"/>
        <v>7.3457652275339749</v>
      </c>
      <c r="K1581" s="13">
        <f t="shared" si="296"/>
        <v>3.0661172102806056E-2</v>
      </c>
      <c r="L1581" s="13">
        <f t="shared" si="297"/>
        <v>0</v>
      </c>
      <c r="M1581" s="13">
        <f t="shared" si="302"/>
        <v>0.71592068584901047</v>
      </c>
      <c r="N1581" s="13">
        <f t="shared" si="298"/>
        <v>3.7526106895321674E-2</v>
      </c>
      <c r="O1581" s="13">
        <f t="shared" si="299"/>
        <v>3.7526106895321674E-2</v>
      </c>
      <c r="Q1581">
        <v>12.163225979384221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0.48535541750324801</v>
      </c>
      <c r="G1582" s="13">
        <f t="shared" si="293"/>
        <v>0</v>
      </c>
      <c r="H1582" s="13">
        <f t="shared" si="294"/>
        <v>0.48535541750324801</v>
      </c>
      <c r="I1582" s="16">
        <f t="shared" si="301"/>
        <v>0.51601658960605401</v>
      </c>
      <c r="J1582" s="13">
        <f t="shared" si="295"/>
        <v>0.51600536464653268</v>
      </c>
      <c r="K1582" s="13">
        <f t="shared" si="296"/>
        <v>1.1224959521327627E-5</v>
      </c>
      <c r="L1582" s="13">
        <f t="shared" si="297"/>
        <v>0</v>
      </c>
      <c r="M1582" s="13">
        <f t="shared" si="302"/>
        <v>0.67839457895368882</v>
      </c>
      <c r="N1582" s="13">
        <f t="shared" si="298"/>
        <v>3.555911707849705E-2</v>
      </c>
      <c r="O1582" s="13">
        <f t="shared" si="299"/>
        <v>3.555911707849705E-2</v>
      </c>
      <c r="Q1582">
        <v>11.714548622580651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63.337509833213907</v>
      </c>
      <c r="G1583" s="13">
        <f t="shared" si="293"/>
        <v>0.12412248096037715</v>
      </c>
      <c r="H1583" s="13">
        <f t="shared" si="294"/>
        <v>63.213387352253534</v>
      </c>
      <c r="I1583" s="16">
        <f t="shared" si="301"/>
        <v>63.213398577213056</v>
      </c>
      <c r="J1583" s="13">
        <f t="shared" si="295"/>
        <v>52.438328100537731</v>
      </c>
      <c r="K1583" s="13">
        <f t="shared" si="296"/>
        <v>10.775070476675324</v>
      </c>
      <c r="L1583" s="13">
        <f t="shared" si="297"/>
        <v>0</v>
      </c>
      <c r="M1583" s="13">
        <f t="shared" si="302"/>
        <v>0.6428354618751918</v>
      </c>
      <c r="N1583" s="13">
        <f t="shared" si="298"/>
        <v>3.3695230121510357E-2</v>
      </c>
      <c r="O1583" s="13">
        <f t="shared" si="299"/>
        <v>0.1578177110818875</v>
      </c>
      <c r="Q1583">
        <v>14.378537346274641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45.032275635624657</v>
      </c>
      <c r="G1584" s="13">
        <f t="shared" si="293"/>
        <v>0</v>
      </c>
      <c r="H1584" s="13">
        <f t="shared" si="294"/>
        <v>45.032275635624657</v>
      </c>
      <c r="I1584" s="16">
        <f t="shared" si="301"/>
        <v>55.807346112299982</v>
      </c>
      <c r="J1584" s="13">
        <f t="shared" si="295"/>
        <v>49.401947595891045</v>
      </c>
      <c r="K1584" s="13">
        <f t="shared" si="296"/>
        <v>6.4053985164089369</v>
      </c>
      <c r="L1584" s="13">
        <f t="shared" si="297"/>
        <v>0</v>
      </c>
      <c r="M1584" s="13">
        <f t="shared" si="302"/>
        <v>0.60914023175368148</v>
      </c>
      <c r="N1584" s="13">
        <f t="shared" si="298"/>
        <v>3.1929041726069946E-2</v>
      </c>
      <c r="O1584" s="13">
        <f t="shared" si="299"/>
        <v>3.1929041726069946E-2</v>
      </c>
      <c r="Q1584">
        <v>16.143670938001289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51.950673913961133</v>
      </c>
      <c r="G1585" s="13">
        <f t="shared" si="293"/>
        <v>0</v>
      </c>
      <c r="H1585" s="13">
        <f t="shared" si="294"/>
        <v>51.950673913961133</v>
      </c>
      <c r="I1585" s="16">
        <f t="shared" si="301"/>
        <v>58.35607243037007</v>
      </c>
      <c r="J1585" s="13">
        <f t="shared" si="295"/>
        <v>51.596371437927075</v>
      </c>
      <c r="K1585" s="13">
        <f t="shared" si="296"/>
        <v>6.759700992442994</v>
      </c>
      <c r="L1585" s="13">
        <f t="shared" si="297"/>
        <v>0</v>
      </c>
      <c r="M1585" s="13">
        <f t="shared" si="302"/>
        <v>0.57721119002761156</v>
      </c>
      <c r="N1585" s="13">
        <f t="shared" si="298"/>
        <v>3.0255430868665022E-2</v>
      </c>
      <c r="O1585" s="13">
        <f t="shared" si="299"/>
        <v>3.0255430868665022E-2</v>
      </c>
      <c r="Q1585">
        <v>16.701178748662581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34.461489695635557</v>
      </c>
      <c r="G1586" s="13">
        <f t="shared" si="293"/>
        <v>0</v>
      </c>
      <c r="H1586" s="13">
        <f t="shared" si="294"/>
        <v>34.461489695635557</v>
      </c>
      <c r="I1586" s="16">
        <f t="shared" si="301"/>
        <v>41.221190688078551</v>
      </c>
      <c r="J1586" s="13">
        <f t="shared" si="295"/>
        <v>39.967026159792603</v>
      </c>
      <c r="K1586" s="13">
        <f t="shared" si="296"/>
        <v>1.2541645282859477</v>
      </c>
      <c r="L1586" s="13">
        <f t="shared" si="297"/>
        <v>0</v>
      </c>
      <c r="M1586" s="13">
        <f t="shared" si="302"/>
        <v>0.54695575915894656</v>
      </c>
      <c r="N1586" s="13">
        <f t="shared" si="298"/>
        <v>2.8669544952273175E-2</v>
      </c>
      <c r="O1586" s="13">
        <f t="shared" si="299"/>
        <v>2.8669544952273175E-2</v>
      </c>
      <c r="Q1586">
        <v>22.23020397189854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4.8470436839242286</v>
      </c>
      <c r="G1587" s="13">
        <f t="shared" si="293"/>
        <v>0</v>
      </c>
      <c r="H1587" s="13">
        <f t="shared" si="294"/>
        <v>4.8470436839242286</v>
      </c>
      <c r="I1587" s="16">
        <f t="shared" si="301"/>
        <v>6.1012082122101763</v>
      </c>
      <c r="J1587" s="13">
        <f t="shared" si="295"/>
        <v>6.09774860516373</v>
      </c>
      <c r="K1587" s="13">
        <f t="shared" si="296"/>
        <v>3.4596070464463224E-3</v>
      </c>
      <c r="L1587" s="13">
        <f t="shared" si="297"/>
        <v>0</v>
      </c>
      <c r="M1587" s="13">
        <f t="shared" si="302"/>
        <v>0.51828621420667342</v>
      </c>
      <c r="N1587" s="13">
        <f t="shared" si="298"/>
        <v>2.7166785736364538E-2</v>
      </c>
      <c r="O1587" s="13">
        <f t="shared" si="299"/>
        <v>2.7166785736364538E-2</v>
      </c>
      <c r="Q1587">
        <v>23.703470725641111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6.1754260938810503</v>
      </c>
      <c r="G1588" s="13">
        <f t="shared" si="293"/>
        <v>0</v>
      </c>
      <c r="H1588" s="13">
        <f t="shared" si="294"/>
        <v>6.1754260938810503</v>
      </c>
      <c r="I1588" s="16">
        <f t="shared" si="301"/>
        <v>6.1788857009274967</v>
      </c>
      <c r="J1588" s="13">
        <f t="shared" si="295"/>
        <v>6.1759638801662122</v>
      </c>
      <c r="K1588" s="13">
        <f t="shared" si="296"/>
        <v>2.9218207612844438E-3</v>
      </c>
      <c r="L1588" s="13">
        <f t="shared" si="297"/>
        <v>0</v>
      </c>
      <c r="M1588" s="13">
        <f t="shared" si="302"/>
        <v>0.49111942847030887</v>
      </c>
      <c r="N1588" s="13">
        <f t="shared" si="298"/>
        <v>2.5742796004406824E-2</v>
      </c>
      <c r="O1588" s="13">
        <f t="shared" si="299"/>
        <v>2.5742796004406824E-2</v>
      </c>
      <c r="Q1588">
        <v>25.185976472362569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0.51117861784885799</v>
      </c>
      <c r="G1589" s="13">
        <f t="shared" si="293"/>
        <v>0</v>
      </c>
      <c r="H1589" s="13">
        <f t="shared" si="294"/>
        <v>0.51117861784885799</v>
      </c>
      <c r="I1589" s="16">
        <f t="shared" si="301"/>
        <v>0.51410043861014243</v>
      </c>
      <c r="J1589" s="13">
        <f t="shared" si="295"/>
        <v>0.51409877498059375</v>
      </c>
      <c r="K1589" s="13">
        <f t="shared" si="296"/>
        <v>1.6636295486760488E-6</v>
      </c>
      <c r="L1589" s="13">
        <f t="shared" si="297"/>
        <v>0</v>
      </c>
      <c r="M1589" s="13">
        <f t="shared" si="302"/>
        <v>0.46537663246590205</v>
      </c>
      <c r="N1589" s="13">
        <f t="shared" si="298"/>
        <v>2.439344693021403E-2</v>
      </c>
      <c r="O1589" s="13">
        <f t="shared" si="299"/>
        <v>2.439344693021403E-2</v>
      </c>
      <c r="Q1589">
        <v>25.274054598467469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2.723447328870936</v>
      </c>
      <c r="G1590" s="13">
        <f t="shared" si="293"/>
        <v>0</v>
      </c>
      <c r="H1590" s="13">
        <f t="shared" si="294"/>
        <v>2.723447328870936</v>
      </c>
      <c r="I1590" s="16">
        <f t="shared" si="301"/>
        <v>2.7234489925004848</v>
      </c>
      <c r="J1590" s="13">
        <f t="shared" si="295"/>
        <v>2.7232032493859859</v>
      </c>
      <c r="K1590" s="13">
        <f t="shared" si="296"/>
        <v>2.4574311449887531E-4</v>
      </c>
      <c r="L1590" s="13">
        <f t="shared" si="297"/>
        <v>0</v>
      </c>
      <c r="M1590" s="13">
        <f t="shared" si="302"/>
        <v>0.44098318553568805</v>
      </c>
      <c r="N1590" s="13">
        <f t="shared" si="298"/>
        <v>2.3114826106507835E-2</v>
      </c>
      <c r="O1590" s="13">
        <f t="shared" si="299"/>
        <v>2.3114826106507835E-2</v>
      </c>
      <c r="Q1590">
        <v>25.319343193548381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3.3171523355683181</v>
      </c>
      <c r="G1591" s="13">
        <f t="shared" si="293"/>
        <v>0</v>
      </c>
      <c r="H1591" s="13">
        <f t="shared" si="294"/>
        <v>3.3171523355683181</v>
      </c>
      <c r="I1591" s="16">
        <f t="shared" si="301"/>
        <v>3.317398078682817</v>
      </c>
      <c r="J1591" s="13">
        <f t="shared" si="295"/>
        <v>3.3168397616080667</v>
      </c>
      <c r="K1591" s="13">
        <f t="shared" si="296"/>
        <v>5.5831707475029191E-4</v>
      </c>
      <c r="L1591" s="13">
        <f t="shared" si="297"/>
        <v>0</v>
      </c>
      <c r="M1591" s="13">
        <f t="shared" si="302"/>
        <v>0.41786835942918021</v>
      </c>
      <c r="N1591" s="13">
        <f t="shared" si="298"/>
        <v>2.1903226200980695E-2</v>
      </c>
      <c r="O1591" s="13">
        <f t="shared" si="299"/>
        <v>2.1903226200980695E-2</v>
      </c>
      <c r="Q1591">
        <v>23.679679901726502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76.026831657975322</v>
      </c>
      <c r="G1592" s="13">
        <f t="shared" si="293"/>
        <v>0.37790891745560545</v>
      </c>
      <c r="H1592" s="13">
        <f t="shared" si="294"/>
        <v>75.648922740519723</v>
      </c>
      <c r="I1592" s="16">
        <f t="shared" si="301"/>
        <v>75.649481057594471</v>
      </c>
      <c r="J1592" s="13">
        <f t="shared" si="295"/>
        <v>61.607582209707026</v>
      </c>
      <c r="K1592" s="13">
        <f t="shared" si="296"/>
        <v>14.041898847887445</v>
      </c>
      <c r="L1592" s="13">
        <f t="shared" si="297"/>
        <v>0</v>
      </c>
      <c r="M1592" s="13">
        <f t="shared" si="302"/>
        <v>0.39596513322819954</v>
      </c>
      <c r="N1592" s="13">
        <f t="shared" si="298"/>
        <v>2.075513420696928E-2</v>
      </c>
      <c r="O1592" s="13">
        <f t="shared" si="299"/>
        <v>0.39866405166257474</v>
      </c>
      <c r="Q1592">
        <v>16.137909534157149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92.105937837009691</v>
      </c>
      <c r="G1593" s="13">
        <f t="shared" si="293"/>
        <v>0.69949104103629278</v>
      </c>
      <c r="H1593" s="13">
        <f t="shared" si="294"/>
        <v>91.406446795973395</v>
      </c>
      <c r="I1593" s="16">
        <f t="shared" si="301"/>
        <v>105.44834564386085</v>
      </c>
      <c r="J1593" s="13">
        <f t="shared" si="295"/>
        <v>68.326709501415365</v>
      </c>
      <c r="K1593" s="13">
        <f t="shared" si="296"/>
        <v>37.121636142445482</v>
      </c>
      <c r="L1593" s="13">
        <f t="shared" si="297"/>
        <v>0.85757235654775676</v>
      </c>
      <c r="M1593" s="13">
        <f t="shared" si="302"/>
        <v>1.2327823555689872</v>
      </c>
      <c r="N1593" s="13">
        <f t="shared" si="298"/>
        <v>6.4618222895580571E-2</v>
      </c>
      <c r="O1593" s="13">
        <f t="shared" si="299"/>
        <v>0.76410926393187339</v>
      </c>
      <c r="Q1593">
        <v>13.71742308113061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48.657595759010533</v>
      </c>
      <c r="G1594" s="13">
        <f t="shared" si="293"/>
        <v>0</v>
      </c>
      <c r="H1594" s="13">
        <f t="shared" si="294"/>
        <v>48.657595759010533</v>
      </c>
      <c r="I1594" s="16">
        <f t="shared" si="301"/>
        <v>84.921659544908252</v>
      </c>
      <c r="J1594" s="13">
        <f t="shared" si="295"/>
        <v>59.0289122238743</v>
      </c>
      <c r="K1594" s="13">
        <f t="shared" si="296"/>
        <v>25.892747321033951</v>
      </c>
      <c r="L1594" s="13">
        <f t="shared" si="297"/>
        <v>0.39963414540727005</v>
      </c>
      <c r="M1594" s="13">
        <f t="shared" si="302"/>
        <v>1.5677982780806767</v>
      </c>
      <c r="N1594" s="13">
        <f t="shared" si="298"/>
        <v>8.217860851972203E-2</v>
      </c>
      <c r="O1594" s="13">
        <f t="shared" si="299"/>
        <v>8.217860851972203E-2</v>
      </c>
      <c r="Q1594">
        <v>12.42653962258065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30.298400654156112</v>
      </c>
      <c r="G1595" s="13">
        <f t="shared" si="293"/>
        <v>0</v>
      </c>
      <c r="H1595" s="13">
        <f t="shared" si="294"/>
        <v>30.298400654156112</v>
      </c>
      <c r="I1595" s="16">
        <f t="shared" si="301"/>
        <v>55.791513829782794</v>
      </c>
      <c r="J1595" s="13">
        <f t="shared" si="295"/>
        <v>46.382790805300921</v>
      </c>
      <c r="K1595" s="13">
        <f t="shared" si="296"/>
        <v>9.4087230244818727</v>
      </c>
      <c r="L1595" s="13">
        <f t="shared" si="297"/>
        <v>0</v>
      </c>
      <c r="M1595" s="13">
        <f t="shared" si="302"/>
        <v>1.4856196695609547</v>
      </c>
      <c r="N1595" s="13">
        <f t="shared" si="298"/>
        <v>7.7871087716404622E-2</v>
      </c>
      <c r="O1595" s="13">
        <f t="shared" si="299"/>
        <v>7.7871087716404622E-2</v>
      </c>
      <c r="Q1595">
        <v>12.66617097346548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53.464259832738293</v>
      </c>
      <c r="G1596" s="13">
        <f t="shared" si="293"/>
        <v>0</v>
      </c>
      <c r="H1596" s="13">
        <f t="shared" si="294"/>
        <v>53.464259832738293</v>
      </c>
      <c r="I1596" s="16">
        <f t="shared" si="301"/>
        <v>62.872982857220165</v>
      </c>
      <c r="J1596" s="13">
        <f t="shared" si="295"/>
        <v>52.55457800556934</v>
      </c>
      <c r="K1596" s="13">
        <f t="shared" si="296"/>
        <v>10.318404851650826</v>
      </c>
      <c r="L1596" s="13">
        <f t="shared" si="297"/>
        <v>0</v>
      </c>
      <c r="M1596" s="13">
        <f t="shared" si="302"/>
        <v>1.4077485818445501</v>
      </c>
      <c r="N1596" s="13">
        <f t="shared" si="298"/>
        <v>7.3789352379709697E-2</v>
      </c>
      <c r="O1596" s="13">
        <f t="shared" si="299"/>
        <v>7.3789352379709697E-2</v>
      </c>
      <c r="Q1596">
        <v>14.65867503591878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14.19477897836345</v>
      </c>
      <c r="G1597" s="13">
        <f t="shared" si="293"/>
        <v>0</v>
      </c>
      <c r="H1597" s="13">
        <f t="shared" si="294"/>
        <v>14.19477897836345</v>
      </c>
      <c r="I1597" s="16">
        <f t="shared" si="301"/>
        <v>24.513183830014277</v>
      </c>
      <c r="J1597" s="13">
        <f t="shared" si="295"/>
        <v>23.871649659648426</v>
      </c>
      <c r="K1597" s="13">
        <f t="shared" si="296"/>
        <v>0.64153417036585125</v>
      </c>
      <c r="L1597" s="13">
        <f t="shared" si="297"/>
        <v>0</v>
      </c>
      <c r="M1597" s="13">
        <f t="shared" si="302"/>
        <v>1.3339592294648404</v>
      </c>
      <c r="N1597" s="13">
        <f t="shared" si="298"/>
        <v>6.992156760987342E-2</v>
      </c>
      <c r="O1597" s="13">
        <f t="shared" si="299"/>
        <v>6.992156760987342E-2</v>
      </c>
      <c r="Q1597">
        <v>15.985414752373931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1.431572016436927</v>
      </c>
      <c r="G1598" s="13">
        <f t="shared" si="293"/>
        <v>0</v>
      </c>
      <c r="H1598" s="13">
        <f t="shared" si="294"/>
        <v>1.431572016436927</v>
      </c>
      <c r="I1598" s="16">
        <f t="shared" si="301"/>
        <v>2.0731061868027783</v>
      </c>
      <c r="J1598" s="13">
        <f t="shared" si="295"/>
        <v>2.0729487247951504</v>
      </c>
      <c r="K1598" s="13">
        <f t="shared" si="296"/>
        <v>1.5746200762789542E-4</v>
      </c>
      <c r="L1598" s="13">
        <f t="shared" si="297"/>
        <v>0</v>
      </c>
      <c r="M1598" s="13">
        <f t="shared" si="302"/>
        <v>1.2640376618549669</v>
      </c>
      <c r="N1598" s="13">
        <f t="shared" si="298"/>
        <v>6.6256518851986357E-2</v>
      </c>
      <c r="O1598" s="13">
        <f t="shared" si="299"/>
        <v>6.6256518851986357E-2</v>
      </c>
      <c r="Q1598">
        <v>22.651728014745039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19.25980795850278</v>
      </c>
      <c r="G1599" s="13">
        <f t="shared" si="293"/>
        <v>0</v>
      </c>
      <c r="H1599" s="13">
        <f t="shared" si="294"/>
        <v>19.25980795850278</v>
      </c>
      <c r="I1599" s="16">
        <f t="shared" si="301"/>
        <v>19.259965420510408</v>
      </c>
      <c r="J1599" s="13">
        <f t="shared" si="295"/>
        <v>19.144139913904471</v>
      </c>
      <c r="K1599" s="13">
        <f t="shared" si="296"/>
        <v>0.11582550660593682</v>
      </c>
      <c r="L1599" s="13">
        <f t="shared" si="297"/>
        <v>0</v>
      </c>
      <c r="M1599" s="13">
        <f t="shared" si="302"/>
        <v>1.1977811430029806</v>
      </c>
      <c r="N1599" s="13">
        <f t="shared" si="298"/>
        <v>6.2783579379643864E-2</v>
      </c>
      <c r="O1599" s="13">
        <f t="shared" si="299"/>
        <v>6.2783579379643864E-2</v>
      </c>
      <c r="Q1599">
        <v>23.201318480575811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2.4244792777534778</v>
      </c>
      <c r="G1600" s="13">
        <f t="shared" si="293"/>
        <v>0</v>
      </c>
      <c r="H1600" s="13">
        <f t="shared" si="294"/>
        <v>2.4244792777534778</v>
      </c>
      <c r="I1600" s="16">
        <f t="shared" si="301"/>
        <v>2.5403047843594146</v>
      </c>
      <c r="J1600" s="13">
        <f t="shared" si="295"/>
        <v>2.540127416801051</v>
      </c>
      <c r="K1600" s="13">
        <f t="shared" si="296"/>
        <v>1.7736755836361695E-4</v>
      </c>
      <c r="L1600" s="13">
        <f t="shared" si="297"/>
        <v>0</v>
      </c>
      <c r="M1600" s="13">
        <f t="shared" si="302"/>
        <v>1.1349975636233367</v>
      </c>
      <c r="N1600" s="13">
        <f t="shared" si="298"/>
        <v>5.9492679482992014E-2</v>
      </c>
      <c r="O1600" s="13">
        <f t="shared" si="299"/>
        <v>5.9492679482992014E-2</v>
      </c>
      <c r="Q1600">
        <v>26.165970193548379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11.669607491227159</v>
      </c>
      <c r="G1601" s="13">
        <f t="shared" si="293"/>
        <v>0</v>
      </c>
      <c r="H1601" s="13">
        <f t="shared" si="294"/>
        <v>11.669607491227159</v>
      </c>
      <c r="I1601" s="16">
        <f t="shared" si="301"/>
        <v>11.669784858785523</v>
      </c>
      <c r="J1601" s="13">
        <f t="shared" si="295"/>
        <v>11.651207095554998</v>
      </c>
      <c r="K1601" s="13">
        <f t="shared" si="296"/>
        <v>1.8577763230524624E-2</v>
      </c>
      <c r="L1601" s="13">
        <f t="shared" si="297"/>
        <v>0</v>
      </c>
      <c r="M1601" s="13">
        <f t="shared" si="302"/>
        <v>1.0755048841403447</v>
      </c>
      <c r="N1601" s="13">
        <f t="shared" si="298"/>
        <v>5.6374277271830441E-2</v>
      </c>
      <c r="O1601" s="13">
        <f t="shared" si="299"/>
        <v>5.6374277271830441E-2</v>
      </c>
      <c r="Q1601">
        <v>25.590457120369869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7.4624882786174478</v>
      </c>
      <c r="G1602" s="13">
        <f t="shared" si="293"/>
        <v>0</v>
      </c>
      <c r="H1602" s="13">
        <f t="shared" si="294"/>
        <v>7.4624882786174478</v>
      </c>
      <c r="I1602" s="16">
        <f t="shared" si="301"/>
        <v>7.4810660418479724</v>
      </c>
      <c r="J1602" s="13">
        <f t="shared" si="295"/>
        <v>7.4749347587538395</v>
      </c>
      <c r="K1602" s="13">
        <f t="shared" si="296"/>
        <v>6.1312830941329111E-3</v>
      </c>
      <c r="L1602" s="13">
        <f t="shared" si="297"/>
        <v>0</v>
      </c>
      <c r="M1602" s="13">
        <f t="shared" si="302"/>
        <v>1.0191306068685142</v>
      </c>
      <c r="N1602" s="13">
        <f t="shared" si="298"/>
        <v>5.3419331009116389E-2</v>
      </c>
      <c r="O1602" s="13">
        <f t="shared" si="299"/>
        <v>5.3419331009116389E-2</v>
      </c>
      <c r="Q1602">
        <v>23.98203769940552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6.1558154978397779</v>
      </c>
      <c r="G1603" s="13">
        <f t="shared" si="293"/>
        <v>0</v>
      </c>
      <c r="H1603" s="13">
        <f t="shared" si="294"/>
        <v>6.1558154978397779</v>
      </c>
      <c r="I1603" s="16">
        <f t="shared" si="301"/>
        <v>6.1619467809339108</v>
      </c>
      <c r="J1603" s="13">
        <f t="shared" si="295"/>
        <v>6.1561275639493092</v>
      </c>
      <c r="K1603" s="13">
        <f t="shared" si="296"/>
        <v>5.8192169846016384E-3</v>
      </c>
      <c r="L1603" s="13">
        <f t="shared" si="297"/>
        <v>0</v>
      </c>
      <c r="M1603" s="13">
        <f t="shared" si="302"/>
        <v>0.96571127585939776</v>
      </c>
      <c r="N1603" s="13">
        <f t="shared" si="298"/>
        <v>5.0619272894651658E-2</v>
      </c>
      <c r="O1603" s="13">
        <f t="shared" si="299"/>
        <v>5.0619272894651658E-2</v>
      </c>
      <c r="Q1603">
        <v>20.225339962827029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69.715710910862512</v>
      </c>
      <c r="G1604" s="13">
        <f t="shared" si="293"/>
        <v>0.25168650251334923</v>
      </c>
      <c r="H1604" s="13">
        <f t="shared" si="294"/>
        <v>69.464024408349161</v>
      </c>
      <c r="I1604" s="16">
        <f t="shared" si="301"/>
        <v>69.469843625333766</v>
      </c>
      <c r="J1604" s="13">
        <f t="shared" si="295"/>
        <v>57.041671386837884</v>
      </c>
      <c r="K1604" s="13">
        <f t="shared" si="296"/>
        <v>12.428172238495883</v>
      </c>
      <c r="L1604" s="13">
        <f t="shared" si="297"/>
        <v>0</v>
      </c>
      <c r="M1604" s="13">
        <f t="shared" si="302"/>
        <v>0.91509200296474613</v>
      </c>
      <c r="N1604" s="13">
        <f t="shared" si="298"/>
        <v>4.7965984222938692E-2</v>
      </c>
      <c r="O1604" s="13">
        <f t="shared" si="299"/>
        <v>0.29965248673628792</v>
      </c>
      <c r="Q1604">
        <v>15.27412444287148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3.0648241804342491</v>
      </c>
      <c r="G1605" s="13">
        <f t="shared" si="293"/>
        <v>0</v>
      </c>
      <c r="H1605" s="13">
        <f t="shared" si="294"/>
        <v>3.0648241804342491</v>
      </c>
      <c r="I1605" s="16">
        <f t="shared" si="301"/>
        <v>15.492996418930131</v>
      </c>
      <c r="J1605" s="13">
        <f t="shared" si="295"/>
        <v>15.207838237432524</v>
      </c>
      <c r="K1605" s="13">
        <f t="shared" si="296"/>
        <v>0.28515818149760719</v>
      </c>
      <c r="L1605" s="13">
        <f t="shared" si="297"/>
        <v>0</v>
      </c>
      <c r="M1605" s="13">
        <f t="shared" si="302"/>
        <v>0.86712601874180739</v>
      </c>
      <c r="N1605" s="13">
        <f t="shared" si="298"/>
        <v>4.5451771843176655E-2</v>
      </c>
      <c r="O1605" s="13">
        <f t="shared" si="299"/>
        <v>4.5451771843176655E-2</v>
      </c>
      <c r="Q1605">
        <v>11.97621362258065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101.2152017365007</v>
      </c>
      <c r="G1606" s="13">
        <f t="shared" ref="G1606:G1669" si="304">IF((F1606-$J$2)&gt;0,$I$2*(F1606-$J$2),0)</f>
        <v>0.8816763190261131</v>
      </c>
      <c r="H1606" s="13">
        <f t="shared" ref="H1606:H1669" si="305">F1606-G1606</f>
        <v>100.33352541747459</v>
      </c>
      <c r="I1606" s="16">
        <f t="shared" si="301"/>
        <v>100.6186835989722</v>
      </c>
      <c r="J1606" s="13">
        <f t="shared" ref="J1606:J1669" si="306">I1606/SQRT(1+(I1606/($K$2*(300+(25*Q1606)+0.05*(Q1606)^3)))^2)</f>
        <v>62.531655537551096</v>
      </c>
      <c r="K1606" s="13">
        <f t="shared" ref="K1606:K1669" si="307">I1606-J1606</f>
        <v>38.087028061421101</v>
      </c>
      <c r="L1606" s="13">
        <f t="shared" ref="L1606:L1669" si="308">IF(K1606&gt;$N$2,(K1606-$N$2)/$L$2,0)</f>
        <v>0.89694311312539676</v>
      </c>
      <c r="M1606" s="13">
        <f t="shared" si="302"/>
        <v>1.7186173600240275</v>
      </c>
      <c r="N1606" s="13">
        <f t="shared" ref="N1606:N1669" si="309">$M$2*M1606</f>
        <v>9.0084027517566292E-2</v>
      </c>
      <c r="O1606" s="13">
        <f t="shared" ref="O1606:O1669" si="310">N1606+G1606</f>
        <v>0.97176034654367938</v>
      </c>
      <c r="Q1606">
        <v>12.01050940716971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7.4355641953755676</v>
      </c>
      <c r="G1607" s="13">
        <f t="shared" si="304"/>
        <v>0</v>
      </c>
      <c r="H1607" s="13">
        <f t="shared" si="305"/>
        <v>7.4355641953755676</v>
      </c>
      <c r="I1607" s="16">
        <f t="shared" ref="I1607:I1670" si="312">H1607+K1606-L1606</f>
        <v>44.625649143671275</v>
      </c>
      <c r="J1607" s="13">
        <f t="shared" si="306"/>
        <v>40.275541234615687</v>
      </c>
      <c r="K1607" s="13">
        <f t="shared" si="307"/>
        <v>4.3501079090555876</v>
      </c>
      <c r="L1607" s="13">
        <f t="shared" si="308"/>
        <v>0</v>
      </c>
      <c r="M1607" s="13">
        <f t="shared" ref="M1607:M1670" si="313">L1607+M1606-N1606</f>
        <v>1.6285333325064613</v>
      </c>
      <c r="N1607" s="13">
        <f t="shared" si="309"/>
        <v>8.5362131764300908E-2</v>
      </c>
      <c r="O1607" s="13">
        <f t="shared" si="310"/>
        <v>8.5362131764300908E-2</v>
      </c>
      <c r="Q1607">
        <v>14.320294859190691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86.759717879116522</v>
      </c>
      <c r="G1608" s="13">
        <f t="shared" si="304"/>
        <v>0.59256664187842945</v>
      </c>
      <c r="H1608" s="13">
        <f t="shared" si="305"/>
        <v>86.167151237238087</v>
      </c>
      <c r="I1608" s="16">
        <f t="shared" si="312"/>
        <v>90.517259146293668</v>
      </c>
      <c r="J1608" s="13">
        <f t="shared" si="306"/>
        <v>70.169509199297835</v>
      </c>
      <c r="K1608" s="13">
        <f t="shared" si="307"/>
        <v>20.347749946995833</v>
      </c>
      <c r="L1608" s="13">
        <f t="shared" si="308"/>
        <v>0.173497239197657</v>
      </c>
      <c r="M1608" s="13">
        <f t="shared" si="313"/>
        <v>1.7166684399398173</v>
      </c>
      <c r="N1608" s="13">
        <f t="shared" si="309"/>
        <v>8.9981871811136635E-2</v>
      </c>
      <c r="O1608" s="13">
        <f t="shared" si="310"/>
        <v>0.68254851368956604</v>
      </c>
      <c r="Q1608">
        <v>16.782776054195299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19.532575874689911</v>
      </c>
      <c r="G1609" s="13">
        <f t="shared" si="304"/>
        <v>0</v>
      </c>
      <c r="H1609" s="13">
        <f t="shared" si="305"/>
        <v>19.532575874689911</v>
      </c>
      <c r="I1609" s="16">
        <f t="shared" si="312"/>
        <v>39.706828582488086</v>
      </c>
      <c r="J1609" s="13">
        <f t="shared" si="306"/>
        <v>37.938876782666952</v>
      </c>
      <c r="K1609" s="13">
        <f t="shared" si="307"/>
        <v>1.7679517998211338</v>
      </c>
      <c r="L1609" s="13">
        <f t="shared" si="308"/>
        <v>0</v>
      </c>
      <c r="M1609" s="13">
        <f t="shared" si="313"/>
        <v>1.6266865681286806</v>
      </c>
      <c r="N1609" s="13">
        <f t="shared" si="309"/>
        <v>8.5265330709629772E-2</v>
      </c>
      <c r="O1609" s="13">
        <f t="shared" si="310"/>
        <v>8.5265330709629772E-2</v>
      </c>
      <c r="Q1609">
        <v>18.854430472844111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40.200276542283689</v>
      </c>
      <c r="G1610" s="13">
        <f t="shared" si="304"/>
        <v>0</v>
      </c>
      <c r="H1610" s="13">
        <f t="shared" si="305"/>
        <v>40.200276542283689</v>
      </c>
      <c r="I1610" s="16">
        <f t="shared" si="312"/>
        <v>41.968228342104823</v>
      </c>
      <c r="J1610" s="13">
        <f t="shared" si="306"/>
        <v>40.653433825345736</v>
      </c>
      <c r="K1610" s="13">
        <f t="shared" si="307"/>
        <v>1.3147945167590862</v>
      </c>
      <c r="L1610" s="13">
        <f t="shared" si="308"/>
        <v>0</v>
      </c>
      <c r="M1610" s="13">
        <f t="shared" si="313"/>
        <v>1.5414212374190508</v>
      </c>
      <c r="N1610" s="13">
        <f t="shared" si="309"/>
        <v>8.0796014515923165E-2</v>
      </c>
      <c r="O1610" s="13">
        <f t="shared" si="310"/>
        <v>8.0796014515923165E-2</v>
      </c>
      <c r="Q1610">
        <v>22.267522130785501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22.49309188630961</v>
      </c>
      <c r="G1611" s="13">
        <f t="shared" si="304"/>
        <v>0</v>
      </c>
      <c r="H1611" s="13">
        <f t="shared" si="305"/>
        <v>22.49309188630961</v>
      </c>
      <c r="I1611" s="16">
        <f t="shared" si="312"/>
        <v>23.807886403068697</v>
      </c>
      <c r="J1611" s="13">
        <f t="shared" si="306"/>
        <v>23.595886022048006</v>
      </c>
      <c r="K1611" s="13">
        <f t="shared" si="307"/>
        <v>0.2120003810206903</v>
      </c>
      <c r="L1611" s="13">
        <f t="shared" si="308"/>
        <v>0</v>
      </c>
      <c r="M1611" s="13">
        <f t="shared" si="313"/>
        <v>1.4606252229031276</v>
      </c>
      <c r="N1611" s="13">
        <f t="shared" si="309"/>
        <v>7.6560964548279195E-2</v>
      </c>
      <c r="O1611" s="13">
        <f t="shared" si="310"/>
        <v>7.6560964548279195E-2</v>
      </c>
      <c r="Q1611">
        <v>23.39409593727208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0.27931747528906109</v>
      </c>
      <c r="G1612" s="13">
        <f t="shared" si="304"/>
        <v>0</v>
      </c>
      <c r="H1612" s="13">
        <f t="shared" si="305"/>
        <v>0.27931747528906109</v>
      </c>
      <c r="I1612" s="16">
        <f t="shared" si="312"/>
        <v>0.49131785630975139</v>
      </c>
      <c r="J1612" s="13">
        <f t="shared" si="306"/>
        <v>0.49131653714631635</v>
      </c>
      <c r="K1612" s="13">
        <f t="shared" si="307"/>
        <v>1.3191634350429027E-6</v>
      </c>
      <c r="L1612" s="13">
        <f t="shared" si="308"/>
        <v>0</v>
      </c>
      <c r="M1612" s="13">
        <f t="shared" si="313"/>
        <v>1.3840642583548484</v>
      </c>
      <c r="N1612" s="13">
        <f t="shared" si="309"/>
        <v>7.2547901374611395E-2</v>
      </c>
      <c r="O1612" s="13">
        <f t="shared" si="310"/>
        <v>7.2547901374611395E-2</v>
      </c>
      <c r="Q1612">
        <v>25.966808193548381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0.72518548521385617</v>
      </c>
      <c r="G1613" s="13">
        <f t="shared" si="304"/>
        <v>0</v>
      </c>
      <c r="H1613" s="13">
        <f t="shared" si="305"/>
        <v>0.72518548521385617</v>
      </c>
      <c r="I1613" s="16">
        <f t="shared" si="312"/>
        <v>0.72518680437729122</v>
      </c>
      <c r="J1613" s="13">
        <f t="shared" si="306"/>
        <v>0.72518168872353839</v>
      </c>
      <c r="K1613" s="13">
        <f t="shared" si="307"/>
        <v>5.1156537528296298E-6</v>
      </c>
      <c r="L1613" s="13">
        <f t="shared" si="308"/>
        <v>0</v>
      </c>
      <c r="M1613" s="13">
        <f t="shared" si="313"/>
        <v>1.3115163569802371</v>
      </c>
      <c r="N1613" s="13">
        <f t="shared" si="309"/>
        <v>6.8745189208547386E-2</v>
      </c>
      <c r="O1613" s="13">
        <f t="shared" si="310"/>
        <v>6.8745189208547386E-2</v>
      </c>
      <c r="Q1613">
        <v>24.618513251056619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6.1933948260443152</v>
      </c>
      <c r="G1614" s="13">
        <f t="shared" si="304"/>
        <v>0</v>
      </c>
      <c r="H1614" s="13">
        <f t="shared" si="305"/>
        <v>6.1933948260443152</v>
      </c>
      <c r="I1614" s="16">
        <f t="shared" si="312"/>
        <v>6.1933999416980683</v>
      </c>
      <c r="J1614" s="13">
        <f t="shared" si="306"/>
        <v>6.1899928209527015</v>
      </c>
      <c r="K1614" s="13">
        <f t="shared" si="307"/>
        <v>3.407120745366754E-3</v>
      </c>
      <c r="L1614" s="13">
        <f t="shared" si="308"/>
        <v>0</v>
      </c>
      <c r="M1614" s="13">
        <f t="shared" si="313"/>
        <v>1.2427711677716897</v>
      </c>
      <c r="N1614" s="13">
        <f t="shared" si="309"/>
        <v>6.5141802171728158E-2</v>
      </c>
      <c r="O1614" s="13">
        <f t="shared" si="310"/>
        <v>6.5141802171728158E-2</v>
      </c>
      <c r="Q1614">
        <v>24.133975577557241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2.5775526508996069</v>
      </c>
      <c r="G1615" s="13">
        <f t="shared" si="304"/>
        <v>0</v>
      </c>
      <c r="H1615" s="13">
        <f t="shared" si="305"/>
        <v>2.5775526508996069</v>
      </c>
      <c r="I1615" s="16">
        <f t="shared" si="312"/>
        <v>2.5809597716449737</v>
      </c>
      <c r="J1615" s="13">
        <f t="shared" si="306"/>
        <v>2.5805842972176891</v>
      </c>
      <c r="K1615" s="13">
        <f t="shared" si="307"/>
        <v>3.7547442728458336E-4</v>
      </c>
      <c r="L1615" s="13">
        <f t="shared" si="308"/>
        <v>0</v>
      </c>
      <c r="M1615" s="13">
        <f t="shared" si="313"/>
        <v>1.1776293655999615</v>
      </c>
      <c r="N1615" s="13">
        <f t="shared" si="309"/>
        <v>6.1727292324521794E-2</v>
      </c>
      <c r="O1615" s="13">
        <f t="shared" si="310"/>
        <v>6.1727292324521794E-2</v>
      </c>
      <c r="Q1615">
        <v>21.152222948290479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79.024534847631159</v>
      </c>
      <c r="G1616" s="13">
        <f t="shared" si="304"/>
        <v>0.43786298124872219</v>
      </c>
      <c r="H1616" s="13">
        <f t="shared" si="305"/>
        <v>78.586671866382432</v>
      </c>
      <c r="I1616" s="16">
        <f t="shared" si="312"/>
        <v>78.587047340809718</v>
      </c>
      <c r="J1616" s="13">
        <f t="shared" si="306"/>
        <v>62.163916581732508</v>
      </c>
      <c r="K1616" s="13">
        <f t="shared" si="307"/>
        <v>16.42313075907721</v>
      </c>
      <c r="L1616" s="13">
        <f t="shared" si="308"/>
        <v>1.3442836762388961E-2</v>
      </c>
      <c r="M1616" s="13">
        <f t="shared" si="313"/>
        <v>1.1293449100378286</v>
      </c>
      <c r="N1616" s="13">
        <f t="shared" si="309"/>
        <v>5.9196386769448689E-2</v>
      </c>
      <c r="O1616" s="13">
        <f t="shared" si="310"/>
        <v>0.49705936801817086</v>
      </c>
      <c r="Q1616">
        <v>15.51211462730433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43.71275463899957</v>
      </c>
      <c r="G1617" s="13">
        <f t="shared" si="304"/>
        <v>0</v>
      </c>
      <c r="H1617" s="13">
        <f t="shared" si="305"/>
        <v>43.71275463899957</v>
      </c>
      <c r="I1617" s="16">
        <f t="shared" si="312"/>
        <v>60.122442561314394</v>
      </c>
      <c r="J1617" s="13">
        <f t="shared" si="306"/>
        <v>48.821243921349243</v>
      </c>
      <c r="K1617" s="13">
        <f t="shared" si="307"/>
        <v>11.301198639965151</v>
      </c>
      <c r="L1617" s="13">
        <f t="shared" si="308"/>
        <v>0</v>
      </c>
      <c r="M1617" s="13">
        <f t="shared" si="313"/>
        <v>1.0701485232683798</v>
      </c>
      <c r="N1617" s="13">
        <f t="shared" si="309"/>
        <v>5.6093515206109563E-2</v>
      </c>
      <c r="O1617" s="13">
        <f t="shared" si="310"/>
        <v>5.6093515206109563E-2</v>
      </c>
      <c r="Q1617">
        <v>12.69964862258065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5.115318141581346</v>
      </c>
      <c r="G1618" s="13">
        <f t="shared" si="304"/>
        <v>0</v>
      </c>
      <c r="H1618" s="13">
        <f t="shared" si="305"/>
        <v>5.115318141581346</v>
      </c>
      <c r="I1618" s="16">
        <f t="shared" si="312"/>
        <v>16.416516781546498</v>
      </c>
      <c r="J1618" s="13">
        <f t="shared" si="306"/>
        <v>16.127092964856999</v>
      </c>
      <c r="K1618" s="13">
        <f t="shared" si="307"/>
        <v>0.28942381668949935</v>
      </c>
      <c r="L1618" s="13">
        <f t="shared" si="308"/>
        <v>0</v>
      </c>
      <c r="M1618" s="13">
        <f t="shared" si="313"/>
        <v>1.0140550080622703</v>
      </c>
      <c r="N1618" s="13">
        <f t="shared" si="309"/>
        <v>5.3153285527925968E-2</v>
      </c>
      <c r="O1618" s="13">
        <f t="shared" si="310"/>
        <v>5.3153285527925968E-2</v>
      </c>
      <c r="Q1618">
        <v>13.148759886132581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2.5842944986048439</v>
      </c>
      <c r="G1619" s="13">
        <f t="shared" si="304"/>
        <v>0</v>
      </c>
      <c r="H1619" s="13">
        <f t="shared" si="305"/>
        <v>2.5842944986048439</v>
      </c>
      <c r="I1619" s="16">
        <f t="shared" si="312"/>
        <v>2.8737183152943433</v>
      </c>
      <c r="J1619" s="13">
        <f t="shared" si="306"/>
        <v>2.8722292607963267</v>
      </c>
      <c r="K1619" s="13">
        <f t="shared" si="307"/>
        <v>1.4890544980166176E-3</v>
      </c>
      <c r="L1619" s="13">
        <f t="shared" si="308"/>
        <v>0</v>
      </c>
      <c r="M1619" s="13">
        <f t="shared" si="313"/>
        <v>0.96090172253434436</v>
      </c>
      <c r="N1619" s="13">
        <f t="shared" si="309"/>
        <v>5.0367172605105384E-2</v>
      </c>
      <c r="O1619" s="13">
        <f t="shared" si="310"/>
        <v>5.0367172605105384E-2</v>
      </c>
      <c r="Q1619">
        <v>13.640723512269281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84.27161616634983</v>
      </c>
      <c r="G1620" s="13">
        <f t="shared" si="304"/>
        <v>0.54280460762309557</v>
      </c>
      <c r="H1620" s="13">
        <f t="shared" si="305"/>
        <v>83.728811558726733</v>
      </c>
      <c r="I1620" s="16">
        <f t="shared" si="312"/>
        <v>83.730300613224756</v>
      </c>
      <c r="J1620" s="13">
        <f t="shared" si="306"/>
        <v>63.027114584605165</v>
      </c>
      <c r="K1620" s="13">
        <f t="shared" si="307"/>
        <v>20.703186028619591</v>
      </c>
      <c r="L1620" s="13">
        <f t="shared" si="308"/>
        <v>0.18799268625232884</v>
      </c>
      <c r="M1620" s="13">
        <f t="shared" si="313"/>
        <v>1.0985272361815679</v>
      </c>
      <c r="N1620" s="13">
        <f t="shared" si="309"/>
        <v>5.7581030004021885E-2</v>
      </c>
      <c r="O1620" s="13">
        <f t="shared" si="310"/>
        <v>0.6003856376271175</v>
      </c>
      <c r="Q1620">
        <v>14.65794173937477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31.267150221343339</v>
      </c>
      <c r="G1621" s="13">
        <f t="shared" si="304"/>
        <v>0</v>
      </c>
      <c r="H1621" s="13">
        <f t="shared" si="305"/>
        <v>31.267150221343339</v>
      </c>
      <c r="I1621" s="16">
        <f t="shared" si="312"/>
        <v>51.782343563710597</v>
      </c>
      <c r="J1621" s="13">
        <f t="shared" si="306"/>
        <v>48.974885165173639</v>
      </c>
      <c r="K1621" s="13">
        <f t="shared" si="307"/>
        <v>2.8074583985369586</v>
      </c>
      <c r="L1621" s="13">
        <f t="shared" si="308"/>
        <v>0</v>
      </c>
      <c r="M1621" s="13">
        <f t="shared" si="313"/>
        <v>1.0409462061775461</v>
      </c>
      <c r="N1621" s="13">
        <f t="shared" si="309"/>
        <v>5.4562829901993598E-2</v>
      </c>
      <c r="O1621" s="13">
        <f t="shared" si="310"/>
        <v>5.4562829901993598E-2</v>
      </c>
      <c r="Q1621">
        <v>21.104741663032812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5.5278493482182807</v>
      </c>
      <c r="G1622" s="13">
        <f t="shared" si="304"/>
        <v>0</v>
      </c>
      <c r="H1622" s="13">
        <f t="shared" si="305"/>
        <v>5.5278493482182807</v>
      </c>
      <c r="I1622" s="16">
        <f t="shared" si="312"/>
        <v>8.3353077467552392</v>
      </c>
      <c r="J1622" s="13">
        <f t="shared" si="306"/>
        <v>8.323328389605237</v>
      </c>
      <c r="K1622" s="13">
        <f t="shared" si="307"/>
        <v>1.1979357150002201E-2</v>
      </c>
      <c r="L1622" s="13">
        <f t="shared" si="308"/>
        <v>0</v>
      </c>
      <c r="M1622" s="13">
        <f t="shared" si="313"/>
        <v>0.9863833762755525</v>
      </c>
      <c r="N1622" s="13">
        <f t="shared" si="309"/>
        <v>5.1702833497524157E-2</v>
      </c>
      <c r="O1622" s="13">
        <f t="shared" si="310"/>
        <v>5.1702833497524157E-2</v>
      </c>
      <c r="Q1622">
        <v>21.522187057140041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2.327896860505474</v>
      </c>
      <c r="G1623" s="13">
        <f t="shared" si="304"/>
        <v>0</v>
      </c>
      <c r="H1623" s="13">
        <f t="shared" si="305"/>
        <v>2.327896860505474</v>
      </c>
      <c r="I1623" s="16">
        <f t="shared" si="312"/>
        <v>2.3398762176554762</v>
      </c>
      <c r="J1623" s="13">
        <f t="shared" si="306"/>
        <v>2.3397209134976835</v>
      </c>
      <c r="K1623" s="13">
        <f t="shared" si="307"/>
        <v>1.5530415779263507E-4</v>
      </c>
      <c r="L1623" s="13">
        <f t="shared" si="308"/>
        <v>0</v>
      </c>
      <c r="M1623" s="13">
        <f t="shared" si="313"/>
        <v>0.93468054277802837</v>
      </c>
      <c r="N1623" s="13">
        <f t="shared" si="309"/>
        <v>4.8992748295392838E-2</v>
      </c>
      <c r="O1623" s="13">
        <f t="shared" si="310"/>
        <v>4.8992748295392838E-2</v>
      </c>
      <c r="Q1623">
        <v>25.344786882594288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0.28089762118128803</v>
      </c>
      <c r="G1624" s="13">
        <f t="shared" si="304"/>
        <v>0</v>
      </c>
      <c r="H1624" s="13">
        <f t="shared" si="305"/>
        <v>0.28089762118128803</v>
      </c>
      <c r="I1624" s="16">
        <f t="shared" si="312"/>
        <v>0.28105292533908066</v>
      </c>
      <c r="J1624" s="13">
        <f t="shared" si="306"/>
        <v>0.28105268498481956</v>
      </c>
      <c r="K1624" s="13">
        <f t="shared" si="307"/>
        <v>2.4035426110513569E-7</v>
      </c>
      <c r="L1624" s="13">
        <f t="shared" si="308"/>
        <v>0</v>
      </c>
      <c r="M1624" s="13">
        <f t="shared" si="313"/>
        <v>0.88568779448263557</v>
      </c>
      <c r="N1624" s="13">
        <f t="shared" si="309"/>
        <v>4.6424716464536865E-2</v>
      </c>
      <c r="O1624" s="13">
        <f t="shared" si="310"/>
        <v>4.6424716464536865E-2</v>
      </c>
      <c r="Q1624">
        <v>26.162203393618871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5.1354665925998857</v>
      </c>
      <c r="G1625" s="13">
        <f t="shared" si="304"/>
        <v>0</v>
      </c>
      <c r="H1625" s="13">
        <f t="shared" si="305"/>
        <v>5.1354665925998857</v>
      </c>
      <c r="I1625" s="16">
        <f t="shared" si="312"/>
        <v>5.1354668329541466</v>
      </c>
      <c r="J1625" s="13">
        <f t="shared" si="306"/>
        <v>5.1341216635252938</v>
      </c>
      <c r="K1625" s="13">
        <f t="shared" si="307"/>
        <v>1.345169428852877E-3</v>
      </c>
      <c r="L1625" s="13">
        <f t="shared" si="308"/>
        <v>0</v>
      </c>
      <c r="M1625" s="13">
        <f t="shared" si="313"/>
        <v>0.83926307801809874</v>
      </c>
      <c r="N1625" s="13">
        <f t="shared" si="309"/>
        <v>4.3991292054447066E-2</v>
      </c>
      <c r="O1625" s="13">
        <f t="shared" si="310"/>
        <v>4.3991292054447066E-2</v>
      </c>
      <c r="Q1625">
        <v>26.785446193548381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14.22226225740795</v>
      </c>
      <c r="G1626" s="13">
        <f t="shared" si="304"/>
        <v>0</v>
      </c>
      <c r="H1626" s="13">
        <f t="shared" si="305"/>
        <v>14.22226225740795</v>
      </c>
      <c r="I1626" s="16">
        <f t="shared" si="312"/>
        <v>14.223607426836804</v>
      </c>
      <c r="J1626" s="13">
        <f t="shared" si="306"/>
        <v>14.185450340593125</v>
      </c>
      <c r="K1626" s="13">
        <f t="shared" si="307"/>
        <v>3.8157086243678862E-2</v>
      </c>
      <c r="L1626" s="13">
        <f t="shared" si="308"/>
        <v>0</v>
      </c>
      <c r="M1626" s="13">
        <f t="shared" si="313"/>
        <v>0.79527178596365167</v>
      </c>
      <c r="N1626" s="13">
        <f t="shared" si="309"/>
        <v>4.1685419405801935E-2</v>
      </c>
      <c r="O1626" s="13">
        <f t="shared" si="310"/>
        <v>4.1685419405801935E-2</v>
      </c>
      <c r="Q1626">
        <v>24.672318035567098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0.50247984471492879</v>
      </c>
      <c r="G1627" s="13">
        <f t="shared" si="304"/>
        <v>0</v>
      </c>
      <c r="H1627" s="13">
        <f t="shared" si="305"/>
        <v>0.50247984471492879</v>
      </c>
      <c r="I1627" s="16">
        <f t="shared" si="312"/>
        <v>0.54063693095860765</v>
      </c>
      <c r="J1627" s="13">
        <f t="shared" si="306"/>
        <v>0.54063417565679761</v>
      </c>
      <c r="K1627" s="13">
        <f t="shared" si="307"/>
        <v>2.7553018100423543E-6</v>
      </c>
      <c r="L1627" s="13">
        <f t="shared" si="308"/>
        <v>0</v>
      </c>
      <c r="M1627" s="13">
        <f t="shared" si="313"/>
        <v>0.75358636655784972</v>
      </c>
      <c r="N1627" s="13">
        <f t="shared" si="309"/>
        <v>3.9500412692742168E-2</v>
      </c>
      <c r="O1627" s="13">
        <f t="shared" si="310"/>
        <v>3.9500412692742168E-2</v>
      </c>
      <c r="Q1627">
        <v>22.748255033470691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42.852095410180041</v>
      </c>
      <c r="G1628" s="13">
        <f t="shared" si="304"/>
        <v>0</v>
      </c>
      <c r="H1628" s="13">
        <f t="shared" si="305"/>
        <v>42.852095410180041</v>
      </c>
      <c r="I1628" s="16">
        <f t="shared" si="312"/>
        <v>42.852098165481848</v>
      </c>
      <c r="J1628" s="13">
        <f t="shared" si="306"/>
        <v>39.295620019179147</v>
      </c>
      <c r="K1628" s="13">
        <f t="shared" si="307"/>
        <v>3.5564781463027018</v>
      </c>
      <c r="L1628" s="13">
        <f t="shared" si="308"/>
        <v>0</v>
      </c>
      <c r="M1628" s="13">
        <f t="shared" si="313"/>
        <v>0.71408595386510754</v>
      </c>
      <c r="N1628" s="13">
        <f t="shared" si="309"/>
        <v>3.7429936537469038E-2</v>
      </c>
      <c r="O1628" s="13">
        <f t="shared" si="310"/>
        <v>3.7429936537469038E-2</v>
      </c>
      <c r="Q1628">
        <v>15.068957452132061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5.144793765863704</v>
      </c>
      <c r="G1629" s="13">
        <f t="shared" si="304"/>
        <v>0</v>
      </c>
      <c r="H1629" s="13">
        <f t="shared" si="305"/>
        <v>5.144793765863704</v>
      </c>
      <c r="I1629" s="16">
        <f t="shared" si="312"/>
        <v>8.7012719121664048</v>
      </c>
      <c r="J1629" s="13">
        <f t="shared" si="306"/>
        <v>8.659500948242977</v>
      </c>
      <c r="K1629" s="13">
        <f t="shared" si="307"/>
        <v>4.1770963923427828E-2</v>
      </c>
      <c r="L1629" s="13">
        <f t="shared" si="308"/>
        <v>0</v>
      </c>
      <c r="M1629" s="13">
        <f t="shared" si="313"/>
        <v>0.67665601732763847</v>
      </c>
      <c r="N1629" s="13">
        <f t="shared" si="309"/>
        <v>3.5467987640959008E-2</v>
      </c>
      <c r="O1629" s="13">
        <f t="shared" si="310"/>
        <v>3.5467987640959008E-2</v>
      </c>
      <c r="Q1629">
        <v>13.5179002573178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4.4478228364029508</v>
      </c>
      <c r="G1630" s="13">
        <f t="shared" si="304"/>
        <v>0</v>
      </c>
      <c r="H1630" s="13">
        <f t="shared" si="305"/>
        <v>4.4478228364029508</v>
      </c>
      <c r="I1630" s="16">
        <f t="shared" si="312"/>
        <v>4.4895938003263787</v>
      </c>
      <c r="J1630" s="13">
        <f t="shared" si="306"/>
        <v>4.4835034659507533</v>
      </c>
      <c r="K1630" s="13">
        <f t="shared" si="307"/>
        <v>6.0903343756253392E-3</v>
      </c>
      <c r="L1630" s="13">
        <f t="shared" si="308"/>
        <v>0</v>
      </c>
      <c r="M1630" s="13">
        <f t="shared" si="313"/>
        <v>0.64118802968667943</v>
      </c>
      <c r="N1630" s="13">
        <f t="shared" si="309"/>
        <v>3.3608877376533314E-2</v>
      </c>
      <c r="O1630" s="13">
        <f t="shared" si="310"/>
        <v>3.3608877376533314E-2</v>
      </c>
      <c r="Q1630">
        <v>13.121762983129891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131.29631363818331</v>
      </c>
      <c r="G1631" s="13">
        <f t="shared" si="304"/>
        <v>1.4832985570597652</v>
      </c>
      <c r="H1631" s="13">
        <f t="shared" si="305"/>
        <v>129.81301508112355</v>
      </c>
      <c r="I1631" s="16">
        <f t="shared" si="312"/>
        <v>129.81910541549917</v>
      </c>
      <c r="J1631" s="13">
        <f t="shared" si="306"/>
        <v>64.540604523058647</v>
      </c>
      <c r="K1631" s="13">
        <f t="shared" si="307"/>
        <v>65.278500892440519</v>
      </c>
      <c r="L1631" s="13">
        <f t="shared" si="308"/>
        <v>2.0058697954137066</v>
      </c>
      <c r="M1631" s="13">
        <f t="shared" si="313"/>
        <v>2.6134489477238527</v>
      </c>
      <c r="N1631" s="13">
        <f t="shared" si="309"/>
        <v>0.13698803026126696</v>
      </c>
      <c r="O1631" s="13">
        <f t="shared" si="310"/>
        <v>1.6202865873210321</v>
      </c>
      <c r="Q1631">
        <v>10.967268622580651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43.875321693773813</v>
      </c>
      <c r="G1632" s="13">
        <f t="shared" si="304"/>
        <v>0</v>
      </c>
      <c r="H1632" s="13">
        <f t="shared" si="305"/>
        <v>43.875321693773813</v>
      </c>
      <c r="I1632" s="16">
        <f t="shared" si="312"/>
        <v>107.14795279080063</v>
      </c>
      <c r="J1632" s="13">
        <f t="shared" si="306"/>
        <v>68.316771077337592</v>
      </c>
      <c r="K1632" s="13">
        <f t="shared" si="307"/>
        <v>38.831181713463039</v>
      </c>
      <c r="L1632" s="13">
        <f t="shared" si="308"/>
        <v>0.92729129785227238</v>
      </c>
      <c r="M1632" s="13">
        <f t="shared" si="313"/>
        <v>3.4037522153148583</v>
      </c>
      <c r="N1632" s="13">
        <f t="shared" si="309"/>
        <v>0.17841301697494438</v>
      </c>
      <c r="O1632" s="13">
        <f t="shared" si="310"/>
        <v>0.17841301697494438</v>
      </c>
      <c r="Q1632">
        <v>13.55041852951433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42.141526313642423</v>
      </c>
      <c r="G1633" s="13">
        <f t="shared" si="304"/>
        <v>0</v>
      </c>
      <c r="H1633" s="13">
        <f t="shared" si="305"/>
        <v>42.141526313642423</v>
      </c>
      <c r="I1633" s="16">
        <f t="shared" si="312"/>
        <v>80.045416729253176</v>
      </c>
      <c r="J1633" s="13">
        <f t="shared" si="306"/>
        <v>61.997243401532572</v>
      </c>
      <c r="K1633" s="13">
        <f t="shared" si="307"/>
        <v>18.048173327720605</v>
      </c>
      <c r="L1633" s="13">
        <f t="shared" si="308"/>
        <v>7.9715564077374665E-2</v>
      </c>
      <c r="M1633" s="13">
        <f t="shared" si="313"/>
        <v>3.3050547624172886</v>
      </c>
      <c r="N1633" s="13">
        <f t="shared" si="309"/>
        <v>0.17323963500549072</v>
      </c>
      <c r="O1633" s="13">
        <f t="shared" si="310"/>
        <v>0.17323963500549072</v>
      </c>
      <c r="Q1633">
        <v>14.99537582727752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1.02721722564643</v>
      </c>
      <c r="G1634" s="13">
        <f t="shared" si="304"/>
        <v>0</v>
      </c>
      <c r="H1634" s="13">
        <f t="shared" si="305"/>
        <v>1.02721722564643</v>
      </c>
      <c r="I1634" s="16">
        <f t="shared" si="312"/>
        <v>18.995674989289661</v>
      </c>
      <c r="J1634" s="13">
        <f t="shared" si="306"/>
        <v>18.859592069547649</v>
      </c>
      <c r="K1634" s="13">
        <f t="shared" si="307"/>
        <v>0.13608291974201236</v>
      </c>
      <c r="L1634" s="13">
        <f t="shared" si="308"/>
        <v>0</v>
      </c>
      <c r="M1634" s="13">
        <f t="shared" si="313"/>
        <v>3.131815127411798</v>
      </c>
      <c r="N1634" s="13">
        <f t="shared" si="309"/>
        <v>0.16415900751389506</v>
      </c>
      <c r="O1634" s="13">
        <f t="shared" si="310"/>
        <v>0.16415900751389506</v>
      </c>
      <c r="Q1634">
        <v>21.75155501165748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4.4184536270102173E-2</v>
      </c>
      <c r="G1635" s="13">
        <f t="shared" si="304"/>
        <v>0</v>
      </c>
      <c r="H1635" s="13">
        <f t="shared" si="305"/>
        <v>4.4184536270102173E-2</v>
      </c>
      <c r="I1635" s="16">
        <f t="shared" si="312"/>
        <v>0.18026745601211452</v>
      </c>
      <c r="J1635" s="13">
        <f t="shared" si="306"/>
        <v>0.1802673655349675</v>
      </c>
      <c r="K1635" s="13">
        <f t="shared" si="307"/>
        <v>9.0477147024481397E-8</v>
      </c>
      <c r="L1635" s="13">
        <f t="shared" si="308"/>
        <v>0</v>
      </c>
      <c r="M1635" s="13">
        <f t="shared" si="313"/>
        <v>2.967656119897903</v>
      </c>
      <c r="N1635" s="13">
        <f t="shared" si="309"/>
        <v>0.15555435537077267</v>
      </c>
      <c r="O1635" s="13">
        <f t="shared" si="310"/>
        <v>0.15555435537077267</v>
      </c>
      <c r="Q1635">
        <v>23.61091231671978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9.5913415717868475E-2</v>
      </c>
      <c r="G1636" s="13">
        <f t="shared" si="304"/>
        <v>0</v>
      </c>
      <c r="H1636" s="13">
        <f t="shared" si="305"/>
        <v>9.5913415717868475E-2</v>
      </c>
      <c r="I1636" s="16">
        <f t="shared" si="312"/>
        <v>9.5913506195015499E-2</v>
      </c>
      <c r="J1636" s="13">
        <f t="shared" si="306"/>
        <v>9.5913495907690716E-2</v>
      </c>
      <c r="K1636" s="13">
        <f t="shared" si="307"/>
        <v>1.0287324783697649E-8</v>
      </c>
      <c r="L1636" s="13">
        <f t="shared" si="308"/>
        <v>0</v>
      </c>
      <c r="M1636" s="13">
        <f t="shared" si="313"/>
        <v>2.8121017645271302</v>
      </c>
      <c r="N1636" s="13">
        <f t="shared" si="309"/>
        <v>0.1474007295808516</v>
      </c>
      <c r="O1636" s="13">
        <f t="shared" si="310"/>
        <v>0.1474007295808516</v>
      </c>
      <c r="Q1636">
        <v>25.626662285427908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3.1579781919845891</v>
      </c>
      <c r="G1637" s="13">
        <f t="shared" si="304"/>
        <v>0</v>
      </c>
      <c r="H1637" s="13">
        <f t="shared" si="305"/>
        <v>3.1579781919845891</v>
      </c>
      <c r="I1637" s="16">
        <f t="shared" si="312"/>
        <v>3.1579782022719138</v>
      </c>
      <c r="J1637" s="13">
        <f t="shared" si="306"/>
        <v>3.1576205923517735</v>
      </c>
      <c r="K1637" s="13">
        <f t="shared" si="307"/>
        <v>3.5760992014033377E-4</v>
      </c>
      <c r="L1637" s="13">
        <f t="shared" si="308"/>
        <v>0</v>
      </c>
      <c r="M1637" s="13">
        <f t="shared" si="313"/>
        <v>2.6647010349462787</v>
      </c>
      <c r="N1637" s="13">
        <f t="shared" si="309"/>
        <v>0.13967448888962225</v>
      </c>
      <c r="O1637" s="13">
        <f t="shared" si="310"/>
        <v>0.13967448888962225</v>
      </c>
      <c r="Q1637">
        <v>25.816292193548382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4.8624551505770173</v>
      </c>
      <c r="G1638" s="13">
        <f t="shared" si="304"/>
        <v>0</v>
      </c>
      <c r="H1638" s="13">
        <f t="shared" si="305"/>
        <v>4.8624551505770173</v>
      </c>
      <c r="I1638" s="16">
        <f t="shared" si="312"/>
        <v>4.8628127604971576</v>
      </c>
      <c r="J1638" s="13">
        <f t="shared" si="306"/>
        <v>4.8614575069602664</v>
      </c>
      <c r="K1638" s="13">
        <f t="shared" si="307"/>
        <v>1.3552535368912544E-3</v>
      </c>
      <c r="L1638" s="13">
        <f t="shared" si="308"/>
        <v>0</v>
      </c>
      <c r="M1638" s="13">
        <f t="shared" si="313"/>
        <v>2.5250265460566563</v>
      </c>
      <c r="N1638" s="13">
        <f t="shared" si="309"/>
        <v>0.13235323123605192</v>
      </c>
      <c r="O1638" s="13">
        <f t="shared" si="310"/>
        <v>0.13235323123605192</v>
      </c>
      <c r="Q1638">
        <v>25.54567881967202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11.77634749708564</v>
      </c>
      <c r="G1639" s="13">
        <f t="shared" si="304"/>
        <v>0</v>
      </c>
      <c r="H1639" s="13">
        <f t="shared" si="305"/>
        <v>11.77634749708564</v>
      </c>
      <c r="I1639" s="16">
        <f t="shared" si="312"/>
        <v>11.777702750622531</v>
      </c>
      <c r="J1639" s="13">
        <f t="shared" si="306"/>
        <v>11.733489175075654</v>
      </c>
      <c r="K1639" s="13">
        <f t="shared" si="307"/>
        <v>4.4213575546876882E-2</v>
      </c>
      <c r="L1639" s="13">
        <f t="shared" si="308"/>
        <v>0</v>
      </c>
      <c r="M1639" s="13">
        <f t="shared" si="313"/>
        <v>2.3926733148206045</v>
      </c>
      <c r="N1639" s="13">
        <f t="shared" si="309"/>
        <v>0.12541572879831289</v>
      </c>
      <c r="O1639" s="13">
        <f t="shared" si="310"/>
        <v>0.12541572879831289</v>
      </c>
      <c r="Q1639">
        <v>19.599598466774669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11.17336221965367</v>
      </c>
      <c r="G1640" s="13">
        <f t="shared" si="304"/>
        <v>0</v>
      </c>
      <c r="H1640" s="13">
        <f t="shared" si="305"/>
        <v>11.17336221965367</v>
      </c>
      <c r="I1640" s="16">
        <f t="shared" si="312"/>
        <v>11.217575795200547</v>
      </c>
      <c r="J1640" s="13">
        <f t="shared" si="306"/>
        <v>11.161993635318439</v>
      </c>
      <c r="K1640" s="13">
        <f t="shared" si="307"/>
        <v>5.5582159882108684E-2</v>
      </c>
      <c r="L1640" s="13">
        <f t="shared" si="308"/>
        <v>0</v>
      </c>
      <c r="M1640" s="13">
        <f t="shared" si="313"/>
        <v>2.2672575860222914</v>
      </c>
      <c r="N1640" s="13">
        <f t="shared" si="309"/>
        <v>0.11884186644419067</v>
      </c>
      <c r="O1640" s="13">
        <f t="shared" si="310"/>
        <v>0.11884186644419067</v>
      </c>
      <c r="Q1640">
        <v>16.933796701559189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40.600186665840702</v>
      </c>
      <c r="G1641" s="13">
        <f t="shared" si="304"/>
        <v>0</v>
      </c>
      <c r="H1641" s="13">
        <f t="shared" si="305"/>
        <v>40.600186665840702</v>
      </c>
      <c r="I1641" s="16">
        <f t="shared" si="312"/>
        <v>40.655768825722809</v>
      </c>
      <c r="J1641" s="13">
        <f t="shared" si="306"/>
        <v>36.421513372139252</v>
      </c>
      <c r="K1641" s="13">
        <f t="shared" si="307"/>
        <v>4.2342554535835575</v>
      </c>
      <c r="L1641" s="13">
        <f t="shared" si="308"/>
        <v>0</v>
      </c>
      <c r="M1641" s="13">
        <f t="shared" si="313"/>
        <v>2.1484157195781006</v>
      </c>
      <c r="N1641" s="13">
        <f t="shared" si="309"/>
        <v>0.11261258340771084</v>
      </c>
      <c r="O1641" s="13">
        <f t="shared" si="310"/>
        <v>0.11261258340771084</v>
      </c>
      <c r="Q1641">
        <v>12.400894622580649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29.223016981621701</v>
      </c>
      <c r="G1642" s="13">
        <f t="shared" si="304"/>
        <v>0</v>
      </c>
      <c r="H1642" s="13">
        <f t="shared" si="305"/>
        <v>29.223016981621701</v>
      </c>
      <c r="I1642" s="16">
        <f t="shared" si="312"/>
        <v>33.457272435205255</v>
      </c>
      <c r="J1642" s="13">
        <f t="shared" si="306"/>
        <v>31.138924773939337</v>
      </c>
      <c r="K1642" s="13">
        <f t="shared" si="307"/>
        <v>2.3183476612659177</v>
      </c>
      <c r="L1642" s="13">
        <f t="shared" si="308"/>
        <v>0</v>
      </c>
      <c r="M1642" s="13">
        <f t="shared" si="313"/>
        <v>2.0358031361703897</v>
      </c>
      <c r="N1642" s="13">
        <f t="shared" si="309"/>
        <v>0.10670981802287693</v>
      </c>
      <c r="O1642" s="13">
        <f t="shared" si="310"/>
        <v>0.10670981802287693</v>
      </c>
      <c r="Q1642">
        <v>12.956096027924611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1.0533333330000001</v>
      </c>
      <c r="G1643" s="13">
        <f t="shared" si="304"/>
        <v>0</v>
      </c>
      <c r="H1643" s="13">
        <f t="shared" si="305"/>
        <v>1.0533333330000001</v>
      </c>
      <c r="I1643" s="16">
        <f t="shared" si="312"/>
        <v>3.3716809942659181</v>
      </c>
      <c r="J1643" s="13">
        <f t="shared" si="306"/>
        <v>3.3700518374541701</v>
      </c>
      <c r="K1643" s="13">
        <f t="shared" si="307"/>
        <v>1.6291568117479116E-3</v>
      </c>
      <c r="L1643" s="13">
        <f t="shared" si="308"/>
        <v>0</v>
      </c>
      <c r="M1643" s="13">
        <f t="shared" si="313"/>
        <v>1.9290933181475127</v>
      </c>
      <c r="N1643" s="13">
        <f t="shared" si="309"/>
        <v>0.10111645535427632</v>
      </c>
      <c r="O1643" s="13">
        <f t="shared" si="310"/>
        <v>0.10111645535427632</v>
      </c>
      <c r="Q1643">
        <v>16.438314270041349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20.549124386454299</v>
      </c>
      <c r="G1644" s="13">
        <f t="shared" si="304"/>
        <v>0</v>
      </c>
      <c r="H1644" s="13">
        <f t="shared" si="305"/>
        <v>20.549124386454299</v>
      </c>
      <c r="I1644" s="16">
        <f t="shared" si="312"/>
        <v>20.550753543266048</v>
      </c>
      <c r="J1644" s="13">
        <f t="shared" si="306"/>
        <v>20.240431547646679</v>
      </c>
      <c r="K1644" s="13">
        <f t="shared" si="307"/>
        <v>0.31032199561936835</v>
      </c>
      <c r="L1644" s="13">
        <f t="shared" si="308"/>
        <v>0</v>
      </c>
      <c r="M1644" s="13">
        <f t="shared" si="313"/>
        <v>1.8279768627932365</v>
      </c>
      <c r="N1644" s="13">
        <f t="shared" si="309"/>
        <v>9.5816277572710079E-2</v>
      </c>
      <c r="O1644" s="13">
        <f t="shared" si="310"/>
        <v>9.5816277572710079E-2</v>
      </c>
      <c r="Q1644">
        <v>17.509158735750969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31.41736601372353</v>
      </c>
      <c r="G1645" s="13">
        <f t="shared" si="304"/>
        <v>0</v>
      </c>
      <c r="H1645" s="13">
        <f t="shared" si="305"/>
        <v>31.41736601372353</v>
      </c>
      <c r="I1645" s="16">
        <f t="shared" si="312"/>
        <v>31.727688009342899</v>
      </c>
      <c r="J1645" s="13">
        <f t="shared" si="306"/>
        <v>30.751882224738374</v>
      </c>
      <c r="K1645" s="13">
        <f t="shared" si="307"/>
        <v>0.97580578460452472</v>
      </c>
      <c r="L1645" s="13">
        <f t="shared" si="308"/>
        <v>0</v>
      </c>
      <c r="M1645" s="13">
        <f t="shared" si="313"/>
        <v>1.7321605852205264</v>
      </c>
      <c r="N1645" s="13">
        <f t="shared" si="309"/>
        <v>9.0793916931962149E-2</v>
      </c>
      <c r="O1645" s="13">
        <f t="shared" si="310"/>
        <v>9.0793916931962149E-2</v>
      </c>
      <c r="Q1645">
        <v>18.451057634603721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22.25160206612362</v>
      </c>
      <c r="G1646" s="13">
        <f t="shared" si="304"/>
        <v>0</v>
      </c>
      <c r="H1646" s="13">
        <f t="shared" si="305"/>
        <v>22.25160206612362</v>
      </c>
      <c r="I1646" s="16">
        <f t="shared" si="312"/>
        <v>23.227407850728145</v>
      </c>
      <c r="J1646" s="13">
        <f t="shared" si="306"/>
        <v>22.829538473833061</v>
      </c>
      <c r="K1646" s="13">
        <f t="shared" si="307"/>
        <v>0.39786937689508406</v>
      </c>
      <c r="L1646" s="13">
        <f t="shared" si="308"/>
        <v>0</v>
      </c>
      <c r="M1646" s="13">
        <f t="shared" si="313"/>
        <v>1.6413666682885641</v>
      </c>
      <c r="N1646" s="13">
        <f t="shared" si="309"/>
        <v>8.6034811210365006E-2</v>
      </c>
      <c r="O1646" s="13">
        <f t="shared" si="310"/>
        <v>8.6034811210365006E-2</v>
      </c>
      <c r="Q1646">
        <v>18.32801675636701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4.5859011602539139</v>
      </c>
      <c r="G1647" s="13">
        <f t="shared" si="304"/>
        <v>0</v>
      </c>
      <c r="H1647" s="13">
        <f t="shared" si="305"/>
        <v>4.5859011602539139</v>
      </c>
      <c r="I1647" s="16">
        <f t="shared" si="312"/>
        <v>4.983770537148998</v>
      </c>
      <c r="J1647" s="13">
        <f t="shared" si="306"/>
        <v>4.9822883639397801</v>
      </c>
      <c r="K1647" s="13">
        <f t="shared" si="307"/>
        <v>1.4821732092178408E-3</v>
      </c>
      <c r="L1647" s="13">
        <f t="shared" si="308"/>
        <v>0</v>
      </c>
      <c r="M1647" s="13">
        <f t="shared" si="313"/>
        <v>1.5553318570781991</v>
      </c>
      <c r="N1647" s="13">
        <f t="shared" si="309"/>
        <v>8.1525161487965611E-2</v>
      </c>
      <c r="O1647" s="13">
        <f t="shared" si="310"/>
        <v>8.1525161487965611E-2</v>
      </c>
      <c r="Q1647">
        <v>25.431510308451472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0.46666666699999998</v>
      </c>
      <c r="G1648" s="13">
        <f t="shared" si="304"/>
        <v>0</v>
      </c>
      <c r="H1648" s="13">
        <f t="shared" si="305"/>
        <v>0.46666666699999998</v>
      </c>
      <c r="I1648" s="16">
        <f t="shared" si="312"/>
        <v>0.46814884020921782</v>
      </c>
      <c r="J1648" s="13">
        <f t="shared" si="306"/>
        <v>0.46814775908492051</v>
      </c>
      <c r="K1648" s="13">
        <f t="shared" si="307"/>
        <v>1.0811242973085555E-6</v>
      </c>
      <c r="L1648" s="13">
        <f t="shared" si="308"/>
        <v>0</v>
      </c>
      <c r="M1648" s="13">
        <f t="shared" si="313"/>
        <v>1.4738066955902336</v>
      </c>
      <c r="N1648" s="13">
        <f t="shared" si="309"/>
        <v>7.725189213686745E-2</v>
      </c>
      <c r="O1648" s="13">
        <f t="shared" si="310"/>
        <v>7.725189213686745E-2</v>
      </c>
      <c r="Q1648">
        <v>26.35852419354838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1.4319317253340269</v>
      </c>
      <c r="G1649" s="13">
        <f t="shared" si="304"/>
        <v>0</v>
      </c>
      <c r="H1649" s="13">
        <f t="shared" si="305"/>
        <v>1.4319317253340269</v>
      </c>
      <c r="I1649" s="16">
        <f t="shared" si="312"/>
        <v>1.4319328064583243</v>
      </c>
      <c r="J1649" s="13">
        <f t="shared" si="306"/>
        <v>1.4318983248696733</v>
      </c>
      <c r="K1649" s="13">
        <f t="shared" si="307"/>
        <v>3.4481588651047446E-5</v>
      </c>
      <c r="L1649" s="13">
        <f t="shared" si="308"/>
        <v>0</v>
      </c>
      <c r="M1649" s="13">
        <f t="shared" si="313"/>
        <v>1.3965548034533661</v>
      </c>
      <c r="N1649" s="13">
        <f t="shared" si="309"/>
        <v>7.3202612908741679E-2</v>
      </c>
      <c r="O1649" s="13">
        <f t="shared" si="310"/>
        <v>7.3202612908741679E-2</v>
      </c>
      <c r="Q1649">
        <v>25.573980591917071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6.4570412539794839</v>
      </c>
      <c r="G1650" s="13">
        <f t="shared" si="304"/>
        <v>0</v>
      </c>
      <c r="H1650" s="13">
        <f t="shared" si="305"/>
        <v>6.4570412539794839</v>
      </c>
      <c r="I1650" s="16">
        <f t="shared" si="312"/>
        <v>6.457075735568135</v>
      </c>
      <c r="J1650" s="13">
        <f t="shared" si="306"/>
        <v>6.4526520869252666</v>
      </c>
      <c r="K1650" s="13">
        <f t="shared" si="307"/>
        <v>4.4236486428683719E-3</v>
      </c>
      <c r="L1650" s="13">
        <f t="shared" si="308"/>
        <v>0</v>
      </c>
      <c r="M1650" s="13">
        <f t="shared" si="313"/>
        <v>1.3233521905446244</v>
      </c>
      <c r="N1650" s="13">
        <f t="shared" si="309"/>
        <v>6.9365583009580969E-2</v>
      </c>
      <c r="O1650" s="13">
        <f t="shared" si="310"/>
        <v>6.9365583009580969E-2</v>
      </c>
      <c r="Q1650">
        <v>23.162823351416229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34.631333409289432</v>
      </c>
      <c r="G1651" s="13">
        <f t="shared" si="304"/>
        <v>0</v>
      </c>
      <c r="H1651" s="13">
        <f t="shared" si="305"/>
        <v>34.631333409289432</v>
      </c>
      <c r="I1651" s="16">
        <f t="shared" si="312"/>
        <v>34.635757057932302</v>
      </c>
      <c r="J1651" s="13">
        <f t="shared" si="306"/>
        <v>33.627131670143129</v>
      </c>
      <c r="K1651" s="13">
        <f t="shared" si="307"/>
        <v>1.0086253877891735</v>
      </c>
      <c r="L1651" s="13">
        <f t="shared" si="308"/>
        <v>0</v>
      </c>
      <c r="M1651" s="13">
        <f t="shared" si="313"/>
        <v>1.2539866075350434</v>
      </c>
      <c r="N1651" s="13">
        <f t="shared" si="309"/>
        <v>6.5729677057531369E-2</v>
      </c>
      <c r="O1651" s="13">
        <f t="shared" si="310"/>
        <v>6.5729677057531369E-2</v>
      </c>
      <c r="Q1651">
        <v>20.093202759050779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30.583940877280732</v>
      </c>
      <c r="G1652" s="13">
        <f t="shared" si="304"/>
        <v>0</v>
      </c>
      <c r="H1652" s="13">
        <f t="shared" si="305"/>
        <v>30.583940877280732</v>
      </c>
      <c r="I1652" s="16">
        <f t="shared" si="312"/>
        <v>31.592566265069905</v>
      </c>
      <c r="J1652" s="13">
        <f t="shared" si="306"/>
        <v>30.523897229902833</v>
      </c>
      <c r="K1652" s="13">
        <f t="shared" si="307"/>
        <v>1.0686690351670727</v>
      </c>
      <c r="L1652" s="13">
        <f t="shared" si="308"/>
        <v>0</v>
      </c>
      <c r="M1652" s="13">
        <f t="shared" si="313"/>
        <v>1.1882569304775121</v>
      </c>
      <c r="N1652" s="13">
        <f t="shared" si="309"/>
        <v>6.2284352825098033E-2</v>
      </c>
      <c r="O1652" s="13">
        <f t="shared" si="310"/>
        <v>6.2284352825098033E-2</v>
      </c>
      <c r="Q1652">
        <v>17.683443005259299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8.7647410061203175</v>
      </c>
      <c r="G1653" s="13">
        <f t="shared" si="304"/>
        <v>0</v>
      </c>
      <c r="H1653" s="13">
        <f t="shared" si="305"/>
        <v>8.7647410061203175</v>
      </c>
      <c r="I1653" s="16">
        <f t="shared" si="312"/>
        <v>9.8334100412873902</v>
      </c>
      <c r="J1653" s="13">
        <f t="shared" si="306"/>
        <v>9.7798981438814447</v>
      </c>
      <c r="K1653" s="13">
        <f t="shared" si="307"/>
        <v>5.3511897405945419E-2</v>
      </c>
      <c r="L1653" s="13">
        <f t="shared" si="308"/>
        <v>0</v>
      </c>
      <c r="M1653" s="13">
        <f t="shared" si="313"/>
        <v>1.1259725776524141</v>
      </c>
      <c r="N1653" s="13">
        <f t="shared" si="309"/>
        <v>5.901962067219374E-2</v>
      </c>
      <c r="O1653" s="13">
        <f t="shared" si="310"/>
        <v>5.901962067219374E-2</v>
      </c>
      <c r="Q1653">
        <v>14.374086522231231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45.299112538310638</v>
      </c>
      <c r="G1654" s="13">
        <f t="shared" si="304"/>
        <v>0</v>
      </c>
      <c r="H1654" s="13">
        <f t="shared" si="305"/>
        <v>45.299112538310638</v>
      </c>
      <c r="I1654" s="16">
        <f t="shared" si="312"/>
        <v>45.352624435716585</v>
      </c>
      <c r="J1654" s="13">
        <f t="shared" si="306"/>
        <v>39.961712965661825</v>
      </c>
      <c r="K1654" s="13">
        <f t="shared" si="307"/>
        <v>5.3909114700547605</v>
      </c>
      <c r="L1654" s="13">
        <f t="shared" si="308"/>
        <v>0</v>
      </c>
      <c r="M1654" s="13">
        <f t="shared" si="313"/>
        <v>1.0669529569802203</v>
      </c>
      <c r="N1654" s="13">
        <f t="shared" si="309"/>
        <v>5.5926014581402304E-2</v>
      </c>
      <c r="O1654" s="13">
        <f t="shared" si="310"/>
        <v>5.5926014581402304E-2</v>
      </c>
      <c r="Q1654">
        <v>12.84856462258065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8.5105219151363478</v>
      </c>
      <c r="G1655" s="13">
        <f t="shared" si="304"/>
        <v>0</v>
      </c>
      <c r="H1655" s="13">
        <f t="shared" si="305"/>
        <v>8.5105219151363478</v>
      </c>
      <c r="I1655" s="16">
        <f t="shared" si="312"/>
        <v>13.901433385191108</v>
      </c>
      <c r="J1655" s="13">
        <f t="shared" si="306"/>
        <v>13.716074963804143</v>
      </c>
      <c r="K1655" s="13">
        <f t="shared" si="307"/>
        <v>0.18535842138696523</v>
      </c>
      <c r="L1655" s="13">
        <f t="shared" si="308"/>
        <v>0</v>
      </c>
      <c r="M1655" s="13">
        <f t="shared" si="313"/>
        <v>1.0110269423988181</v>
      </c>
      <c r="N1655" s="13">
        <f t="shared" si="309"/>
        <v>5.2994564711474061E-2</v>
      </c>
      <c r="O1655" s="13">
        <f t="shared" si="310"/>
        <v>5.2994564711474061E-2</v>
      </c>
      <c r="Q1655">
        <v>12.807724747897989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44.015744971625843</v>
      </c>
      <c r="G1656" s="13">
        <f t="shared" si="304"/>
        <v>0</v>
      </c>
      <c r="H1656" s="13">
        <f t="shared" si="305"/>
        <v>44.015744971625843</v>
      </c>
      <c r="I1656" s="16">
        <f t="shared" si="312"/>
        <v>44.201103393012808</v>
      </c>
      <c r="J1656" s="13">
        <f t="shared" si="306"/>
        <v>40.379279758674421</v>
      </c>
      <c r="K1656" s="13">
        <f t="shared" si="307"/>
        <v>3.8218236343383865</v>
      </c>
      <c r="L1656" s="13">
        <f t="shared" si="308"/>
        <v>0</v>
      </c>
      <c r="M1656" s="13">
        <f t="shared" si="313"/>
        <v>0.95803237768734406</v>
      </c>
      <c r="N1656" s="13">
        <f t="shared" si="309"/>
        <v>5.0216771389472982E-2</v>
      </c>
      <c r="O1656" s="13">
        <f t="shared" si="310"/>
        <v>5.0216771389472982E-2</v>
      </c>
      <c r="Q1656">
        <v>15.178425965151691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69.834959060214942</v>
      </c>
      <c r="G1657" s="13">
        <f t="shared" si="304"/>
        <v>0.25407146550039783</v>
      </c>
      <c r="H1657" s="13">
        <f t="shared" si="305"/>
        <v>69.58088759471454</v>
      </c>
      <c r="I1657" s="16">
        <f t="shared" si="312"/>
        <v>73.402711229052926</v>
      </c>
      <c r="J1657" s="13">
        <f t="shared" si="306"/>
        <v>60.950240220204812</v>
      </c>
      <c r="K1657" s="13">
        <f t="shared" si="307"/>
        <v>12.452471008848114</v>
      </c>
      <c r="L1657" s="13">
        <f t="shared" si="308"/>
        <v>0</v>
      </c>
      <c r="M1657" s="13">
        <f t="shared" si="313"/>
        <v>0.90781560629787106</v>
      </c>
      <c r="N1657" s="13">
        <f t="shared" si="309"/>
        <v>4.7584580466166246E-2</v>
      </c>
      <c r="O1657" s="13">
        <f t="shared" si="310"/>
        <v>0.30165604596656409</v>
      </c>
      <c r="Q1657">
        <v>16.563520897896261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2.2419552566115741</v>
      </c>
      <c r="G1658" s="13">
        <f t="shared" si="304"/>
        <v>0</v>
      </c>
      <c r="H1658" s="13">
        <f t="shared" si="305"/>
        <v>2.2419552566115741</v>
      </c>
      <c r="I1658" s="16">
        <f t="shared" si="312"/>
        <v>14.694426265459688</v>
      </c>
      <c r="J1658" s="13">
        <f t="shared" si="306"/>
        <v>14.647776207214436</v>
      </c>
      <c r="K1658" s="13">
        <f t="shared" si="307"/>
        <v>4.6650058245251813E-2</v>
      </c>
      <c r="L1658" s="13">
        <f t="shared" si="308"/>
        <v>0</v>
      </c>
      <c r="M1658" s="13">
        <f t="shared" si="313"/>
        <v>0.86023102583170485</v>
      </c>
      <c r="N1658" s="13">
        <f t="shared" si="309"/>
        <v>4.5090359963199822E-2</v>
      </c>
      <c r="O1658" s="13">
        <f t="shared" si="310"/>
        <v>4.5090359963199822E-2</v>
      </c>
      <c r="Q1658">
        <v>23.928257093829259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1.433207506583154</v>
      </c>
      <c r="G1659" s="13">
        <f t="shared" si="304"/>
        <v>0</v>
      </c>
      <c r="H1659" s="13">
        <f t="shared" si="305"/>
        <v>1.433207506583154</v>
      </c>
      <c r="I1659" s="16">
        <f t="shared" si="312"/>
        <v>1.4798575648284058</v>
      </c>
      <c r="J1659" s="13">
        <f t="shared" si="306"/>
        <v>1.4798097473991143</v>
      </c>
      <c r="K1659" s="13">
        <f t="shared" si="307"/>
        <v>4.7817429291496794E-5</v>
      </c>
      <c r="L1659" s="13">
        <f t="shared" si="308"/>
        <v>0</v>
      </c>
      <c r="M1659" s="13">
        <f t="shared" si="313"/>
        <v>0.81514066586850498</v>
      </c>
      <c r="N1659" s="13">
        <f t="shared" si="309"/>
        <v>4.272687794434888E-2</v>
      </c>
      <c r="O1659" s="13">
        <f t="shared" si="310"/>
        <v>4.272687794434888E-2</v>
      </c>
      <c r="Q1659">
        <v>23.936784210513238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4.5892742113873517</v>
      </c>
      <c r="G1660" s="13">
        <f t="shared" si="304"/>
        <v>0</v>
      </c>
      <c r="H1660" s="13">
        <f t="shared" si="305"/>
        <v>4.5892742113873517</v>
      </c>
      <c r="I1660" s="16">
        <f t="shared" si="312"/>
        <v>4.5893220288166434</v>
      </c>
      <c r="J1660" s="13">
        <f t="shared" si="306"/>
        <v>4.5884332859585655</v>
      </c>
      <c r="K1660" s="13">
        <f t="shared" si="307"/>
        <v>8.8874285807793996E-4</v>
      </c>
      <c r="L1660" s="13">
        <f t="shared" si="308"/>
        <v>0</v>
      </c>
      <c r="M1660" s="13">
        <f t="shared" si="313"/>
        <v>0.77241378792415605</v>
      </c>
      <c r="N1660" s="13">
        <f t="shared" si="309"/>
        <v>4.0487281546681506E-2</v>
      </c>
      <c r="O1660" s="13">
        <f t="shared" si="310"/>
        <v>4.0487281546681506E-2</v>
      </c>
      <c r="Q1660">
        <v>27.349045621594492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6.6666670000000003E-3</v>
      </c>
      <c r="G1661" s="13">
        <f t="shared" si="304"/>
        <v>0</v>
      </c>
      <c r="H1661" s="13">
        <f t="shared" si="305"/>
        <v>6.6666670000000003E-3</v>
      </c>
      <c r="I1661" s="16">
        <f t="shared" si="312"/>
        <v>7.5554098580779402E-3</v>
      </c>
      <c r="J1661" s="13">
        <f t="shared" si="306"/>
        <v>7.5554098540697176E-3</v>
      </c>
      <c r="K1661" s="13">
        <f t="shared" si="307"/>
        <v>4.0082225732929189E-12</v>
      </c>
      <c r="L1661" s="13">
        <f t="shared" si="308"/>
        <v>0</v>
      </c>
      <c r="M1661" s="13">
        <f t="shared" si="313"/>
        <v>0.73192650637747458</v>
      </c>
      <c r="N1661" s="13">
        <f t="shared" si="309"/>
        <v>3.8365077110836796E-2</v>
      </c>
      <c r="O1661" s="13">
        <f t="shared" si="310"/>
        <v>3.8365077110836796E-2</v>
      </c>
      <c r="Q1661">
        <v>27.272942193548381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2.573336638103743</v>
      </c>
      <c r="G1662" s="13">
        <f t="shared" si="304"/>
        <v>0</v>
      </c>
      <c r="H1662" s="13">
        <f t="shared" si="305"/>
        <v>2.573336638103743</v>
      </c>
      <c r="I1662" s="16">
        <f t="shared" si="312"/>
        <v>2.5733366381077514</v>
      </c>
      <c r="J1662" s="13">
        <f t="shared" si="306"/>
        <v>2.5730847418154621</v>
      </c>
      <c r="K1662" s="13">
        <f t="shared" si="307"/>
        <v>2.5189629228927757E-4</v>
      </c>
      <c r="L1662" s="13">
        <f t="shared" si="308"/>
        <v>0</v>
      </c>
      <c r="M1662" s="13">
        <f t="shared" si="313"/>
        <v>0.69356142926663777</v>
      </c>
      <c r="N1662" s="13">
        <f t="shared" si="309"/>
        <v>3.6354111352805668E-2</v>
      </c>
      <c r="O1662" s="13">
        <f t="shared" si="310"/>
        <v>3.6354111352805668E-2</v>
      </c>
      <c r="Q1662">
        <v>23.922840853582901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3.9586114851095648</v>
      </c>
      <c r="G1663" s="13">
        <f t="shared" si="304"/>
        <v>0</v>
      </c>
      <c r="H1663" s="13">
        <f t="shared" si="305"/>
        <v>3.9586114851095648</v>
      </c>
      <c r="I1663" s="16">
        <f t="shared" si="312"/>
        <v>3.9588633814018541</v>
      </c>
      <c r="J1663" s="13">
        <f t="shared" si="306"/>
        <v>3.9576388491228816</v>
      </c>
      <c r="K1663" s="13">
        <f t="shared" si="307"/>
        <v>1.2245322789725677E-3</v>
      </c>
      <c r="L1663" s="13">
        <f t="shared" si="308"/>
        <v>0</v>
      </c>
      <c r="M1663" s="13">
        <f t="shared" si="313"/>
        <v>0.65720731791383213</v>
      </c>
      <c r="N1663" s="13">
        <f t="shared" si="309"/>
        <v>3.4448553522622327E-2</v>
      </c>
      <c r="O1663" s="13">
        <f t="shared" si="310"/>
        <v>3.4448553522622327E-2</v>
      </c>
      <c r="Q1663">
        <v>21.86671080292821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11.12065870102129</v>
      </c>
      <c r="G1664" s="13">
        <f t="shared" si="304"/>
        <v>0</v>
      </c>
      <c r="H1664" s="13">
        <f t="shared" si="305"/>
        <v>11.12065870102129</v>
      </c>
      <c r="I1664" s="16">
        <f t="shared" si="312"/>
        <v>11.121883233300263</v>
      </c>
      <c r="J1664" s="13">
        <f t="shared" si="306"/>
        <v>11.056272209046085</v>
      </c>
      <c r="K1664" s="13">
        <f t="shared" si="307"/>
        <v>6.5611024254177863E-2</v>
      </c>
      <c r="L1664" s="13">
        <f t="shared" si="308"/>
        <v>0</v>
      </c>
      <c r="M1664" s="13">
        <f t="shared" si="313"/>
        <v>0.62275876439120981</v>
      </c>
      <c r="N1664" s="13">
        <f t="shared" si="309"/>
        <v>3.2642878498235932E-2</v>
      </c>
      <c r="O1664" s="13">
        <f t="shared" si="310"/>
        <v>3.2642878498235932E-2</v>
      </c>
      <c r="Q1664">
        <v>15.558255916017909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9.8550253371069925</v>
      </c>
      <c r="G1665" s="13">
        <f t="shared" si="304"/>
        <v>0</v>
      </c>
      <c r="H1665" s="13">
        <f t="shared" si="305"/>
        <v>9.8550253371069925</v>
      </c>
      <c r="I1665" s="16">
        <f t="shared" si="312"/>
        <v>9.9206363613611703</v>
      </c>
      <c r="J1665" s="13">
        <f t="shared" si="306"/>
        <v>9.8459546461707017</v>
      </c>
      <c r="K1665" s="13">
        <f t="shared" si="307"/>
        <v>7.4681715190468623E-2</v>
      </c>
      <c r="L1665" s="13">
        <f t="shared" si="308"/>
        <v>0</v>
      </c>
      <c r="M1665" s="13">
        <f t="shared" si="313"/>
        <v>0.59011588589297392</v>
      </c>
      <c r="N1665" s="13">
        <f t="shared" si="309"/>
        <v>3.0931850765543566E-2</v>
      </c>
      <c r="O1665" s="13">
        <f t="shared" si="310"/>
        <v>3.0931850765543566E-2</v>
      </c>
      <c r="Q1665">
        <v>12.11654662258065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14.45719315547429</v>
      </c>
      <c r="G1666" s="13">
        <f t="shared" si="304"/>
        <v>0</v>
      </c>
      <c r="H1666" s="13">
        <f t="shared" si="305"/>
        <v>14.45719315547429</v>
      </c>
      <c r="I1666" s="16">
        <f t="shared" si="312"/>
        <v>14.531874870664758</v>
      </c>
      <c r="J1666" s="13">
        <f t="shared" si="306"/>
        <v>14.335571249718328</v>
      </c>
      <c r="K1666" s="13">
        <f t="shared" si="307"/>
        <v>0.19630362094643061</v>
      </c>
      <c r="L1666" s="13">
        <f t="shared" si="308"/>
        <v>0</v>
      </c>
      <c r="M1666" s="13">
        <f t="shared" si="313"/>
        <v>0.55918403512743031</v>
      </c>
      <c r="N1666" s="13">
        <f t="shared" si="309"/>
        <v>2.9310509238134854E-2</v>
      </c>
      <c r="O1666" s="13">
        <f t="shared" si="310"/>
        <v>2.9310509238134854E-2</v>
      </c>
      <c r="Q1666">
        <v>13.35769620827571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40.75668559462413</v>
      </c>
      <c r="G1667" s="13">
        <f t="shared" si="304"/>
        <v>0</v>
      </c>
      <c r="H1667" s="13">
        <f t="shared" si="305"/>
        <v>40.75668559462413</v>
      </c>
      <c r="I1667" s="16">
        <f t="shared" si="312"/>
        <v>40.952989215570561</v>
      </c>
      <c r="J1667" s="13">
        <f t="shared" si="306"/>
        <v>37.97715161076264</v>
      </c>
      <c r="K1667" s="13">
        <f t="shared" si="307"/>
        <v>2.9758376048079214</v>
      </c>
      <c r="L1667" s="13">
        <f t="shared" si="308"/>
        <v>0</v>
      </c>
      <c r="M1667" s="13">
        <f t="shared" si="313"/>
        <v>0.52987352588929548</v>
      </c>
      <c r="N1667" s="13">
        <f t="shared" si="309"/>
        <v>2.7774152872733597E-2</v>
      </c>
      <c r="O1667" s="13">
        <f t="shared" si="310"/>
        <v>2.7774152872733597E-2</v>
      </c>
      <c r="Q1667">
        <v>15.49386428409872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3.948740091142676</v>
      </c>
      <c r="G1668" s="13">
        <f t="shared" si="304"/>
        <v>0</v>
      </c>
      <c r="H1668" s="13">
        <f t="shared" si="305"/>
        <v>3.948740091142676</v>
      </c>
      <c r="I1668" s="16">
        <f t="shared" si="312"/>
        <v>6.9245776959505978</v>
      </c>
      <c r="J1668" s="13">
        <f t="shared" si="306"/>
        <v>6.9137061215663378</v>
      </c>
      <c r="K1668" s="13">
        <f t="shared" si="307"/>
        <v>1.0871574384260008E-2</v>
      </c>
      <c r="L1668" s="13">
        <f t="shared" si="308"/>
        <v>0</v>
      </c>
      <c r="M1668" s="13">
        <f t="shared" si="313"/>
        <v>0.50209937301656193</v>
      </c>
      <c r="N1668" s="13">
        <f t="shared" si="309"/>
        <v>2.6318327038628533E-2</v>
      </c>
      <c r="O1668" s="13">
        <f t="shared" si="310"/>
        <v>2.6318327038628533E-2</v>
      </c>
      <c r="Q1668">
        <v>18.27711627528932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7.3845531420133774</v>
      </c>
      <c r="G1669" s="13">
        <f t="shared" si="304"/>
        <v>0</v>
      </c>
      <c r="H1669" s="13">
        <f t="shared" si="305"/>
        <v>7.3845531420133774</v>
      </c>
      <c r="I1669" s="16">
        <f t="shared" si="312"/>
        <v>7.3954247163976374</v>
      </c>
      <c r="J1669" s="13">
        <f t="shared" si="306"/>
        <v>7.3857044078072978</v>
      </c>
      <c r="K1669" s="13">
        <f t="shared" si="307"/>
        <v>9.7203085903396769E-3</v>
      </c>
      <c r="L1669" s="13">
        <f t="shared" si="308"/>
        <v>0</v>
      </c>
      <c r="M1669" s="13">
        <f t="shared" si="313"/>
        <v>0.47578104597793341</v>
      </c>
      <c r="N1669" s="13">
        <f t="shared" si="309"/>
        <v>2.4938810601571843E-2</v>
      </c>
      <c r="O1669" s="13">
        <f t="shared" si="310"/>
        <v>2.4938810601571843E-2</v>
      </c>
      <c r="Q1669">
        <v>20.46396182016116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19.778308615227129</v>
      </c>
      <c r="G1670" s="13">
        <f t="shared" ref="G1670:G1733" si="315">IF((F1670-$J$2)&gt;0,$I$2*(F1670-$J$2),0)</f>
        <v>0</v>
      </c>
      <c r="H1670" s="13">
        <f t="shared" ref="H1670:H1733" si="316">F1670-G1670</f>
        <v>19.778308615227129</v>
      </c>
      <c r="I1670" s="16">
        <f t="shared" si="312"/>
        <v>19.788028923817468</v>
      </c>
      <c r="J1670" s="13">
        <f t="shared" ref="J1670:J1733" si="317">I1670/SQRT(1+(I1670/($K$2*(300+(25*Q1670)+0.05*(Q1670)^3)))^2)</f>
        <v>19.630963595543331</v>
      </c>
      <c r="K1670" s="13">
        <f t="shared" ref="K1670:K1733" si="318">I1670-J1670</f>
        <v>0.15706532827413611</v>
      </c>
      <c r="L1670" s="13">
        <f t="shared" ref="L1670:L1733" si="319">IF(K1670&gt;$N$2,(K1670-$N$2)/$L$2,0)</f>
        <v>0</v>
      </c>
      <c r="M1670" s="13">
        <f t="shared" si="313"/>
        <v>0.45084223537636159</v>
      </c>
      <c r="N1670" s="13">
        <f t="shared" ref="N1670:N1733" si="320">$M$2*M1670</f>
        <v>2.3631603684695381E-2</v>
      </c>
      <c r="O1670" s="13">
        <f t="shared" ref="O1670:O1733" si="321">N1670+G1670</f>
        <v>2.3631603684695381E-2</v>
      </c>
      <c r="Q1670">
        <v>21.596101009353092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18.198094693112271</v>
      </c>
      <c r="G1671" s="13">
        <f t="shared" si="315"/>
        <v>0</v>
      </c>
      <c r="H1671" s="13">
        <f t="shared" si="316"/>
        <v>18.198094693112271</v>
      </c>
      <c r="I1671" s="16">
        <f t="shared" ref="I1671:I1734" si="323">H1671+K1670-L1670</f>
        <v>18.355160021386407</v>
      </c>
      <c r="J1671" s="13">
        <f t="shared" si="317"/>
        <v>18.250965419178932</v>
      </c>
      <c r="K1671" s="13">
        <f t="shared" si="318"/>
        <v>0.10419460220747467</v>
      </c>
      <c r="L1671" s="13">
        <f t="shared" si="319"/>
        <v>0</v>
      </c>
      <c r="M1671" s="13">
        <f t="shared" ref="M1671:M1734" si="324">L1671+M1670-N1670</f>
        <v>0.42721063169166623</v>
      </c>
      <c r="N1671" s="13">
        <f t="shared" si="320"/>
        <v>2.23929160709577E-2</v>
      </c>
      <c r="O1671" s="13">
        <f t="shared" si="321"/>
        <v>2.23929160709577E-2</v>
      </c>
      <c r="Q1671">
        <v>22.93101243981264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0.27911241858444202</v>
      </c>
      <c r="G1672" s="13">
        <f t="shared" si="315"/>
        <v>0</v>
      </c>
      <c r="H1672" s="13">
        <f t="shared" si="316"/>
        <v>0.27911241858444202</v>
      </c>
      <c r="I1672" s="16">
        <f t="shared" si="323"/>
        <v>0.3833070207919167</v>
      </c>
      <c r="J1672" s="13">
        <f t="shared" si="317"/>
        <v>0.38330654798752201</v>
      </c>
      <c r="K1672" s="13">
        <f t="shared" si="318"/>
        <v>4.7280439469110647E-7</v>
      </c>
      <c r="L1672" s="13">
        <f t="shared" si="319"/>
        <v>0</v>
      </c>
      <c r="M1672" s="13">
        <f t="shared" si="324"/>
        <v>0.40481771562070851</v>
      </c>
      <c r="N1672" s="13">
        <f t="shared" si="320"/>
        <v>2.1219156213495009E-2</v>
      </c>
      <c r="O1672" s="13">
        <f t="shared" si="321"/>
        <v>2.1219156213495009E-2</v>
      </c>
      <c r="Q1672">
        <v>28.018036193548379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0.453481215400166</v>
      </c>
      <c r="G1673" s="13">
        <f t="shared" si="315"/>
        <v>0</v>
      </c>
      <c r="H1673" s="13">
        <f t="shared" si="316"/>
        <v>0.453481215400166</v>
      </c>
      <c r="I1673" s="16">
        <f t="shared" si="323"/>
        <v>0.4534816882045607</v>
      </c>
      <c r="J1673" s="13">
        <f t="shared" si="317"/>
        <v>0.4534807486183095</v>
      </c>
      <c r="K1673" s="13">
        <f t="shared" si="318"/>
        <v>9.3958625119183736E-7</v>
      </c>
      <c r="L1673" s="13">
        <f t="shared" si="319"/>
        <v>0</v>
      </c>
      <c r="M1673" s="13">
        <f t="shared" si="324"/>
        <v>0.38359855940721349</v>
      </c>
      <c r="N1673" s="13">
        <f t="shared" si="320"/>
        <v>2.0106920822011883E-2</v>
      </c>
      <c r="O1673" s="13">
        <f t="shared" si="321"/>
        <v>2.0106920822011883E-2</v>
      </c>
      <c r="Q1673">
        <v>26.684080179385241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9.5774191649453275</v>
      </c>
      <c r="G1674" s="13">
        <f t="shared" si="315"/>
        <v>0</v>
      </c>
      <c r="H1674" s="13">
        <f t="shared" si="316"/>
        <v>9.5774191649453275</v>
      </c>
      <c r="I1674" s="16">
        <f t="shared" si="323"/>
        <v>9.5774201045315781</v>
      </c>
      <c r="J1674" s="13">
        <f t="shared" si="317"/>
        <v>9.5671964649172825</v>
      </c>
      <c r="K1674" s="13">
        <f t="shared" si="318"/>
        <v>1.0223639614295621E-2</v>
      </c>
      <c r="L1674" s="13">
        <f t="shared" si="319"/>
        <v>0</v>
      </c>
      <c r="M1674" s="13">
        <f t="shared" si="324"/>
        <v>0.36349163858520162</v>
      </c>
      <c r="N1674" s="13">
        <f t="shared" si="320"/>
        <v>1.9052984995017605E-2</v>
      </c>
      <c r="O1674" s="13">
        <f t="shared" si="321"/>
        <v>1.9052984995017605E-2</v>
      </c>
      <c r="Q1674">
        <v>25.628447629824318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14.42571806224724</v>
      </c>
      <c r="G1675" s="13">
        <f t="shared" si="315"/>
        <v>0</v>
      </c>
      <c r="H1675" s="13">
        <f t="shared" si="316"/>
        <v>14.42571806224724</v>
      </c>
      <c r="I1675" s="16">
        <f t="shared" si="323"/>
        <v>14.435941701861536</v>
      </c>
      <c r="J1675" s="13">
        <f t="shared" si="317"/>
        <v>14.356603720899313</v>
      </c>
      <c r="K1675" s="13">
        <f t="shared" si="318"/>
        <v>7.9337980962222332E-2</v>
      </c>
      <c r="L1675" s="13">
        <f t="shared" si="319"/>
        <v>0</v>
      </c>
      <c r="M1675" s="13">
        <f t="shared" si="324"/>
        <v>0.344438653590184</v>
      </c>
      <c r="N1675" s="13">
        <f t="shared" si="320"/>
        <v>1.8054292869296874E-2</v>
      </c>
      <c r="O1675" s="13">
        <f t="shared" si="321"/>
        <v>1.8054292869296874E-2</v>
      </c>
      <c r="Q1675">
        <v>19.763550844705481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8.5348378169506507</v>
      </c>
      <c r="G1676" s="13">
        <f t="shared" si="315"/>
        <v>0</v>
      </c>
      <c r="H1676" s="13">
        <f t="shared" si="316"/>
        <v>8.5348378169506507</v>
      </c>
      <c r="I1676" s="16">
        <f t="shared" si="323"/>
        <v>8.614175797912873</v>
      </c>
      <c r="J1676" s="13">
        <f t="shared" si="317"/>
        <v>8.5863014359917056</v>
      </c>
      <c r="K1676" s="13">
        <f t="shared" si="318"/>
        <v>2.7874361921167434E-2</v>
      </c>
      <c r="L1676" s="13">
        <f t="shared" si="319"/>
        <v>0</v>
      </c>
      <c r="M1676" s="13">
        <f t="shared" si="324"/>
        <v>0.32638436072088711</v>
      </c>
      <c r="N1676" s="13">
        <f t="shared" si="320"/>
        <v>1.7107948759503173E-2</v>
      </c>
      <c r="O1676" s="13">
        <f t="shared" si="321"/>
        <v>1.7107948759503173E-2</v>
      </c>
      <c r="Q1676">
        <v>16.2261280020684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3.4372470166533469</v>
      </c>
      <c r="G1677" s="13">
        <f t="shared" si="315"/>
        <v>0</v>
      </c>
      <c r="H1677" s="13">
        <f t="shared" si="316"/>
        <v>3.4372470166533469</v>
      </c>
      <c r="I1677" s="16">
        <f t="shared" si="323"/>
        <v>3.4651213785745143</v>
      </c>
      <c r="J1677" s="13">
        <f t="shared" si="317"/>
        <v>3.4623276008312134</v>
      </c>
      <c r="K1677" s="13">
        <f t="shared" si="318"/>
        <v>2.7937777433009181E-3</v>
      </c>
      <c r="L1677" s="13">
        <f t="shared" si="319"/>
        <v>0</v>
      </c>
      <c r="M1677" s="13">
        <f t="shared" si="324"/>
        <v>0.30927641196138395</v>
      </c>
      <c r="N1677" s="13">
        <f t="shared" si="320"/>
        <v>1.6211208762184251E-2</v>
      </c>
      <c r="O1677" s="13">
        <f t="shared" si="321"/>
        <v>1.6211208762184251E-2</v>
      </c>
      <c r="Q1677">
        <v>13.144292961898749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107.2986126786784</v>
      </c>
      <c r="G1678" s="13">
        <f t="shared" si="315"/>
        <v>1.0033445378696668</v>
      </c>
      <c r="H1678" s="13">
        <f t="shared" si="316"/>
        <v>106.29526814080873</v>
      </c>
      <c r="I1678" s="16">
        <f t="shared" si="323"/>
        <v>106.29806191855204</v>
      </c>
      <c r="J1678" s="13">
        <f t="shared" si="317"/>
        <v>70.801071119719865</v>
      </c>
      <c r="K1678" s="13">
        <f t="shared" si="318"/>
        <v>35.496990798832172</v>
      </c>
      <c r="L1678" s="13">
        <f t="shared" si="319"/>
        <v>0.79131582892292651</v>
      </c>
      <c r="M1678" s="13">
        <f t="shared" si="324"/>
        <v>1.0843810321221263</v>
      </c>
      <c r="N1678" s="13">
        <f t="shared" si="320"/>
        <v>5.6839534505720844E-2</v>
      </c>
      <c r="O1678" s="13">
        <f t="shared" si="321"/>
        <v>1.0601840723753877</v>
      </c>
      <c r="Q1678">
        <v>14.53422536225267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207.2006995837672</v>
      </c>
      <c r="G1679" s="13">
        <f t="shared" si="315"/>
        <v>3.0013862759714431</v>
      </c>
      <c r="H1679" s="13">
        <f t="shared" si="316"/>
        <v>204.19931330779576</v>
      </c>
      <c r="I1679" s="16">
        <f t="shared" si="323"/>
        <v>238.904988277705</v>
      </c>
      <c r="J1679" s="13">
        <f t="shared" si="317"/>
        <v>81.325996321084645</v>
      </c>
      <c r="K1679" s="13">
        <f t="shared" si="318"/>
        <v>157.57899195662037</v>
      </c>
      <c r="L1679" s="13">
        <f t="shared" si="319"/>
        <v>5.7700821264434214</v>
      </c>
      <c r="M1679" s="13">
        <f t="shared" si="324"/>
        <v>6.7976236240598267</v>
      </c>
      <c r="N1679" s="13">
        <f t="shared" si="320"/>
        <v>0.3563081159585767</v>
      </c>
      <c r="O1679" s="13">
        <f t="shared" si="321"/>
        <v>3.35769439193002</v>
      </c>
      <c r="Q1679">
        <v>13.186901622580651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28.242411921712211</v>
      </c>
      <c r="G1680" s="13">
        <f t="shared" si="315"/>
        <v>0</v>
      </c>
      <c r="H1680" s="13">
        <f t="shared" si="316"/>
        <v>28.242411921712211</v>
      </c>
      <c r="I1680" s="16">
        <f t="shared" si="323"/>
        <v>180.05132175188916</v>
      </c>
      <c r="J1680" s="13">
        <f t="shared" si="317"/>
        <v>89.762827622406647</v>
      </c>
      <c r="K1680" s="13">
        <f t="shared" si="318"/>
        <v>90.288494129482515</v>
      </c>
      <c r="L1680" s="13">
        <f t="shared" si="319"/>
        <v>3.0258310530020576</v>
      </c>
      <c r="M1680" s="13">
        <f t="shared" si="324"/>
        <v>9.4671465611033074</v>
      </c>
      <c r="N1680" s="13">
        <f t="shared" si="320"/>
        <v>0.49623535241802758</v>
      </c>
      <c r="O1680" s="13">
        <f t="shared" si="321"/>
        <v>0.49623535241802758</v>
      </c>
      <c r="Q1680">
        <v>15.78241762090412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85.258339369672143</v>
      </c>
      <c r="G1681" s="13">
        <f t="shared" si="315"/>
        <v>0.56253907168954187</v>
      </c>
      <c r="H1681" s="13">
        <f t="shared" si="316"/>
        <v>84.695800297982601</v>
      </c>
      <c r="I1681" s="16">
        <f t="shared" si="323"/>
        <v>171.95846337446304</v>
      </c>
      <c r="J1681" s="13">
        <f t="shared" si="317"/>
        <v>88.633690772403952</v>
      </c>
      <c r="K1681" s="13">
        <f t="shared" si="318"/>
        <v>83.324772602059085</v>
      </c>
      <c r="L1681" s="13">
        <f t="shared" si="319"/>
        <v>2.7418355277219422</v>
      </c>
      <c r="M1681" s="13">
        <f t="shared" si="324"/>
        <v>11.712746736407222</v>
      </c>
      <c r="N1681" s="13">
        <f t="shared" si="320"/>
        <v>0.61394201167270968</v>
      </c>
      <c r="O1681" s="13">
        <f t="shared" si="321"/>
        <v>1.1764810833622517</v>
      </c>
      <c r="Q1681">
        <v>15.76630721845649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3.957677042124728</v>
      </c>
      <c r="G1682" s="13">
        <f t="shared" si="315"/>
        <v>0</v>
      </c>
      <c r="H1682" s="13">
        <f t="shared" si="316"/>
        <v>3.957677042124728</v>
      </c>
      <c r="I1682" s="16">
        <f t="shared" si="323"/>
        <v>84.540614116461867</v>
      </c>
      <c r="J1682" s="13">
        <f t="shared" si="317"/>
        <v>75.920383765717219</v>
      </c>
      <c r="K1682" s="13">
        <f t="shared" si="318"/>
        <v>8.6202303507446487</v>
      </c>
      <c r="L1682" s="13">
        <f t="shared" si="319"/>
        <v>0</v>
      </c>
      <c r="M1682" s="13">
        <f t="shared" si="324"/>
        <v>11.098804724734514</v>
      </c>
      <c r="N1682" s="13">
        <f t="shared" si="320"/>
        <v>0.58176127711237624</v>
      </c>
      <c r="O1682" s="13">
        <f t="shared" si="321"/>
        <v>0.58176127711237624</v>
      </c>
      <c r="Q1682">
        <v>23.017253658158939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6.2045375607351678</v>
      </c>
      <c r="G1683" s="13">
        <f t="shared" si="315"/>
        <v>0</v>
      </c>
      <c r="H1683" s="13">
        <f t="shared" si="316"/>
        <v>6.2045375607351678</v>
      </c>
      <c r="I1683" s="16">
        <f t="shared" si="323"/>
        <v>14.824767911479817</v>
      </c>
      <c r="J1683" s="13">
        <f t="shared" si="317"/>
        <v>14.780908865851741</v>
      </c>
      <c r="K1683" s="13">
        <f t="shared" si="318"/>
        <v>4.3859045628076743E-2</v>
      </c>
      <c r="L1683" s="13">
        <f t="shared" si="319"/>
        <v>0</v>
      </c>
      <c r="M1683" s="13">
        <f t="shared" si="324"/>
        <v>10.517043447622138</v>
      </c>
      <c r="N1683" s="13">
        <f t="shared" si="320"/>
        <v>0.55126734628456642</v>
      </c>
      <c r="O1683" s="13">
        <f t="shared" si="321"/>
        <v>0.55126734628456642</v>
      </c>
      <c r="Q1683">
        <v>24.561257530557889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6.4802003743662322</v>
      </c>
      <c r="G1684" s="13">
        <f t="shared" si="315"/>
        <v>0</v>
      </c>
      <c r="H1684" s="13">
        <f t="shared" si="316"/>
        <v>6.4802003743662322</v>
      </c>
      <c r="I1684" s="16">
        <f t="shared" si="323"/>
        <v>6.5240594199943089</v>
      </c>
      <c r="J1684" s="13">
        <f t="shared" si="317"/>
        <v>6.5214012971235986</v>
      </c>
      <c r="K1684" s="13">
        <f t="shared" si="318"/>
        <v>2.6581228707103222E-3</v>
      </c>
      <c r="L1684" s="13">
        <f t="shared" si="319"/>
        <v>0</v>
      </c>
      <c r="M1684" s="13">
        <f t="shared" si="324"/>
        <v>9.9657761013375712</v>
      </c>
      <c r="N1684" s="13">
        <f t="shared" si="320"/>
        <v>0.52237180272300232</v>
      </c>
      <c r="O1684" s="13">
        <f t="shared" si="321"/>
        <v>0.52237180272300232</v>
      </c>
      <c r="Q1684">
        <v>27.052561193548382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4.4628157886506266</v>
      </c>
      <c r="G1685" s="13">
        <f t="shared" si="315"/>
        <v>0</v>
      </c>
      <c r="H1685" s="13">
        <f t="shared" si="316"/>
        <v>4.4628157886506266</v>
      </c>
      <c r="I1685" s="16">
        <f t="shared" si="323"/>
        <v>4.4654739115213369</v>
      </c>
      <c r="J1685" s="13">
        <f t="shared" si="317"/>
        <v>4.4646507829746769</v>
      </c>
      <c r="K1685" s="13">
        <f t="shared" si="318"/>
        <v>8.2312854666000135E-4</v>
      </c>
      <c r="L1685" s="13">
        <f t="shared" si="319"/>
        <v>0</v>
      </c>
      <c r="M1685" s="13">
        <f t="shared" si="324"/>
        <v>9.4434042986145688</v>
      </c>
      <c r="N1685" s="13">
        <f t="shared" si="320"/>
        <v>0.49499086444931828</v>
      </c>
      <c r="O1685" s="13">
        <f t="shared" si="321"/>
        <v>0.49499086444931828</v>
      </c>
      <c r="Q1685">
        <v>27.309846426712252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8.538348360504914</v>
      </c>
      <c r="G1686" s="13">
        <f t="shared" si="315"/>
        <v>0</v>
      </c>
      <c r="H1686" s="13">
        <f t="shared" si="316"/>
        <v>8.538348360504914</v>
      </c>
      <c r="I1686" s="16">
        <f t="shared" si="323"/>
        <v>8.539171489051574</v>
      </c>
      <c r="J1686" s="13">
        <f t="shared" si="317"/>
        <v>8.5313833093529041</v>
      </c>
      <c r="K1686" s="13">
        <f t="shared" si="318"/>
        <v>7.7881796986698504E-3</v>
      </c>
      <c r="L1686" s="13">
        <f t="shared" si="319"/>
        <v>0</v>
      </c>
      <c r="M1686" s="13">
        <f t="shared" si="324"/>
        <v>8.9484134341652499</v>
      </c>
      <c r="N1686" s="13">
        <f t="shared" si="320"/>
        <v>0.46904514104910028</v>
      </c>
      <c r="O1686" s="13">
        <f t="shared" si="321"/>
        <v>0.46904514104910028</v>
      </c>
      <c r="Q1686">
        <v>25.1106032700709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1.517310123583693</v>
      </c>
      <c r="G1687" s="13">
        <f t="shared" si="315"/>
        <v>0</v>
      </c>
      <c r="H1687" s="13">
        <f t="shared" si="316"/>
        <v>1.517310123583693</v>
      </c>
      <c r="I1687" s="16">
        <f t="shared" si="323"/>
        <v>1.5250983032823628</v>
      </c>
      <c r="J1687" s="13">
        <f t="shared" si="317"/>
        <v>1.5250235501184373</v>
      </c>
      <c r="K1687" s="13">
        <f t="shared" si="318"/>
        <v>7.4753163925578292E-5</v>
      </c>
      <c r="L1687" s="13">
        <f t="shared" si="319"/>
        <v>0</v>
      </c>
      <c r="M1687" s="13">
        <f t="shared" si="324"/>
        <v>8.4793682931161491</v>
      </c>
      <c r="N1687" s="13">
        <f t="shared" si="320"/>
        <v>0.4444594034811653</v>
      </c>
      <c r="O1687" s="13">
        <f t="shared" si="321"/>
        <v>0.4444594034811653</v>
      </c>
      <c r="Q1687">
        <v>21.405555863786329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4.4847415658470071</v>
      </c>
      <c r="G1688" s="13">
        <f t="shared" si="315"/>
        <v>0</v>
      </c>
      <c r="H1688" s="13">
        <f t="shared" si="316"/>
        <v>4.4847415658470071</v>
      </c>
      <c r="I1688" s="16">
        <f t="shared" si="323"/>
        <v>4.4848163190109327</v>
      </c>
      <c r="J1688" s="13">
        <f t="shared" si="317"/>
        <v>4.4813607571246408</v>
      </c>
      <c r="K1688" s="13">
        <f t="shared" si="318"/>
        <v>3.4555618862919246E-3</v>
      </c>
      <c r="L1688" s="13">
        <f t="shared" si="319"/>
        <v>0</v>
      </c>
      <c r="M1688" s="13">
        <f t="shared" si="324"/>
        <v>8.0349088896349841</v>
      </c>
      <c r="N1688" s="13">
        <f t="shared" si="320"/>
        <v>0.42116236595264955</v>
      </c>
      <c r="O1688" s="13">
        <f t="shared" si="321"/>
        <v>0.42116236595264955</v>
      </c>
      <c r="Q1688">
        <v>17.173900070706502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17.166245916762769</v>
      </c>
      <c r="G1689" s="13">
        <f t="shared" si="315"/>
        <v>0</v>
      </c>
      <c r="H1689" s="13">
        <f t="shared" si="316"/>
        <v>17.166245916762769</v>
      </c>
      <c r="I1689" s="16">
        <f t="shared" si="323"/>
        <v>17.16970147864906</v>
      </c>
      <c r="J1689" s="13">
        <f t="shared" si="317"/>
        <v>16.863317012635846</v>
      </c>
      <c r="K1689" s="13">
        <f t="shared" si="318"/>
        <v>0.30638446601321334</v>
      </c>
      <c r="L1689" s="13">
        <f t="shared" si="319"/>
        <v>0</v>
      </c>
      <c r="M1689" s="13">
        <f t="shared" si="324"/>
        <v>7.6137465236823347</v>
      </c>
      <c r="N1689" s="13">
        <f t="shared" si="320"/>
        <v>0.39908647922745594</v>
      </c>
      <c r="O1689" s="13">
        <f t="shared" si="321"/>
        <v>0.39908647922745594</v>
      </c>
      <c r="Q1689">
        <v>13.71071462258065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2025-03-05T08:37:56Z</dcterms:modified>
</cp:coreProperties>
</file>