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ICHEC-EC-EARTH_r12i1p1_SMHI-RCA4_v1\"/>
    </mc:Choice>
  </mc:AlternateContent>
  <xr:revisionPtr revIDLastSave="0" documentId="13_ncr:1_{262B539F-9A6D-459B-98C5-7701D2AAE9D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H1582" i="1"/>
  <c r="G1582" i="1"/>
  <c r="B1582" i="1"/>
  <c r="B1594" i="1" s="1"/>
  <c r="B1606" i="1" s="1"/>
  <c r="B1618" i="1" s="1"/>
  <c r="B1630" i="1" s="1"/>
  <c r="B1642" i="1" s="1"/>
  <c r="B1654" i="1" s="1"/>
  <c r="B1666" i="1" s="1"/>
  <c r="B1678" i="1" s="1"/>
  <c r="G1581" i="1"/>
  <c r="H1581" i="1" s="1"/>
  <c r="H1580" i="1"/>
  <c r="G1580" i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H1560" i="1"/>
  <c r="G1560" i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H1553" i="1"/>
  <c r="G1553" i="1"/>
  <c r="G1552" i="1"/>
  <c r="H1552" i="1" s="1"/>
  <c r="H1551" i="1"/>
  <c r="G1551" i="1"/>
  <c r="G1550" i="1"/>
  <c r="H1550" i="1" s="1"/>
  <c r="G1549" i="1"/>
  <c r="H1549" i="1" s="1"/>
  <c r="H1548" i="1"/>
  <c r="G1548" i="1"/>
  <c r="G1547" i="1"/>
  <c r="H1547" i="1" s="1"/>
  <c r="H1546" i="1"/>
  <c r="G1546" i="1"/>
  <c r="G1545" i="1"/>
  <c r="H1545" i="1" s="1"/>
  <c r="G1544" i="1"/>
  <c r="H1544" i="1" s="1"/>
  <c r="H1543" i="1"/>
  <c r="G1543" i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H1531" i="1"/>
  <c r="G1531" i="1"/>
  <c r="H1530" i="1"/>
  <c r="G1530" i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G1520" i="1"/>
  <c r="H1520" i="1" s="1"/>
  <c r="G1519" i="1"/>
  <c r="H1519" i="1" s="1"/>
  <c r="H1518" i="1"/>
  <c r="G1518" i="1"/>
  <c r="G1517" i="1"/>
  <c r="H1517" i="1" s="1"/>
  <c r="G1516" i="1"/>
  <c r="H1516" i="1" s="1"/>
  <c r="H1515" i="1"/>
  <c r="G1515" i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H1443" i="1"/>
  <c r="G1443" i="1"/>
  <c r="G1442" i="1"/>
  <c r="H1442" i="1" s="1"/>
  <c r="H1441" i="1"/>
  <c r="G1441" i="1"/>
  <c r="G1440" i="1"/>
  <c r="H1440" i="1" s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H1429" i="1"/>
  <c r="G1429" i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H1420" i="1"/>
  <c r="G1420" i="1"/>
  <c r="G1419" i="1"/>
  <c r="H1419" i="1" s="1"/>
  <c r="G1418" i="1"/>
  <c r="H1418" i="1" s="1"/>
  <c r="H1417" i="1"/>
  <c r="G1417" i="1"/>
  <c r="G1416" i="1"/>
  <c r="H1416" i="1" s="1"/>
  <c r="G1415" i="1"/>
  <c r="H1415" i="1" s="1"/>
  <c r="H1414" i="1"/>
  <c r="G1414" i="1"/>
  <c r="H1413" i="1"/>
  <c r="G1413" i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H1401" i="1"/>
  <c r="G1401" i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G1389" i="1"/>
  <c r="H1389" i="1" s="1"/>
  <c r="G1388" i="1"/>
  <c r="H1388" i="1" s="1"/>
  <c r="G1387" i="1"/>
  <c r="H1387" i="1" s="1"/>
  <c r="B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H1376" i="1"/>
  <c r="G1376" i="1"/>
  <c r="B1376" i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75" i="1"/>
  <c r="H1375" i="1" s="1"/>
  <c r="B1375" i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H1365" i="1"/>
  <c r="G1365" i="1"/>
  <c r="G1364" i="1"/>
  <c r="H1364" i="1" s="1"/>
  <c r="B1364" i="1"/>
  <c r="B1365" i="1" s="1"/>
  <c r="H1363" i="1"/>
  <c r="G1363" i="1"/>
  <c r="B1363" i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H1355" i="1"/>
  <c r="G1355" i="1"/>
  <c r="B1355" i="1"/>
  <c r="B1356" i="1" s="1"/>
  <c r="H1354" i="1"/>
  <c r="G1354" i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B1349" i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H1331" i="1"/>
  <c r="G1331" i="1"/>
  <c r="B1331" i="1"/>
  <c r="B1332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H1322" i="1"/>
  <c r="G1322" i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B1317" i="1"/>
  <c r="G1316" i="1"/>
  <c r="H1316" i="1" s="1"/>
  <c r="H1315" i="1"/>
  <c r="G1315" i="1"/>
  <c r="B1315" i="1"/>
  <c r="B1316" i="1" s="1"/>
  <c r="G1314" i="1"/>
  <c r="H1314" i="1" s="1"/>
  <c r="H1313" i="1"/>
  <c r="G1313" i="1"/>
  <c r="G1312" i="1"/>
  <c r="H1312" i="1" s="1"/>
  <c r="G1311" i="1"/>
  <c r="H1311" i="1" s="1"/>
  <c r="H1310" i="1"/>
  <c r="G1310" i="1"/>
  <c r="H1309" i="1"/>
  <c r="G1309" i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B1302" i="1"/>
  <c r="G1301" i="1"/>
  <c r="H1301" i="1" s="1"/>
  <c r="G1300" i="1"/>
  <c r="H1300" i="1" s="1"/>
  <c r="H1299" i="1"/>
  <c r="G1299" i="1"/>
  <c r="H1298" i="1"/>
  <c r="G1298" i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B1283" i="1"/>
  <c r="B1295" i="1" s="1"/>
  <c r="B1307" i="1" s="1"/>
  <c r="G1282" i="1"/>
  <c r="H1282" i="1" s="1"/>
  <c r="B1282" i="1"/>
  <c r="G1281" i="1"/>
  <c r="H1281" i="1" s="1"/>
  <c r="G1280" i="1"/>
  <c r="H1280" i="1" s="1"/>
  <c r="B1280" i="1"/>
  <c r="B1292" i="1" s="1"/>
  <c r="B1304" i="1" s="1"/>
  <c r="H1279" i="1"/>
  <c r="G1279" i="1"/>
  <c r="B1279" i="1"/>
  <c r="B1291" i="1" s="1"/>
  <c r="B1303" i="1" s="1"/>
  <c r="G1278" i="1"/>
  <c r="H1278" i="1" s="1"/>
  <c r="B1278" i="1"/>
  <c r="B1290" i="1" s="1"/>
  <c r="G1277" i="1"/>
  <c r="H1277" i="1" s="1"/>
  <c r="H1276" i="1"/>
  <c r="G1276" i="1"/>
  <c r="H1275" i="1"/>
  <c r="G1275" i="1"/>
  <c r="G1274" i="1"/>
  <c r="H1274" i="1" s="1"/>
  <c r="G1273" i="1"/>
  <c r="H1273" i="1" s="1"/>
  <c r="H1272" i="1"/>
  <c r="G1272" i="1"/>
  <c r="B1272" i="1"/>
  <c r="G1271" i="1"/>
  <c r="H1271" i="1" s="1"/>
  <c r="B1271" i="1"/>
  <c r="G1270" i="1"/>
  <c r="H1270" i="1" s="1"/>
  <c r="G1269" i="1"/>
  <c r="H1269" i="1" s="1"/>
  <c r="G1268" i="1"/>
  <c r="H1268" i="1" s="1"/>
  <c r="H1267" i="1"/>
  <c r="G1267" i="1"/>
  <c r="B1267" i="1"/>
  <c r="B1268" i="1" s="1"/>
  <c r="B1269" i="1" s="1"/>
  <c r="B1281" i="1" s="1"/>
  <c r="B1293" i="1" s="1"/>
  <c r="B1305" i="1" s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H1257" i="1"/>
  <c r="G1257" i="1"/>
  <c r="B1257" i="1"/>
  <c r="G1256" i="1"/>
  <c r="H1256" i="1" s="1"/>
  <c r="B1256" i="1"/>
  <c r="G1255" i="1"/>
  <c r="H1255" i="1" s="1"/>
  <c r="B1255" i="1"/>
  <c r="G1254" i="1"/>
  <c r="H1254" i="1" s="1"/>
  <c r="H1253" i="1"/>
  <c r="G1253" i="1"/>
  <c r="H1252" i="1"/>
  <c r="G1252" i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H1238" i="1"/>
  <c r="G1238" i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H1235" i="1"/>
  <c r="G1235" i="1"/>
  <c r="B1235" i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B1226" i="1"/>
  <c r="B1227" i="1" s="1"/>
  <c r="B1228" i="1" s="1"/>
  <c r="B1229" i="1" s="1"/>
  <c r="G1225" i="1"/>
  <c r="H1225" i="1" s="1"/>
  <c r="G1224" i="1"/>
  <c r="H1224" i="1" s="1"/>
  <c r="G1223" i="1"/>
  <c r="H1223" i="1" s="1"/>
  <c r="B1223" i="1"/>
  <c r="B1224" i="1" s="1"/>
  <c r="B1225" i="1" s="1"/>
  <c r="H1222" i="1"/>
  <c r="G1222" i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H1213" i="1"/>
  <c r="G1213" i="1"/>
  <c r="H1212" i="1"/>
  <c r="G1212" i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H1209" i="1"/>
  <c r="G1209" i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H1149" i="1"/>
  <c r="G1149" i="1"/>
  <c r="H1148" i="1"/>
  <c r="G1148" i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H1128" i="1"/>
  <c r="G1128" i="1"/>
  <c r="G1127" i="1"/>
  <c r="H1127" i="1" s="1"/>
  <c r="G1126" i="1"/>
  <c r="H1126" i="1" s="1"/>
  <c r="G1125" i="1"/>
  <c r="H1125" i="1" s="1"/>
  <c r="H1124" i="1"/>
  <c r="G1124" i="1"/>
  <c r="H1123" i="1"/>
  <c r="G1123" i="1"/>
  <c r="H1122" i="1"/>
  <c r="G1122" i="1"/>
  <c r="G1121" i="1"/>
  <c r="H1121" i="1" s="1"/>
  <c r="H1120" i="1"/>
  <c r="G1120" i="1"/>
  <c r="H1119" i="1"/>
  <c r="G1119" i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H1101" i="1"/>
  <c r="G1101" i="1"/>
  <c r="H1100" i="1"/>
  <c r="G1100" i="1"/>
  <c r="G1099" i="1"/>
  <c r="H1099" i="1" s="1"/>
  <c r="G1098" i="1"/>
  <c r="H1098" i="1" s="1"/>
  <c r="H1097" i="1"/>
  <c r="G1097" i="1"/>
  <c r="H1096" i="1"/>
  <c r="G1096" i="1"/>
  <c r="G1095" i="1"/>
  <c r="H1095" i="1" s="1"/>
  <c r="G1094" i="1"/>
  <c r="H1094" i="1" s="1"/>
  <c r="H1093" i="1"/>
  <c r="G1093" i="1"/>
  <c r="G1092" i="1"/>
  <c r="H1092" i="1" s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H1075" i="1"/>
  <c r="G1075" i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H1056" i="1"/>
  <c r="G1056" i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H1027" i="1"/>
  <c r="G1027" i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H1016" i="1"/>
  <c r="G1016" i="1"/>
  <c r="G1015" i="1"/>
  <c r="H1015" i="1" s="1"/>
  <c r="H1014" i="1"/>
  <c r="G1014" i="1"/>
  <c r="G1013" i="1"/>
  <c r="H1013" i="1" s="1"/>
  <c r="H1012" i="1"/>
  <c r="G1012" i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G993" i="1"/>
  <c r="H993" i="1" s="1"/>
  <c r="G992" i="1"/>
  <c r="H992" i="1" s="1"/>
  <c r="H991" i="1"/>
  <c r="G991" i="1"/>
  <c r="G990" i="1"/>
  <c r="H990" i="1" s="1"/>
  <c r="H989" i="1"/>
  <c r="G989" i="1"/>
  <c r="H988" i="1"/>
  <c r="G988" i="1"/>
  <c r="G987" i="1"/>
  <c r="H987" i="1" s="1"/>
  <c r="G986" i="1"/>
  <c r="H986" i="1" s="1"/>
  <c r="G985" i="1"/>
  <c r="H985" i="1" s="1"/>
  <c r="H984" i="1"/>
  <c r="G984" i="1"/>
  <c r="H983" i="1"/>
  <c r="G983" i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H964" i="1"/>
  <c r="G964" i="1"/>
  <c r="H963" i="1"/>
  <c r="G963" i="1"/>
  <c r="G962" i="1"/>
  <c r="H962" i="1" s="1"/>
  <c r="G961" i="1"/>
  <c r="H961" i="1" s="1"/>
  <c r="G960" i="1"/>
  <c r="H960" i="1" s="1"/>
  <c r="G959" i="1"/>
  <c r="H959" i="1" s="1"/>
  <c r="B959" i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H931" i="1"/>
  <c r="G931" i="1"/>
  <c r="G930" i="1"/>
  <c r="H930" i="1" s="1"/>
  <c r="H929" i="1"/>
  <c r="G929" i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G886" i="1"/>
  <c r="H886" i="1" s="1"/>
  <c r="B886" i="1"/>
  <c r="G885" i="1"/>
  <c r="H885" i="1" s="1"/>
  <c r="H884" i="1"/>
  <c r="G884" i="1"/>
  <c r="H883" i="1"/>
  <c r="G883" i="1"/>
  <c r="G882" i="1"/>
  <c r="H882" i="1" s="1"/>
  <c r="B882" i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H869" i="1"/>
  <c r="G869" i="1"/>
  <c r="G868" i="1"/>
  <c r="H868" i="1" s="1"/>
  <c r="G867" i="1"/>
  <c r="H867" i="1" s="1"/>
  <c r="B867" i="1"/>
  <c r="B868" i="1" s="1"/>
  <c r="B869" i="1" s="1"/>
  <c r="G866" i="1"/>
  <c r="H866" i="1" s="1"/>
  <c r="G865" i="1"/>
  <c r="H865" i="1" s="1"/>
  <c r="G864" i="1"/>
  <c r="H864" i="1" s="1"/>
  <c r="B864" i="1"/>
  <c r="B865" i="1" s="1"/>
  <c r="B866" i="1" s="1"/>
  <c r="G863" i="1"/>
  <c r="H863" i="1" s="1"/>
  <c r="B863" i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H830" i="1"/>
  <c r="G830" i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B808" i="1"/>
  <c r="B809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H802" i="1"/>
  <c r="G802" i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H770" i="1"/>
  <c r="G770" i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H763" i="1"/>
  <c r="G763" i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H718" i="1"/>
  <c r="G718" i="1"/>
  <c r="G717" i="1"/>
  <c r="H717" i="1" s="1"/>
  <c r="H716" i="1"/>
  <c r="G716" i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H709" i="1"/>
  <c r="G709" i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H700" i="1"/>
  <c r="G700" i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H672" i="1"/>
  <c r="G672" i="1"/>
  <c r="H671" i="1"/>
  <c r="G671" i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H642" i="1"/>
  <c r="G642" i="1"/>
  <c r="G641" i="1"/>
  <c r="H641" i="1" s="1"/>
  <c r="H640" i="1"/>
  <c r="G640" i="1"/>
  <c r="H639" i="1"/>
  <c r="G639" i="1"/>
  <c r="H638" i="1"/>
  <c r="G638" i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H611" i="1"/>
  <c r="G611" i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H597" i="1"/>
  <c r="G597" i="1"/>
  <c r="H596" i="1"/>
  <c r="G596" i="1"/>
  <c r="G595" i="1"/>
  <c r="H595" i="1" s="1"/>
  <c r="G594" i="1"/>
  <c r="H594" i="1" s="1"/>
  <c r="G593" i="1"/>
  <c r="H593" i="1" s="1"/>
  <c r="H592" i="1"/>
  <c r="G592" i="1"/>
  <c r="G591" i="1"/>
  <c r="H591" i="1" s="1"/>
  <c r="H590" i="1"/>
  <c r="G590" i="1"/>
  <c r="G589" i="1"/>
  <c r="H589" i="1" s="1"/>
  <c r="G588" i="1"/>
  <c r="H588" i="1" s="1"/>
  <c r="B588" i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H579" i="1"/>
  <c r="G579" i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H541" i="1"/>
  <c r="G541" i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H525" i="1"/>
  <c r="G525" i="1"/>
  <c r="G524" i="1"/>
  <c r="H524" i="1" s="1"/>
  <c r="H523" i="1"/>
  <c r="G523" i="1"/>
  <c r="G522" i="1"/>
  <c r="H522" i="1" s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H512" i="1"/>
  <c r="G512" i="1"/>
  <c r="G511" i="1"/>
  <c r="H511" i="1" s="1"/>
  <c r="H510" i="1"/>
  <c r="G510" i="1"/>
  <c r="H509" i="1"/>
  <c r="G509" i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01" i="1"/>
  <c r="G501" i="1"/>
  <c r="G500" i="1"/>
  <c r="H500" i="1" s="1"/>
  <c r="G499" i="1"/>
  <c r="H499" i="1" s="1"/>
  <c r="H498" i="1"/>
  <c r="G498" i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H482" i="1"/>
  <c r="G482" i="1"/>
  <c r="G481" i="1"/>
  <c r="H481" i="1" s="1"/>
  <c r="B481" i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B444" i="1"/>
  <c r="B445" i="1" s="1"/>
  <c r="B446" i="1" s="1"/>
  <c r="B447" i="1" s="1"/>
  <c r="B448" i="1" s="1"/>
  <c r="B449" i="1" s="1"/>
  <c r="H443" i="1"/>
  <c r="G443" i="1"/>
  <c r="B443" i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H432" i="1"/>
  <c r="G432" i="1"/>
  <c r="G431" i="1"/>
  <c r="H431" i="1" s="1"/>
  <c r="B431" i="1"/>
  <c r="B432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B422" i="1"/>
  <c r="B423" i="1" s="1"/>
  <c r="B424" i="1" s="1"/>
  <c r="B425" i="1" s="1"/>
  <c r="H421" i="1"/>
  <c r="G421" i="1"/>
  <c r="G420" i="1"/>
  <c r="H420" i="1" s="1"/>
  <c r="G419" i="1"/>
  <c r="H419" i="1" s="1"/>
  <c r="B419" i="1"/>
  <c r="B420" i="1" s="1"/>
  <c r="B421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H402" i="1"/>
  <c r="G402" i="1"/>
  <c r="G401" i="1"/>
  <c r="H401" i="1" s="1"/>
  <c r="H400" i="1"/>
  <c r="G400" i="1"/>
  <c r="H399" i="1"/>
  <c r="G399" i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H374" i="1"/>
  <c r="G374" i="1"/>
  <c r="H373" i="1"/>
  <c r="G373" i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H355" i="1"/>
  <c r="G355" i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H344" i="1"/>
  <c r="G344" i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H337" i="1"/>
  <c r="G337" i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H327" i="1"/>
  <c r="G327" i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H280" i="1"/>
  <c r="G280" i="1"/>
  <c r="G279" i="1"/>
  <c r="H279" i="1" s="1"/>
  <c r="G278" i="1"/>
  <c r="H278" i="1" s="1"/>
  <c r="G277" i="1"/>
  <c r="H277" i="1" s="1"/>
  <c r="H276" i="1"/>
  <c r="G276" i="1"/>
  <c r="H275" i="1"/>
  <c r="G275" i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H245" i="1"/>
  <c r="G245" i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H232" i="1"/>
  <c r="G232" i="1"/>
  <c r="G231" i="1"/>
  <c r="H231" i="1" s="1"/>
  <c r="H230" i="1"/>
  <c r="G230" i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H215" i="1"/>
  <c r="G215" i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H169" i="1"/>
  <c r="G169" i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H152" i="1"/>
  <c r="G152" i="1"/>
  <c r="G151" i="1"/>
  <c r="H151" i="1" s="1"/>
  <c r="G150" i="1"/>
  <c r="H150" i="1" s="1"/>
  <c r="H149" i="1"/>
  <c r="G149" i="1"/>
  <c r="H148" i="1"/>
  <c r="G148" i="1"/>
  <c r="G147" i="1"/>
  <c r="H147" i="1" s="1"/>
  <c r="G146" i="1"/>
  <c r="H146" i="1" s="1"/>
  <c r="G145" i="1"/>
  <c r="H145" i="1" s="1"/>
  <c r="H144" i="1"/>
  <c r="G144" i="1"/>
  <c r="H143" i="1"/>
  <c r="G143" i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H134" i="1"/>
  <c r="G134" i="1"/>
  <c r="H133" i="1"/>
  <c r="G133" i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H81" i="1"/>
  <c r="G81" i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380" i="1" l="1"/>
  <c r="B138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73" i="1"/>
  <c r="B1284" i="1"/>
  <c r="B1296" i="1" s="1"/>
  <c r="B130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L6" i="1"/>
  <c r="M6" i="1" s="1"/>
  <c r="N6" i="1" s="1"/>
  <c r="O6" i="1" s="1"/>
  <c r="I7" i="1"/>
  <c r="B1274" i="1"/>
  <c r="B1285" i="1"/>
  <c r="B1297" i="1" s="1"/>
  <c r="B1309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86" i="1"/>
  <c r="B1298" i="1" s="1"/>
  <c r="B1310" i="1" s="1"/>
  <c r="B1275" i="1"/>
  <c r="J7" i="1"/>
  <c r="K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7" i="1"/>
  <c r="M7" i="1" s="1"/>
  <c r="N7" i="1" s="1"/>
  <c r="O7" i="1" s="1"/>
  <c r="I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7" i="1"/>
  <c r="B1299" i="1" s="1"/>
  <c r="B1311" i="1" s="1"/>
  <c r="B1276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B1288" i="1"/>
  <c r="B1300" i="1" s="1"/>
  <c r="B1312" i="1" s="1"/>
  <c r="B1277" i="1"/>
  <c r="B1289" i="1" s="1"/>
  <c r="B1301" i="1" s="1"/>
  <c r="B1313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 l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 l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 l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 l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 l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 l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 l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 l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/>
  <c r="K1299" i="1" s="1"/>
  <c r="L1299" i="1" l="1"/>
  <c r="M1299" i="1" s="1"/>
  <c r="N1299" i="1" s="1"/>
  <c r="O1299" i="1" s="1"/>
  <c r="I1300" i="1" l="1"/>
  <c r="J1300" i="1" s="1"/>
  <c r="K1300" i="1" l="1"/>
  <c r="L1300" i="1" s="1"/>
  <c r="M1300" i="1" s="1"/>
  <c r="N1300" i="1" s="1"/>
  <c r="O1300" i="1" s="1"/>
  <c r="I1301" i="1" l="1"/>
  <c r="J1301" i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K1307" i="1" s="1"/>
  <c r="J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s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 l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 l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 l="1"/>
  <c r="J1613" i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 l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<sst xmlns="http://schemas.openxmlformats.org/spreadsheetml/2006/main" count="43" uniqueCount="40">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</sst>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0.14786305304128292</c:v>
                </c:pt>
                <c:pt idx="5">
                  <c:v>1.3948829690481794E-2</c:v>
                </c:pt>
                <c:pt idx="6">
                  <c:v>1.3217679879649186E-2</c:v>
                </c:pt>
                <c:pt idx="7">
                  <c:v>1.2524854434210851E-2</c:v>
                </c:pt>
                <c:pt idx="8">
                  <c:v>1.1868344522377313E-2</c:v>
                </c:pt>
                <c:pt idx="9">
                  <c:v>0.10145615088203423</c:v>
                </c:pt>
                <c:pt idx="10">
                  <c:v>1.0656756933470393E-2</c:v>
                </c:pt>
                <c:pt idx="11">
                  <c:v>1.0098166285445437E-2</c:v>
                </c:pt>
                <c:pt idx="12">
                  <c:v>9.5688550433418954E-3</c:v>
                </c:pt>
                <c:pt idx="13">
                  <c:v>3.0033949781770399</c:v>
                </c:pt>
                <c:pt idx="14">
                  <c:v>0.62218781503574183</c:v>
                </c:pt>
                <c:pt idx="15">
                  <c:v>0.61082420864738762</c:v>
                </c:pt>
                <c:pt idx="16">
                  <c:v>0.44329668376751041</c:v>
                </c:pt>
                <c:pt idx="17">
                  <c:v>0.42006059201850121</c:v>
                </c:pt>
                <c:pt idx="18">
                  <c:v>0.70587251192289568</c:v>
                </c:pt>
                <c:pt idx="19">
                  <c:v>0.38679018518020591</c:v>
                </c:pt>
                <c:pt idx="20">
                  <c:v>0.36651597028177674</c:v>
                </c:pt>
                <c:pt idx="21">
                  <c:v>0.3473044601920442</c:v>
                </c:pt>
                <c:pt idx="22">
                  <c:v>0.32909995156978977</c:v>
                </c:pt>
                <c:pt idx="23">
                  <c:v>0.3118496608518907</c:v>
                </c:pt>
                <c:pt idx="24">
                  <c:v>0.2955035712085668</c:v>
                </c:pt>
                <c:pt idx="25">
                  <c:v>0.28001428752070767</c:v>
                </c:pt>
                <c:pt idx="26">
                  <c:v>0.26533689895879153</c:v>
                </c:pt>
                <c:pt idx="27">
                  <c:v>0.25142884876494542</c:v>
                </c:pt>
                <c:pt idx="28">
                  <c:v>0.23824981086058333</c:v>
                </c:pt>
                <c:pt idx="29">
                  <c:v>0.22576157292184884</c:v>
                </c:pt>
                <c:pt idx="30">
                  <c:v>0.21392792558384188</c:v>
                </c:pt>
                <c:pt idx="31">
                  <c:v>3.2738888707994329</c:v>
                </c:pt>
                <c:pt idx="32">
                  <c:v>0.41339121996137146</c:v>
                </c:pt>
                <c:pt idx="33">
                  <c:v>0.39172267005564965</c:v>
                </c:pt>
                <c:pt idx="34">
                  <c:v>0.371189911217432</c:v>
                </c:pt>
                <c:pt idx="35">
                  <c:v>0.35173340917448354</c:v>
                </c:pt>
                <c:pt idx="36">
                  <c:v>0.33329675023693001</c:v>
                </c:pt>
                <c:pt idx="37">
                  <c:v>0.31582647772703332</c:v>
                </c:pt>
                <c:pt idx="38">
                  <c:v>0.42722937233343794</c:v>
                </c:pt>
                <c:pt idx="39">
                  <c:v>0.28358512848571438</c:v>
                </c:pt>
                <c:pt idx="40">
                  <c:v>0.26891479878874081</c:v>
                </c:pt>
                <c:pt idx="41">
                  <c:v>0.25481920735725022</c:v>
                </c:pt>
                <c:pt idx="42">
                  <c:v>0.24146245848369408</c:v>
                </c:pt>
                <c:pt idx="43">
                  <c:v>0.22880582457525955</c:v>
                </c:pt>
                <c:pt idx="44">
                  <c:v>0.21681260800672159</c:v>
                </c:pt>
                <c:pt idx="45">
                  <c:v>0.2054480347165043</c:v>
                </c:pt>
                <c:pt idx="46">
                  <c:v>0.19467915338007188</c:v>
                </c:pt>
                <c:pt idx="47">
                  <c:v>0.18447473986830465</c:v>
                </c:pt>
                <c:pt idx="48">
                  <c:v>0.1748052067138392</c:v>
                </c:pt>
                <c:pt idx="49">
                  <c:v>0.1656425173228725</c:v>
                </c:pt>
                <c:pt idx="50">
                  <c:v>0.15696010468368909</c:v>
                </c:pt>
                <c:pt idx="51">
                  <c:v>0.14873279433620848</c:v>
                </c:pt>
                <c:pt idx="52">
                  <c:v>0.14093673137920434</c:v>
                </c:pt>
                <c:pt idx="53">
                  <c:v>0.13354931130355552</c:v>
                </c:pt>
                <c:pt idx="54">
                  <c:v>0.12654911445098019</c:v>
                </c:pt>
                <c:pt idx="55">
                  <c:v>0.1199158439082188</c:v>
                </c:pt>
                <c:pt idx="56">
                  <c:v>0.29819309647461545</c:v>
                </c:pt>
                <c:pt idx="57">
                  <c:v>0.10767415780628933</c:v>
                </c:pt>
                <c:pt idx="58">
                  <c:v>0.1020302477537242</c:v>
                </c:pt>
                <c:pt idx="59">
                  <c:v>9.6682172108693995E-2</c:v>
                </c:pt>
                <c:pt idx="60">
                  <c:v>9.1614424246205348E-2</c:v>
                </c:pt>
                <c:pt idx="61">
                  <c:v>8.6812310345362534E-2</c:v>
                </c:pt>
                <c:pt idx="62">
                  <c:v>8.2261906784964534E-2</c:v>
                </c:pt>
                <c:pt idx="63">
                  <c:v>7.795001977227857E-2</c:v>
                </c:pt>
                <c:pt idx="64">
                  <c:v>7.3864147087935025E-2</c:v>
                </c:pt>
                <c:pt idx="65">
                  <c:v>0.80009174380469161</c:v>
                </c:pt>
                <c:pt idx="66">
                  <c:v>0.10343274329198676</c:v>
                </c:pt>
                <c:pt idx="67">
                  <c:v>1.7441841399432105</c:v>
                </c:pt>
                <c:pt idx="68">
                  <c:v>0.1868511748928405</c:v>
                </c:pt>
                <c:pt idx="69">
                  <c:v>0.17705707716505956</c:v>
                </c:pt>
                <c:pt idx="70">
                  <c:v>0.16777635244848035</c:v>
                </c:pt>
                <c:pt idx="71">
                  <c:v>0.15898209149061679</c:v>
                </c:pt>
                <c:pt idx="72">
                  <c:v>0.15064879552970509</c:v>
                </c:pt>
                <c:pt idx="73">
                  <c:v>0.94707986411633505</c:v>
                </c:pt>
                <c:pt idx="74">
                  <c:v>0.14454211192666022</c:v>
                </c:pt>
                <c:pt idx="75">
                  <c:v>0.13696571016840822</c:v>
                </c:pt>
                <c:pt idx="76">
                  <c:v>0.12978643740486454</c:v>
                </c:pt>
                <c:pt idx="77">
                  <c:v>0.12298347749619512</c:v>
                </c:pt>
                <c:pt idx="78">
                  <c:v>0.1165371054132212</c:v>
                </c:pt>
                <c:pt idx="79">
                  <c:v>0.11042863004514078</c:v>
                </c:pt>
                <c:pt idx="80">
                  <c:v>0.10464034000507362</c:v>
                </c:pt>
                <c:pt idx="81">
                  <c:v>9.915545227629334E-2</c:v>
                </c:pt>
                <c:pt idx="82">
                  <c:v>9.3958063550248203E-2</c:v>
                </c:pt>
                <c:pt idx="83">
                  <c:v>8.9033104115275735E-2</c:v>
                </c:pt>
                <c:pt idx="84">
                  <c:v>8.4366294162312908E-2</c:v>
                </c:pt>
                <c:pt idx="85">
                  <c:v>7.9944102380911E-2</c:v>
                </c:pt>
                <c:pt idx="86">
                  <c:v>9.6427389433024369E-2</c:v>
                </c:pt>
                <c:pt idx="87">
                  <c:v>7.1782957238183509E-2</c:v>
                </c:pt>
                <c:pt idx="88">
                  <c:v>6.8020340820154082E-2</c:v>
                </c:pt>
                <c:pt idx="89">
                  <c:v>8.7449650011652127E-2</c:v>
                </c:pt>
                <c:pt idx="90">
                  <c:v>6.1076440550362321E-2</c:v>
                </c:pt>
                <c:pt idx="91">
                  <c:v>5.7875023016015451E-2</c:v>
                </c:pt>
                <c:pt idx="92">
                  <c:v>5.4841412808632452E-2</c:v>
                </c:pt>
                <c:pt idx="93">
                  <c:v>5.1966814043677589E-2</c:v>
                </c:pt>
                <c:pt idx="94">
                  <c:v>4.924289188671447E-2</c:v>
                </c:pt>
                <c:pt idx="95">
                  <c:v>4.6661748386741149E-2</c:v>
                </c:pt>
                <c:pt idx="96">
                  <c:v>4.4215899576258877E-2</c:v>
                </c:pt>
                <c:pt idx="97">
                  <c:v>4.1898253771676781E-2</c:v>
                </c:pt>
                <c:pt idx="98">
                  <c:v>3.9702091011134817E-2</c:v>
                </c:pt>
                <c:pt idx="99">
                  <c:v>3.7621043570125613E-2</c:v>
                </c:pt>
                <c:pt idx="100">
                  <c:v>3.5649077498420521E-2</c:v>
                </c:pt>
                <c:pt idx="101">
                  <c:v>3.3780475124766701E-2</c:v>
                </c:pt>
                <c:pt idx="102">
                  <c:v>3.2009818478627966E-2</c:v>
                </c:pt>
                <c:pt idx="103">
                  <c:v>3.0331973580901166E-2</c:v>
                </c:pt>
                <c:pt idx="104">
                  <c:v>2.8742075558059254E-2</c:v>
                </c:pt>
                <c:pt idx="105">
                  <c:v>2.7235514536559979E-2</c:v>
                </c:pt>
                <c:pt idx="106">
                  <c:v>2.5807922276621303E-2</c:v>
                </c:pt>
                <c:pt idx="107">
                  <c:v>2.4455159506608398E-2</c:v>
                </c:pt>
                <c:pt idx="108">
                  <c:v>2.317330392130872E-2</c:v>
                </c:pt>
                <c:pt idx="109">
                  <c:v>2.1958638809296285E-2</c:v>
                </c:pt>
                <c:pt idx="110">
                  <c:v>0.25057395113525638</c:v>
                </c:pt>
                <c:pt idx="111">
                  <c:v>1.971697703410339E-2</c:v>
                </c:pt>
                <c:pt idx="112">
                  <c:v>2.1885577106208937E-2</c:v>
                </c:pt>
                <c:pt idx="113">
                  <c:v>1.7704156743940686E-2</c:v>
                </c:pt>
                <c:pt idx="114">
                  <c:v>1.677616556894513E-2</c:v>
                </c:pt>
                <c:pt idx="115">
                  <c:v>1.5896816508528932E-2</c:v>
                </c:pt>
                <c:pt idx="116">
                  <c:v>1.5063559909878024E-2</c:v>
                </c:pt>
                <c:pt idx="117">
                  <c:v>1.4273979764234094E-2</c:v>
                </c:pt>
                <c:pt idx="118">
                  <c:v>1.3525786701731528E-2</c:v>
                </c:pt>
                <c:pt idx="119">
                  <c:v>1.2816811353421024E-2</c:v>
                </c:pt>
                <c:pt idx="120">
                  <c:v>1.2144998061233115E-2</c:v>
                </c:pt>
                <c:pt idx="121">
                  <c:v>1.1508398917643865E-2</c:v>
                </c:pt>
                <c:pt idx="122">
                  <c:v>1.0905168117760832E-2</c:v>
                </c:pt>
                <c:pt idx="123">
                  <c:v>1.0333556607453316E-2</c:v>
                </c:pt>
                <c:pt idx="124">
                  <c:v>9.7919070120092554E-3</c:v>
                </c:pt>
                <c:pt idx="125">
                  <c:v>0.64746170149531146</c:v>
                </c:pt>
                <c:pt idx="126">
                  <c:v>0.8319182106187748</c:v>
                </c:pt>
                <c:pt idx="127">
                  <c:v>2.1495821437869096</c:v>
                </c:pt>
                <c:pt idx="128">
                  <c:v>0.3926514700213013</c:v>
                </c:pt>
                <c:pt idx="129">
                  <c:v>0.37207002667447203</c:v>
                </c:pt>
                <c:pt idx="130">
                  <c:v>0.35256739199787585</c:v>
                </c:pt>
                <c:pt idx="131">
                  <c:v>0.33408701854110529</c:v>
                </c:pt>
                <c:pt idx="132">
                  <c:v>0.31657532287715723</c:v>
                </c:pt>
                <c:pt idx="133">
                  <c:v>0.29998153023849239</c:v>
                </c:pt>
                <c:pt idx="134">
                  <c:v>0.2842575272967392</c:v>
                </c:pt>
                <c:pt idx="135">
                  <c:v>0.26935772265918057</c:v>
                </c:pt>
                <c:pt idx="136">
                  <c:v>0.2552389146775369</c:v>
                </c:pt>
                <c:pt idx="137">
                  <c:v>1.8429230643567784</c:v>
                </c:pt>
                <c:pt idx="138">
                  <c:v>0.35628296093720657</c:v>
                </c:pt>
                <c:pt idx="139">
                  <c:v>0.33760783010025369</c:v>
                </c:pt>
                <c:pt idx="140">
                  <c:v>0.31991158557001576</c:v>
                </c:pt>
                <c:pt idx="141">
                  <c:v>0.30314291748366834</c:v>
                </c:pt>
                <c:pt idx="142">
                  <c:v>0.28725320546541416</c:v>
                </c:pt>
                <c:pt idx="143">
                  <c:v>0.27219637765279753</c:v>
                </c:pt>
                <c:pt idx="144">
                  <c:v>0.25792877711237616</c:v>
                </c:pt>
                <c:pt idx="145">
                  <c:v>1.7803242052923007</c:v>
                </c:pt>
                <c:pt idx="146">
                  <c:v>0.28280476965786266</c:v>
                </c:pt>
                <c:pt idx="147">
                  <c:v>3.2940947150390936</c:v>
                </c:pt>
                <c:pt idx="148">
                  <c:v>2.2438614739669371</c:v>
                </c:pt>
                <c:pt idx="149">
                  <c:v>0.87409490064447259</c:v>
                </c:pt>
                <c:pt idx="150">
                  <c:v>1.0808077901292177</c:v>
                </c:pt>
                <c:pt idx="151">
                  <c:v>0.90055111809004706</c:v>
                </c:pt>
                <c:pt idx="152">
                  <c:v>0.85334731718007339</c:v>
                </c:pt>
                <c:pt idx="153">
                  <c:v>0.80861777761472398</c:v>
                </c:pt>
                <c:pt idx="154">
                  <c:v>0.76623280710050801</c:v>
                </c:pt>
                <c:pt idx="155">
                  <c:v>0.72606951136914211</c:v>
                </c:pt>
                <c:pt idx="156">
                  <c:v>0.68801143784838514</c:v>
                </c:pt>
                <c:pt idx="157">
                  <c:v>0.6519482380104249</c:v>
                </c:pt>
                <c:pt idx="158">
                  <c:v>0.61777534741880491</c:v>
                </c:pt>
                <c:pt idx="159">
                  <c:v>2.1830571124979539</c:v>
                </c:pt>
                <c:pt idx="160">
                  <c:v>0.66942338822358038</c:v>
                </c:pt>
                <c:pt idx="161">
                  <c:v>0.63433451019386455</c:v>
                </c:pt>
                <c:pt idx="162">
                  <c:v>0.60108487080301887</c:v>
                </c:pt>
                <c:pt idx="163">
                  <c:v>0.56957806346979434</c:v>
                </c:pt>
                <c:pt idx="164">
                  <c:v>0.53972273491527667</c:v>
                </c:pt>
                <c:pt idx="165">
                  <c:v>0.51143232028610985</c:v>
                </c:pt>
                <c:pt idx="166">
                  <c:v>0.48462479216165139</c:v>
                </c:pt>
                <c:pt idx="167">
                  <c:v>0.45922242271731223</c:v>
                </c:pt>
                <c:pt idx="168">
                  <c:v>0.4351515583544785</c:v>
                </c:pt>
                <c:pt idx="169">
                  <c:v>0.41234240614355899</c:v>
                </c:pt>
                <c:pt idx="170">
                  <c:v>0.39072883146095683</c:v>
                </c:pt>
                <c:pt idx="171">
                  <c:v>0.37024816623321627</c:v>
                </c:pt>
                <c:pt idx="172">
                  <c:v>1.3477271171523693</c:v>
                </c:pt>
                <c:pt idx="173">
                  <c:v>0.46770579005088392</c:v>
                </c:pt>
                <c:pt idx="174">
                  <c:v>0.43877508814846566</c:v>
                </c:pt>
                <c:pt idx="175">
                  <c:v>0.76017396574231577</c:v>
                </c:pt>
                <c:pt idx="176">
                  <c:v>0.424252925426373</c:v>
                </c:pt>
                <c:pt idx="177">
                  <c:v>0.40201504217353362</c:v>
                </c:pt>
                <c:pt idx="178">
                  <c:v>0.38094279248956098</c:v>
                </c:pt>
                <c:pt idx="179">
                  <c:v>0.3609750778606523</c:v>
                </c:pt>
                <c:pt idx="180">
                  <c:v>0.34205400234754335</c:v>
                </c:pt>
                <c:pt idx="181">
                  <c:v>0.32412470471753507</c:v>
                </c:pt>
                <c:pt idx="182">
                  <c:v>0.30713519937558437</c:v>
                </c:pt>
                <c:pt idx="183">
                  <c:v>0.29103622563324039</c:v>
                </c:pt>
                <c:pt idx="184">
                  <c:v>0.27578110487838725</c:v>
                </c:pt>
                <c:pt idx="185">
                  <c:v>0.26132560523165838</c:v>
                </c:pt>
                <c:pt idx="186">
                  <c:v>0.24762781329709749</c:v>
                </c:pt>
                <c:pt idx="187">
                  <c:v>0.2346480126352104</c:v>
                </c:pt>
                <c:pt idx="188">
                  <c:v>0.2223485686060421</c:v>
                </c:pt>
                <c:pt idx="189">
                  <c:v>0.21069381924838509</c:v>
                </c:pt>
                <c:pt idx="190">
                  <c:v>0.19964997187872549</c:v>
                </c:pt>
                <c:pt idx="191">
                  <c:v>0.1891850051101174</c:v>
                </c:pt>
                <c:pt idx="192">
                  <c:v>0.17926857600689197</c:v>
                </c:pt>
                <c:pt idx="193">
                  <c:v>3.2141211604876032</c:v>
                </c:pt>
                <c:pt idx="194">
                  <c:v>0.42908474959631104</c:v>
                </c:pt>
                <c:pt idx="195">
                  <c:v>0.85920409933465125</c:v>
                </c:pt>
                <c:pt idx="196">
                  <c:v>0.49337340949769271</c:v>
                </c:pt>
                <c:pt idx="197">
                  <c:v>0.47163942370584683</c:v>
                </c:pt>
                <c:pt idx="198">
                  <c:v>0.44691770273888731</c:v>
                </c:pt>
                <c:pt idx="199">
                  <c:v>0.42349180959472954</c:v>
                </c:pt>
                <c:pt idx="200">
                  <c:v>0.40129382142331821</c:v>
                </c:pt>
                <c:pt idx="201">
                  <c:v>0.38025937565743684</c:v>
                </c:pt>
                <c:pt idx="202">
                  <c:v>0.36032748339489262</c:v>
                </c:pt>
                <c:pt idx="203">
                  <c:v>0.34144035256256638</c:v>
                </c:pt>
                <c:pt idx="204">
                  <c:v>0.32354322034959737</c:v>
                </c:pt>
                <c:pt idx="205">
                  <c:v>0.30658419442384527</c:v>
                </c:pt>
                <c:pt idx="206">
                  <c:v>0.29051410247124076</c:v>
                </c:pt>
                <c:pt idx="207">
                  <c:v>0.87898126975944557</c:v>
                </c:pt>
                <c:pt idx="208">
                  <c:v>0.28781345542395625</c:v>
                </c:pt>
                <c:pt idx="209">
                  <c:v>3.4234109539286837</c:v>
                </c:pt>
                <c:pt idx="210">
                  <c:v>0.54649070009867551</c:v>
                </c:pt>
                <c:pt idx="211">
                  <c:v>0.51784553194728733</c:v>
                </c:pt>
                <c:pt idx="212">
                  <c:v>0.49070184526351263</c:v>
                </c:pt>
                <c:pt idx="213">
                  <c:v>0.46498093753858377</c:v>
                </c:pt>
                <c:pt idx="214">
                  <c:v>0.44060823157930967</c:v>
                </c:pt>
                <c:pt idx="215">
                  <c:v>0.41751305927318222</c:v>
                </c:pt>
                <c:pt idx="216">
                  <c:v>0.39562845668777435</c:v>
                </c:pt>
                <c:pt idx="217">
                  <c:v>0.37489096991032472</c:v>
                </c:pt>
                <c:pt idx="218">
                  <c:v>0.35524047106454515</c:v>
                </c:pt>
                <c:pt idx="219">
                  <c:v>0.75697406938863132</c:v>
                </c:pt>
                <c:pt idx="220">
                  <c:v>0.3352814527753134</c:v>
                </c:pt>
                <c:pt idx="221">
                  <c:v>0.31770714896546559</c:v>
                </c:pt>
                <c:pt idx="222">
                  <c:v>2.0601468809536683</c:v>
                </c:pt>
                <c:pt idx="223">
                  <c:v>3.6598680515275834</c:v>
                </c:pt>
                <c:pt idx="224">
                  <c:v>0.92591702046148694</c:v>
                </c:pt>
                <c:pt idx="225">
                  <c:v>0.92804954784937133</c:v>
                </c:pt>
                <c:pt idx="226">
                  <c:v>0.87940437356522527</c:v>
                </c:pt>
                <c:pt idx="227">
                  <c:v>0.83330901247437117</c:v>
                </c:pt>
                <c:pt idx="228">
                  <c:v>0.78962981211453787</c:v>
                </c:pt>
                <c:pt idx="229">
                  <c:v>0.74824012562712672</c:v>
                </c:pt>
                <c:pt idx="230">
                  <c:v>0.70901994454749473</c:v>
                </c:pt>
                <c:pt idx="231">
                  <c:v>0.6718555508431121</c:v>
                </c:pt>
                <c:pt idx="232">
                  <c:v>0.6366391871906848</c:v>
                </c:pt>
                <c:pt idx="233">
                  <c:v>0.6032687445362217</c:v>
                </c:pt>
                <c:pt idx="234">
                  <c:v>0.9597871957212748</c:v>
                </c:pt>
                <c:pt idx="235">
                  <c:v>0.54186682588411406</c:v>
                </c:pt>
                <c:pt idx="236">
                  <c:v>0.51346402536014035</c:v>
                </c:pt>
                <c:pt idx="237">
                  <c:v>0.48655000222402095</c:v>
                </c:pt>
                <c:pt idx="238">
                  <c:v>0.46104671987127671</c:v>
                </c:pt>
                <c:pt idx="239">
                  <c:v>0.4368802321085864</c:v>
                </c:pt>
                <c:pt idx="240">
                  <c:v>0.41398046874846278</c:v>
                </c:pt>
                <c:pt idx="241">
                  <c:v>0.39228103244232065</c:v>
                </c:pt>
                <c:pt idx="242">
                  <c:v>0.37171900616285886</c:v>
                </c:pt>
                <c:pt idx="243">
                  <c:v>0.35223477077755511</c:v>
                </c:pt>
                <c:pt idx="244">
                  <c:v>0.33377183218433315</c:v>
                </c:pt>
                <c:pt idx="245">
                  <c:v>0.31627665750818434</c:v>
                </c:pt>
                <c:pt idx="246">
                  <c:v>0.29969851988380192</c:v>
                </c:pt>
                <c:pt idx="247">
                  <c:v>0.28398935137417575</c:v>
                </c:pt>
                <c:pt idx="248">
                  <c:v>0.26910360359869107</c:v>
                </c:pt>
                <c:pt idx="249">
                  <c:v>0.25499811566662345</c:v>
                </c:pt>
                <c:pt idx="250">
                  <c:v>0.24163198903310773</c:v>
                </c:pt>
                <c:pt idx="251">
                  <c:v>0.22896646891472697</c:v>
                </c:pt>
                <c:pt idx="252">
                  <c:v>0.21696483192089031</c:v>
                </c:pt>
                <c:pt idx="253">
                  <c:v>0.20559227957518819</c:v>
                </c:pt>
                <c:pt idx="254">
                  <c:v>0.19481583741799299</c:v>
                </c:pt>
                <c:pt idx="255">
                  <c:v>0.18460425939775535</c:v>
                </c:pt>
                <c:pt idx="256">
                  <c:v>0.17492793727378073</c:v>
                </c:pt>
                <c:pt idx="257">
                  <c:v>0.16575881476780183</c:v>
                </c:pt>
                <c:pt idx="258">
                  <c:v>0.15707030621543094</c:v>
                </c:pt>
                <c:pt idx="259">
                  <c:v>0.1488372194816244</c:v>
                </c:pt>
                <c:pt idx="260">
                  <c:v>0.1410356829166538</c:v>
                </c:pt>
                <c:pt idx="261">
                  <c:v>0.13364307614079476</c:v>
                </c:pt>
                <c:pt idx="262">
                  <c:v>0.12663796445704495</c:v>
                </c:pt>
                <c:pt idx="263">
                  <c:v>0.210325671947656</c:v>
                </c:pt>
                <c:pt idx="264">
                  <c:v>0.11371004635260341</c:v>
                </c:pt>
                <c:pt idx="265">
                  <c:v>0.10774975572426457</c:v>
                </c:pt>
                <c:pt idx="266">
                  <c:v>0.1021018830881241</c:v>
                </c:pt>
                <c:pt idx="267">
                  <c:v>9.6750052564558722E-2</c:v>
                </c:pt>
                <c:pt idx="268">
                  <c:v>9.1678746641389267E-2</c:v>
                </c:pt>
                <c:pt idx="269">
                  <c:v>8.6873261181203157E-2</c:v>
                </c:pt>
                <c:pt idx="270">
                  <c:v>8.2319662787038908E-2</c:v>
                </c:pt>
                <c:pt idx="271">
                  <c:v>0.76761258866825588</c:v>
                </c:pt>
                <c:pt idx="272">
                  <c:v>8.8441219366658275E-2</c:v>
                </c:pt>
                <c:pt idx="273">
                  <c:v>0.64876247220184169</c:v>
                </c:pt>
                <c:pt idx="274">
                  <c:v>7.941264056778688E-2</c:v>
                </c:pt>
                <c:pt idx="275">
                  <c:v>7.5250102317823489E-2</c:v>
                </c:pt>
                <c:pt idx="276">
                  <c:v>7.130575004629533E-2</c:v>
                </c:pt>
                <c:pt idx="277">
                  <c:v>6.7568147192544711E-2</c:v>
                </c:pt>
                <c:pt idx="278">
                  <c:v>0.14274376519896939</c:v>
                </c:pt>
                <c:pt idx="279">
                  <c:v>0.11349128270679638</c:v>
                </c:pt>
                <c:pt idx="280">
                  <c:v>5.7490274626195083E-2</c:v>
                </c:pt>
                <c:pt idx="281">
                  <c:v>5.4476831609800672E-2</c:v>
                </c:pt>
                <c:pt idx="282">
                  <c:v>9.0618142029169568E-2</c:v>
                </c:pt>
                <c:pt idx="283">
                  <c:v>0.14240259042942902</c:v>
                </c:pt>
                <c:pt idx="284">
                  <c:v>5.0070296833301303E-2</c:v>
                </c:pt>
                <c:pt idx="285">
                  <c:v>4.7445783603852272E-2</c:v>
                </c:pt>
                <c:pt idx="286">
                  <c:v>4.495883835636439E-2</c:v>
                </c:pt>
                <c:pt idx="287">
                  <c:v>4.2602250249052405E-2</c:v>
                </c:pt>
                <c:pt idx="288">
                  <c:v>4.0369186407725778E-2</c:v>
                </c:pt>
                <c:pt idx="289">
                  <c:v>3.8253172114023723E-2</c:v>
                </c:pt>
                <c:pt idx="290">
                  <c:v>3.6248072032115011E-2</c:v>
                </c:pt>
                <c:pt idx="291">
                  <c:v>3.4348072419429776E-2</c:v>
                </c:pt>
                <c:pt idx="292">
                  <c:v>3.2547664269843748E-2</c:v>
                </c:pt>
                <c:pt idx="293">
                  <c:v>3.0841627340438986E-2</c:v>
                </c:pt>
                <c:pt idx="294">
                  <c:v>5.1669755165200899E-2</c:v>
                </c:pt>
                <c:pt idx="295">
                  <c:v>2.7693139964047653E-2</c:v>
                </c:pt>
                <c:pt idx="296">
                  <c:v>2.6241560548758723E-2</c:v>
                </c:pt>
                <c:pt idx="297">
                  <c:v>2.4866067947808147E-2</c:v>
                </c:pt>
                <c:pt idx="298">
                  <c:v>2.3562673951350026E-2</c:v>
                </c:pt>
                <c:pt idx="299">
                  <c:v>2.2327599397819864E-2</c:v>
                </c:pt>
                <c:pt idx="300">
                  <c:v>2.1157263216340656E-2</c:v>
                </c:pt>
                <c:pt idx="301">
                  <c:v>2.0048272043488441E-2</c:v>
                </c:pt>
                <c:pt idx="302">
                  <c:v>1.8997410384311429E-2</c:v>
                </c:pt>
                <c:pt idx="303">
                  <c:v>2.3277533195321647</c:v>
                </c:pt>
                <c:pt idx="304">
                  <c:v>0.24570951422616427</c:v>
                </c:pt>
                <c:pt idx="305">
                  <c:v>1.2730457089768326</c:v>
                </c:pt>
                <c:pt idx="306">
                  <c:v>0.58478868984323484</c:v>
                </c:pt>
                <c:pt idx="307">
                  <c:v>1.3060608207156437</c:v>
                </c:pt>
                <c:pt idx="308">
                  <c:v>0.61198908916723116</c:v>
                </c:pt>
                <c:pt idx="309">
                  <c:v>0.57991072010652267</c:v>
                </c:pt>
                <c:pt idx="310">
                  <c:v>0.54951378912993976</c:v>
                </c:pt>
                <c:pt idx="311">
                  <c:v>0.52071016102009016</c:v>
                </c:pt>
                <c:pt idx="312">
                  <c:v>0.49341632030539234</c:v>
                </c:pt>
                <c:pt idx="313">
                  <c:v>0.46755312910884472</c:v>
                </c:pt>
                <c:pt idx="314">
                  <c:v>2.0342229612842027</c:v>
                </c:pt>
                <c:pt idx="315">
                  <c:v>1.1692445747808213</c:v>
                </c:pt>
                <c:pt idx="316">
                  <c:v>2.3121295739735976</c:v>
                </c:pt>
                <c:pt idx="317">
                  <c:v>0.99147499505772396</c:v>
                </c:pt>
                <c:pt idx="318">
                  <c:v>3.0042581221958358</c:v>
                </c:pt>
                <c:pt idx="319">
                  <c:v>1.3188314907016492</c:v>
                </c:pt>
                <c:pt idx="320">
                  <c:v>1.2497028672727903</c:v>
                </c:pt>
                <c:pt idx="321">
                  <c:v>1.184197729187481</c:v>
                </c:pt>
                <c:pt idx="322">
                  <c:v>1.1221261457718026</c:v>
                </c:pt>
                <c:pt idx="323">
                  <c:v>1.0633081418663408</c:v>
                </c:pt>
                <c:pt idx="324">
                  <c:v>1.0075731759922615</c:v>
                </c:pt>
                <c:pt idx="325">
                  <c:v>0.95475964587012896</c:v>
                </c:pt>
                <c:pt idx="326">
                  <c:v>0.90471441985773482</c:v>
                </c:pt>
                <c:pt idx="327">
                  <c:v>0.85729239294834536</c:v>
                </c:pt>
                <c:pt idx="328">
                  <c:v>0.81235606604200061</c:v>
                </c:pt>
                <c:pt idx="329">
                  <c:v>0.92643763858553796</c:v>
                </c:pt>
                <c:pt idx="330">
                  <c:v>0.72942617421639766</c:v>
                </c:pt>
                <c:pt idx="331">
                  <c:v>0.69119215594183281</c:v>
                </c:pt>
                <c:pt idx="332">
                  <c:v>0.65496223377060581</c:v>
                </c:pt>
                <c:pt idx="333">
                  <c:v>0.62063135985860662</c:v>
                </c:pt>
                <c:pt idx="334">
                  <c:v>0.58809999260942103</c:v>
                </c:pt>
                <c:pt idx="335">
                  <c:v>0.5572738080557128</c:v>
                </c:pt>
                <c:pt idx="336">
                  <c:v>0.52806342636900161</c:v>
                </c:pt>
                <c:pt idx="337">
                  <c:v>0.50038415270486236</c:v>
                </c:pt>
                <c:pt idx="338">
                  <c:v>0.47415573163212943</c:v>
                </c:pt>
                <c:pt idx="339">
                  <c:v>1.0847694526415155</c:v>
                </c:pt>
                <c:pt idx="340">
                  <c:v>2.3381265292536972</c:v>
                </c:pt>
                <c:pt idx="341">
                  <c:v>0.91584058892481057</c:v>
                </c:pt>
                <c:pt idx="342">
                  <c:v>0.80961676457340648</c:v>
                </c:pt>
                <c:pt idx="343">
                  <c:v>0.97953118202896095</c:v>
                </c:pt>
                <c:pt idx="344">
                  <c:v>0.77335820441418623</c:v>
                </c:pt>
                <c:pt idx="345">
                  <c:v>0.73282141979424653</c:v>
                </c:pt>
                <c:pt idx="346">
                  <c:v>0.69440943439146674</c:v>
                </c:pt>
                <c:pt idx="347">
                  <c:v>0.65801087351849619</c:v>
                </c:pt>
                <c:pt idx="348">
                  <c:v>0.62352020036710354</c:v>
                </c:pt>
                <c:pt idx="349">
                  <c:v>1.1621221267953075</c:v>
                </c:pt>
                <c:pt idx="350">
                  <c:v>1.192762404768215</c:v>
                </c:pt>
                <c:pt idx="351">
                  <c:v>0.58689474552585008</c:v>
                </c:pt>
                <c:pt idx="352">
                  <c:v>0.55613173589051945</c:v>
                </c:pt>
                <c:pt idx="353">
                  <c:v>0.52698121770964113</c:v>
                </c:pt>
                <c:pt idx="354">
                  <c:v>0.4993586697116783</c:v>
                </c:pt>
                <c:pt idx="355">
                  <c:v>0.4731840009402577</c:v>
                </c:pt>
                <c:pt idx="356">
                  <c:v>0.44838131853224439</c:v>
                </c:pt>
                <c:pt idx="357">
                  <c:v>0.42487870766809216</c:v>
                </c:pt>
                <c:pt idx="358">
                  <c:v>0.40260802305644294</c:v>
                </c:pt>
                <c:pt idx="359">
                  <c:v>0.38150469134838749</c:v>
                </c:pt>
                <c:pt idx="360">
                  <c:v>0.36150752390849367</c:v>
                </c:pt>
                <c:pt idx="361">
                  <c:v>0.34255853939973441</c:v>
                </c:pt>
                <c:pt idx="362">
                  <c:v>2.0632030563311856</c:v>
                </c:pt>
                <c:pt idx="363">
                  <c:v>0.8757302475704245</c:v>
                </c:pt>
                <c:pt idx="364">
                  <c:v>0.5295969483262869</c:v>
                </c:pt>
                <c:pt idx="365">
                  <c:v>0.50183729270080357</c:v>
                </c:pt>
                <c:pt idx="366">
                  <c:v>0.47553270301344686</c:v>
                </c:pt>
                <c:pt idx="367">
                  <c:v>0.45060690969830952</c:v>
                </c:pt>
                <c:pt idx="368">
                  <c:v>0.42698764097854014</c:v>
                </c:pt>
                <c:pt idx="369">
                  <c:v>0.40460641331595343</c:v>
                </c:pt>
                <c:pt idx="370">
                  <c:v>0.38339833284455138</c:v>
                </c:pt>
                <c:pt idx="371">
                  <c:v>0.36330190721221939</c:v>
                </c:pt>
                <c:pt idx="372">
                  <c:v>0.34425886728503496</c:v>
                </c:pt>
                <c:pt idx="373">
                  <c:v>0.32621399819722491</c:v>
                </c:pt>
                <c:pt idx="374">
                  <c:v>0.30911497925690462</c:v>
                </c:pt>
                <c:pt idx="375">
                  <c:v>0.82966006756603528</c:v>
                </c:pt>
                <c:pt idx="376">
                  <c:v>0.30248864059516839</c:v>
                </c:pt>
                <c:pt idx="377">
                  <c:v>0.28663322352737769</c:v>
                </c:pt>
                <c:pt idx="378">
                  <c:v>0.27160889304154573</c:v>
                </c:pt>
                <c:pt idx="379">
                  <c:v>0.25737208642949783</c:v>
                </c:pt>
                <c:pt idx="380">
                  <c:v>0.82987037965827648</c:v>
                </c:pt>
                <c:pt idx="381">
                  <c:v>0.23774687773081643</c:v>
                </c:pt>
                <c:pt idx="382">
                  <c:v>0.22528500182178982</c:v>
                </c:pt>
                <c:pt idx="383">
                  <c:v>0.21347633470630964</c:v>
                </c:pt>
                <c:pt idx="384">
                  <c:v>0.2022866374197865</c:v>
                </c:pt>
                <c:pt idx="385">
                  <c:v>0.1916834656867224</c:v>
                </c:pt>
                <c:pt idx="386">
                  <c:v>0.5015179327852789</c:v>
                </c:pt>
                <c:pt idx="387">
                  <c:v>0.17335626506034732</c:v>
                </c:pt>
                <c:pt idx="388">
                  <c:v>0.16426952422129251</c:v>
                </c:pt>
                <c:pt idx="389">
                  <c:v>0.15565907917141733</c:v>
                </c:pt>
                <c:pt idx="390">
                  <c:v>0.72973556982750765</c:v>
                </c:pt>
                <c:pt idx="391">
                  <c:v>0.15739040384337838</c:v>
                </c:pt>
                <c:pt idx="392">
                  <c:v>0.14914053868978214</c:v>
                </c:pt>
                <c:pt idx="393">
                  <c:v>0.14132310317224078</c:v>
                </c:pt>
                <c:pt idx="394">
                  <c:v>0.1339154308123747</c:v>
                </c:pt>
                <c:pt idx="395">
                  <c:v>0.12689604323085973</c:v>
                </c:pt>
                <c:pt idx="396">
                  <c:v>0.12024458787134956</c:v>
                </c:pt>
                <c:pt idx="397">
                  <c:v>0.11394177898869658</c:v>
                </c:pt>
                <c:pt idx="398">
                  <c:v>0.10796934173036776</c:v>
                </c:pt>
                <c:pt idx="399">
                  <c:v>0.10230995914892102</c:v>
                </c:pt>
                <c:pt idx="400">
                  <c:v>9.6947221991905669E-2</c:v>
                </c:pt>
                <c:pt idx="401">
                  <c:v>9.1865581123604226E-2</c:v>
                </c:pt>
                <c:pt idx="402">
                  <c:v>0.42118238539292324</c:v>
                </c:pt>
                <c:pt idx="403">
                  <c:v>3.1367553096003857</c:v>
                </c:pt>
                <c:pt idx="404">
                  <c:v>0.42869194427400259</c:v>
                </c:pt>
                <c:pt idx="405">
                  <c:v>0.40622138287806836</c:v>
                </c:pt>
                <c:pt idx="406">
                  <c:v>0.38492865124122505</c:v>
                </c:pt>
                <c:pt idx="407">
                  <c:v>0.36475201156720866</c:v>
                </c:pt>
                <c:pt idx="408">
                  <c:v>0.34563296214328759</c:v>
                </c:pt>
                <c:pt idx="409">
                  <c:v>0.32751606771586333</c:v>
                </c:pt>
                <c:pt idx="410">
                  <c:v>0.31034879875719967</c:v>
                </c:pt>
                <c:pt idx="411">
                  <c:v>0.29408137915723925</c:v>
                </c:pt>
                <c:pt idx="412">
                  <c:v>0.27866664189889206</c:v>
                </c:pt>
                <c:pt idx="413">
                  <c:v>0.26405989229833143</c:v>
                </c:pt>
                <c:pt idx="414">
                  <c:v>0.85581623192865142</c:v>
                </c:pt>
                <c:pt idx="415">
                  <c:v>0.25197249185177789</c:v>
                </c:pt>
                <c:pt idx="416">
                  <c:v>0.28293724233748418</c:v>
                </c:pt>
                <c:pt idx="417">
                  <c:v>0.22624971785427908</c:v>
                </c:pt>
                <c:pt idx="418">
                  <c:v>0.21439048363314822</c:v>
                </c:pt>
                <c:pt idx="419">
                  <c:v>0.20315286979521816</c:v>
                </c:pt>
                <c:pt idx="420">
                  <c:v>0.19250429313202819</c:v>
                </c:pt>
                <c:pt idx="421">
                  <c:v>0.18241387833515169</c:v>
                </c:pt>
                <c:pt idx="422">
                  <c:v>0.17285236847393393</c:v>
                </c:pt>
                <c:pt idx="423">
                  <c:v>0.16379204016567997</c:v>
                </c:pt>
                <c:pt idx="424">
                  <c:v>0.71063083815469963</c:v>
                </c:pt>
                <c:pt idx="425">
                  <c:v>0.26828253770820387</c:v>
                </c:pt>
                <c:pt idx="426">
                  <c:v>0.17029045829649017</c:v>
                </c:pt>
                <c:pt idx="427">
                  <c:v>0.95667823916763461</c:v>
                </c:pt>
                <c:pt idx="428">
                  <c:v>0.18101199531861226</c:v>
                </c:pt>
                <c:pt idx="429">
                  <c:v>0.17152396735695855</c:v>
                </c:pt>
                <c:pt idx="430">
                  <c:v>0.16253326927912093</c:v>
                </c:pt>
                <c:pt idx="431">
                  <c:v>0.15401383275832631</c:v>
                </c:pt>
                <c:pt idx="432">
                  <c:v>0.14594095588008218</c:v>
                </c:pt>
                <c:pt idx="433">
                  <c:v>0.1382912315195314</c:v>
                </c:pt>
                <c:pt idx="434">
                  <c:v>0.15081476376911931</c:v>
                </c:pt>
                <c:pt idx="435">
                  <c:v>0.12417368214709748</c:v>
                </c:pt>
                <c:pt idx="436">
                  <c:v>0.11766492361847407</c:v>
                </c:pt>
                <c:pt idx="437">
                  <c:v>0.11149733188825277</c:v>
                </c:pt>
                <c:pt idx="438">
                  <c:v>1.1278484244760483</c:v>
                </c:pt>
                <c:pt idx="439">
                  <c:v>0.19693776863501292</c:v>
                </c:pt>
                <c:pt idx="440">
                  <c:v>0.18661496625815541</c:v>
                </c:pt>
                <c:pt idx="441">
                  <c:v>0.17683324977685885</c:v>
                </c:pt>
                <c:pt idx="442">
                  <c:v>0.16756425732428842</c:v>
                </c:pt>
                <c:pt idx="443">
                  <c:v>0.15878111366539349</c:v>
                </c:pt>
                <c:pt idx="444">
                  <c:v>0.15045835227276846</c:v>
                </c:pt>
                <c:pt idx="445">
                  <c:v>0.1425718414870295</c:v>
                </c:pt>
                <c:pt idx="446">
                  <c:v>0.1350987145476111</c:v>
                </c:pt>
                <c:pt idx="447">
                  <c:v>0.12801730329110858</c:v>
                </c:pt>
                <c:pt idx="448">
                  <c:v>0.12130707532492556</c:v>
                </c:pt>
                <c:pt idx="449">
                  <c:v>0.11494857449406387</c:v>
                </c:pt>
                <c:pt idx="450">
                  <c:v>0.10892336446843984</c:v>
                </c:pt>
                <c:pt idx="451">
                  <c:v>0.10321397528716005</c:v>
                </c:pt>
                <c:pt idx="452">
                  <c:v>9.7803852704762786E-2</c:v>
                </c:pt>
                <c:pt idx="453">
                  <c:v>9.2677310192555956E-2</c:v>
                </c:pt>
                <c:pt idx="454">
                  <c:v>8.7819483455879949E-2</c:v>
                </c:pt>
                <c:pt idx="455">
                  <c:v>8.3216287335419886E-2</c:v>
                </c:pt>
                <c:pt idx="456">
                  <c:v>7.8854374967602961E-2</c:v>
                </c:pt>
                <c:pt idx="457">
                  <c:v>7.4721099085668014E-2</c:v>
                </c:pt>
                <c:pt idx="458">
                  <c:v>7.0804475349199994E-2</c:v>
                </c:pt>
                <c:pt idx="459">
                  <c:v>6.7093147595804661E-2</c:v>
                </c:pt>
                <c:pt idx="460">
                  <c:v>6.3576354914171268E-2</c:v>
                </c:pt>
                <c:pt idx="461">
                  <c:v>6.0243900443052285E-2</c:v>
                </c:pt>
                <c:pt idx="462">
                  <c:v>5.7086121805693717E-2</c:v>
                </c:pt>
                <c:pt idx="463">
                  <c:v>5.4093863093991092E-2</c:v>
                </c:pt>
                <c:pt idx="464">
                  <c:v>5.1258448321139953E-2</c:v>
                </c:pt>
                <c:pt idx="465">
                  <c:v>4.8571656265807311E-2</c:v>
                </c:pt>
                <c:pt idx="466">
                  <c:v>4.6025696634885399E-2</c:v>
                </c:pt>
                <c:pt idx="467">
                  <c:v>4.361318747571212E-2</c:v>
                </c:pt>
                <c:pt idx="468">
                  <c:v>4.1327133772265358E-2</c:v>
                </c:pt>
                <c:pt idx="469">
                  <c:v>3.9160907163271454E-2</c:v>
                </c:pt>
                <c:pt idx="470">
                  <c:v>3.7108226723420852E-2</c:v>
                </c:pt>
                <c:pt idx="471">
                  <c:v>3.516314075196645E-2</c:v>
                </c:pt>
                <c:pt idx="472">
                  <c:v>3.3320009515901243E-2</c:v>
                </c:pt>
                <c:pt idx="473">
                  <c:v>3.3095415952236693</c:v>
                </c:pt>
                <c:pt idx="474">
                  <c:v>0.41917345108353016</c:v>
                </c:pt>
                <c:pt idx="475">
                  <c:v>0.43155047103808769</c:v>
                </c:pt>
                <c:pt idx="476">
                  <c:v>0.40893007547332383</c:v>
                </c:pt>
                <c:pt idx="477">
                  <c:v>0.3874953634608812</c:v>
                </c:pt>
                <c:pt idx="478">
                  <c:v>0.36718418553559168</c:v>
                </c:pt>
                <c:pt idx="479">
                  <c:v>0.34793764989409154</c:v>
                </c:pt>
                <c:pt idx="480">
                  <c:v>0.32969995163936283</c:v>
                </c:pt>
                <c:pt idx="481">
                  <c:v>0.31241821097569034</c:v>
                </c:pt>
                <c:pt idx="482">
                  <c:v>0.29604231988488383</c:v>
                </c:pt>
                <c:pt idx="483">
                  <c:v>0.28052479683920645</c:v>
                </c:pt>
                <c:pt idx="484">
                  <c:v>1.203426642407964</c:v>
                </c:pt>
                <c:pt idx="485">
                  <c:v>0.30062497277514455</c:v>
                </c:pt>
                <c:pt idx="486">
                  <c:v>0.28486724278249209</c:v>
                </c:pt>
                <c:pt idx="487">
                  <c:v>0.26993547895036574</c:v>
                </c:pt>
                <c:pt idx="488">
                  <c:v>0.25578638696552031</c:v>
                </c:pt>
                <c:pt idx="489">
                  <c:v>0.24237894185412062</c:v>
                </c:pt>
                <c:pt idx="490">
                  <c:v>0.22967426903075291</c:v>
                </c:pt>
                <c:pt idx="491">
                  <c:v>0.21763553158243926</c:v>
                </c:pt>
                <c:pt idx="492">
                  <c:v>0.37946677435693599</c:v>
                </c:pt>
                <c:pt idx="493">
                  <c:v>0.19541806827293756</c:v>
                </c:pt>
                <c:pt idx="494">
                  <c:v>0.18517492337680846</c:v>
                </c:pt>
                <c:pt idx="495">
                  <c:v>0.17546868900430893</c:v>
                </c:pt>
                <c:pt idx="496">
                  <c:v>0.16627122214728005</c:v>
                </c:pt>
                <c:pt idx="497">
                  <c:v>0.24812813925362504</c:v>
                </c:pt>
                <c:pt idx="498">
                  <c:v>0.14929731742398866</c:v>
                </c:pt>
                <c:pt idx="499">
                  <c:v>0.14147166410291817</c:v>
                </c:pt>
                <c:pt idx="500">
                  <c:v>0.13405620468859863</c:v>
                </c:pt>
                <c:pt idx="501">
                  <c:v>0.12702943822331669</c:v>
                </c:pt>
                <c:pt idx="502">
                  <c:v>0.1203709907558186</c:v>
                </c:pt>
                <c:pt idx="503">
                  <c:v>0.11406155626749696</c:v>
                </c:pt>
                <c:pt idx="504">
                  <c:v>0.10808284069502423</c:v>
                </c:pt>
                <c:pt idx="505">
                  <c:v>0.1024175088871277</c:v>
                </c:pt>
                <c:pt idx="506">
                  <c:v>9.7049134341708448E-2</c:v>
                </c:pt>
                <c:pt idx="507">
                  <c:v>9.1962151577568207E-2</c:v>
                </c:pt>
                <c:pt idx="508">
                  <c:v>8.714181100264673E-2</c:v>
                </c:pt>
                <c:pt idx="509">
                  <c:v>8.257413614791162E-2</c:v>
                </c:pt>
                <c:pt idx="510">
                  <c:v>7.8245883142900818E-2</c:v>
                </c:pt>
                <c:pt idx="511">
                  <c:v>7.4144502315418179E-2</c:v>
                </c:pt>
                <c:pt idx="512">
                  <c:v>7.0258101804041406E-2</c:v>
                </c:pt>
                <c:pt idx="513">
                  <c:v>6.6575413077937323E-2</c:v>
                </c:pt>
                <c:pt idx="514">
                  <c:v>6.3085758264010403E-2</c:v>
                </c:pt>
                <c:pt idx="515">
                  <c:v>5.9779019186649872E-2</c:v>
                </c:pt>
                <c:pt idx="516">
                  <c:v>5.6645608030307305E-2</c:v>
                </c:pt>
                <c:pt idx="517">
                  <c:v>5.367643953984115E-2</c:v>
                </c:pt>
                <c:pt idx="518">
                  <c:v>0.14116852237412286</c:v>
                </c:pt>
                <c:pt idx="519">
                  <c:v>4.8196845663832116E-2</c:v>
                </c:pt>
                <c:pt idx="520">
                  <c:v>4.5670532319144475E-2</c:v>
                </c:pt>
                <c:pt idx="521">
                  <c:v>4.3276639655263675E-2</c:v>
                </c:pt>
                <c:pt idx="522">
                  <c:v>4.1008226634276813E-2</c:v>
                </c:pt>
                <c:pt idx="523">
                  <c:v>0.17303100033977115</c:v>
                </c:pt>
                <c:pt idx="524">
                  <c:v>3.6821875425859102E-2</c:v>
                </c:pt>
                <c:pt idx="525">
                  <c:v>3.4891799007298357E-2</c:v>
                </c:pt>
                <c:pt idx="526">
                  <c:v>3.3062890574843733E-2</c:v>
                </c:pt>
                <c:pt idx="527">
                  <c:v>3.1329847249648379E-2</c:v>
                </c:pt>
                <c:pt idx="528">
                  <c:v>2.968764411158685E-2</c:v>
                </c:pt>
                <c:pt idx="529">
                  <c:v>2.8131519629612273E-2</c:v>
                </c:pt>
                <c:pt idx="530">
                  <c:v>0.15376257955190314</c:v>
                </c:pt>
                <c:pt idx="531">
                  <c:v>2.5259695343077124E-2</c:v>
                </c:pt>
                <c:pt idx="532">
                  <c:v>2.3935668748617907E-2</c:v>
                </c:pt>
                <c:pt idx="533">
                  <c:v>0.92373191618386219</c:v>
                </c:pt>
                <c:pt idx="534">
                  <c:v>0.83762019870999704</c:v>
                </c:pt>
                <c:pt idx="535">
                  <c:v>0.13630790010831423</c:v>
                </c:pt>
                <c:pt idx="536">
                  <c:v>0.12916310749197096</c:v>
                </c:pt>
                <c:pt idx="537">
                  <c:v>0.24096510469554439</c:v>
                </c:pt>
                <c:pt idx="538">
                  <c:v>0.11597740853565384</c:v>
                </c:pt>
                <c:pt idx="539">
                  <c:v>0.10989827055825334</c:v>
                </c:pt>
                <c:pt idx="540">
                  <c:v>0.10413778014346768</c:v>
                </c:pt>
                <c:pt idx="541">
                  <c:v>1.8618963214256927</c:v>
                </c:pt>
                <c:pt idx="542">
                  <c:v>0.38632146443056331</c:v>
                </c:pt>
                <c:pt idx="543">
                  <c:v>0.1998019128391976</c:v>
                </c:pt>
                <c:pt idx="544">
                  <c:v>0.63834763421121088</c:v>
                </c:pt>
                <c:pt idx="545">
                  <c:v>0.89472560968298542</c:v>
                </c:pt>
                <c:pt idx="546">
                  <c:v>0.28479935090459102</c:v>
                </c:pt>
                <c:pt idx="547">
                  <c:v>0.46166620810158998</c:v>
                </c:pt>
                <c:pt idx="548">
                  <c:v>1.1595759899861464</c:v>
                </c:pt>
                <c:pt idx="549">
                  <c:v>0.28699494615607041</c:v>
                </c:pt>
                <c:pt idx="550">
                  <c:v>0.27195165541067468</c:v>
                </c:pt>
                <c:pt idx="551">
                  <c:v>0.25769688237083965</c:v>
                </c:pt>
                <c:pt idx="552">
                  <c:v>0.24418929564288921</c:v>
                </c:pt>
                <c:pt idx="553">
                  <c:v>0.23138973028304577</c:v>
                </c:pt>
                <c:pt idx="554">
                  <c:v>0.21926107423955699</c:v>
                </c:pt>
                <c:pt idx="555">
                  <c:v>0.20776816074713697</c:v>
                </c:pt>
                <c:pt idx="556">
                  <c:v>0.19687766636172152</c:v>
                </c:pt>
                <c:pt idx="557">
                  <c:v>0.727810600341674</c:v>
                </c:pt>
                <c:pt idx="558">
                  <c:v>0.71521015449661163</c:v>
                </c:pt>
                <c:pt idx="559">
                  <c:v>0.23952180405966381</c:v>
                </c:pt>
                <c:pt idx="560">
                  <c:v>0.22696689260010178</c:v>
                </c:pt>
                <c:pt idx="561">
                  <c:v>0.21507006653855298</c:v>
                </c:pt>
                <c:pt idx="562">
                  <c:v>0.20379683129554754</c:v>
                </c:pt>
                <c:pt idx="563">
                  <c:v>0.19311450037916239</c:v>
                </c:pt>
                <c:pt idx="564">
                  <c:v>0.18299210061127319</c:v>
                </c:pt>
                <c:pt idx="565">
                  <c:v>0.17340028232152152</c:v>
                </c:pt>
                <c:pt idx="566">
                  <c:v>0.16431123424860591</c:v>
                </c:pt>
                <c:pt idx="567">
                  <c:v>0.15569860290215554</c:v>
                </c:pt>
                <c:pt idx="568">
                  <c:v>0.147537416151378</c:v>
                </c:pt>
                <c:pt idx="569">
                  <c:v>1.1084051420841008</c:v>
                </c:pt>
                <c:pt idx="570">
                  <c:v>0.22005864666015307</c:v>
                </c:pt>
                <c:pt idx="571">
                  <c:v>0.20852392715695053</c:v>
                </c:pt>
                <c:pt idx="572">
                  <c:v>0.19759381808845197</c:v>
                </c:pt>
                <c:pt idx="573">
                  <c:v>0.18723662784935638</c:v>
                </c:pt>
                <c:pt idx="574">
                  <c:v>0.17742232599961716</c:v>
                </c:pt>
                <c:pt idx="575">
                  <c:v>0.16812245619185687</c:v>
                </c:pt>
                <c:pt idx="576">
                  <c:v>0.15931005366282833</c:v>
                </c:pt>
                <c:pt idx="577">
                  <c:v>0.15095956704969035</c:v>
                </c:pt>
                <c:pt idx="578">
                  <c:v>0.14304678430440604</c:v>
                </c:pt>
                <c:pt idx="579">
                  <c:v>0.13554876249145442</c:v>
                </c:pt>
                <c:pt idx="580">
                  <c:v>0.1284437612653051</c:v>
                </c:pt>
                <c:pt idx="581">
                  <c:v>0.12171117983477558</c:v>
                </c:pt>
                <c:pt idx="582">
                  <c:v>0.11533149723150077</c:v>
                </c:pt>
                <c:pt idx="583">
                  <c:v>1.7109559838031596</c:v>
                </c:pt>
                <c:pt idx="584">
                  <c:v>0.20970303381223068</c:v>
                </c:pt>
                <c:pt idx="585">
                  <c:v>0.19871112001694932</c:v>
                </c:pt>
                <c:pt idx="586">
                  <c:v>0.18829536464287175</c:v>
                </c:pt>
                <c:pt idx="587">
                  <c:v>0.34726451833775918</c:v>
                </c:pt>
                <c:pt idx="588">
                  <c:v>0.16907311115841456</c:v>
                </c:pt>
                <c:pt idx="589">
                  <c:v>0.160210878556585</c:v>
                </c:pt>
                <c:pt idx="590">
                  <c:v>0.15181317379215559</c:v>
                </c:pt>
                <c:pt idx="591">
                  <c:v>0.14385564790912225</c:v>
                </c:pt>
                <c:pt idx="592">
                  <c:v>0.2447541791363419</c:v>
                </c:pt>
                <c:pt idx="593">
                  <c:v>0.87289702230402766</c:v>
                </c:pt>
                <c:pt idx="594">
                  <c:v>0.51752972671873698</c:v>
                </c:pt>
                <c:pt idx="595">
                  <c:v>0.6880648057669877</c:v>
                </c:pt>
                <c:pt idx="596">
                  <c:v>0.26964357141018197</c:v>
                </c:pt>
                <c:pt idx="597">
                  <c:v>0.25550978021741172</c:v>
                </c:pt>
                <c:pt idx="598">
                  <c:v>0.24211683388304511</c:v>
                </c:pt>
                <c:pt idx="599">
                  <c:v>0.22942589986054612</c:v>
                </c:pt>
                <c:pt idx="600">
                  <c:v>0.21740018107228085</c:v>
                </c:pt>
                <c:pt idx="601">
                  <c:v>0.20600480921721856</c:v>
                </c:pt>
                <c:pt idx="602">
                  <c:v>0.19520674367107776</c:v>
                </c:pt>
                <c:pt idx="603">
                  <c:v>0.18497467568577938</c:v>
                </c:pt>
                <c:pt idx="604">
                  <c:v>0.17527893761043625</c:v>
                </c:pt>
                <c:pt idx="605">
                  <c:v>0.16609141687066692</c:v>
                </c:pt>
                <c:pt idx="606">
                  <c:v>0.15738547445681889</c:v>
                </c:pt>
                <c:pt idx="607">
                  <c:v>0.14913586768475934</c:v>
                </c:pt>
                <c:pt idx="608">
                  <c:v>0.14131867700528072</c:v>
                </c:pt>
                <c:pt idx="609">
                  <c:v>0.13391123664990587</c:v>
                </c:pt>
                <c:pt idx="610">
                  <c:v>0.12689206891200241</c:v>
                </c:pt>
                <c:pt idx="611">
                  <c:v>0.12024082187265565</c:v>
                </c:pt>
                <c:pt idx="612">
                  <c:v>0.11393821039073762</c:v>
                </c:pt>
                <c:pt idx="613">
                  <c:v>0.10796596018607428</c:v>
                </c:pt>
                <c:pt idx="614">
                  <c:v>0.10230675485358141</c:v>
                </c:pt>
                <c:pt idx="615">
                  <c:v>0.73594739955045108</c:v>
                </c:pt>
                <c:pt idx="616">
                  <c:v>0.12360447103733359</c:v>
                </c:pt>
                <c:pt idx="617">
                  <c:v>0.11712554860281001</c:v>
                </c:pt>
                <c:pt idx="618">
                  <c:v>0.11098622906096733</c:v>
                </c:pt>
                <c:pt idx="619">
                  <c:v>0.10516871159293749</c:v>
                </c:pt>
                <c:pt idx="620">
                  <c:v>9.9656128437724437E-2</c:v>
                </c:pt>
                <c:pt idx="621">
                  <c:v>9.4432495984510673E-2</c:v>
                </c:pt>
                <c:pt idx="622">
                  <c:v>8.9482668428537304E-2</c:v>
                </c:pt>
                <c:pt idx="623">
                  <c:v>8.4792293856184031E-2</c:v>
                </c:pt>
                <c:pt idx="624">
                  <c:v>8.034777263191846E-2</c:v>
                </c:pt>
                <c:pt idx="625">
                  <c:v>7.6136217966458961E-2</c:v>
                </c:pt>
                <c:pt idx="626">
                  <c:v>7.2145418551819024E-2</c:v>
                </c:pt>
                <c:pt idx="627">
                  <c:v>7.1869420850993612E-2</c:v>
                </c:pt>
                <c:pt idx="628">
                  <c:v>1.0232242561024854</c:v>
                </c:pt>
                <c:pt idx="629">
                  <c:v>0.14313400678903096</c:v>
                </c:pt>
                <c:pt idx="630">
                  <c:v>0.13563141307259002</c:v>
                </c:pt>
                <c:pt idx="631">
                  <c:v>0.12852207958645162</c:v>
                </c:pt>
                <c:pt idx="632">
                  <c:v>0.12178539297814291</c:v>
                </c:pt>
                <c:pt idx="633">
                  <c:v>0.1154018203764282</c:v>
                </c:pt>
                <c:pt idx="634">
                  <c:v>0.10935285275618838</c:v>
                </c:pt>
                <c:pt idx="635">
                  <c:v>0.10362095127191899</c:v>
                </c:pt>
                <c:pt idx="636">
                  <c:v>9.8189496404242418E-2</c:v>
                </c:pt>
                <c:pt idx="637">
                  <c:v>9.3042739771985378E-2</c:v>
                </c:pt>
                <c:pt idx="638">
                  <c:v>1.6200953705616379</c:v>
                </c:pt>
                <c:pt idx="639">
                  <c:v>0.14484421098048639</c:v>
                </c:pt>
                <c:pt idx="640">
                  <c:v>0.13725197422596885</c:v>
                </c:pt>
                <c:pt idx="641">
                  <c:v>0.49132178181471686</c:v>
                </c:pt>
                <c:pt idx="642">
                  <c:v>0.52182121234857082</c:v>
                </c:pt>
                <c:pt idx="643">
                  <c:v>0.14685862286358659</c:v>
                </c:pt>
                <c:pt idx="644">
                  <c:v>0.13916079754716462</c:v>
                </c:pt>
                <c:pt idx="645">
                  <c:v>0.13186646583191303</c:v>
                </c:pt>
                <c:pt idx="646">
                  <c:v>0.12495447796715632</c:v>
                </c:pt>
                <c:pt idx="647">
                  <c:v>0.11840479279961032</c:v>
                </c:pt>
                <c:pt idx="648">
                  <c:v>0.11219841966450902</c:v>
                </c:pt>
                <c:pt idx="649">
                  <c:v>0.10631736332259951</c:v>
                </c:pt>
                <c:pt idx="650">
                  <c:v>0.35051685607944971</c:v>
                </c:pt>
                <c:pt idx="651">
                  <c:v>0.365867437573974</c:v>
                </c:pt>
                <c:pt idx="652">
                  <c:v>0.10103938711943017</c:v>
                </c:pt>
                <c:pt idx="653">
                  <c:v>9.5743248990406774E-2</c:v>
                </c:pt>
                <c:pt idx="654">
                  <c:v>9.0724716257470556E-2</c:v>
                </c:pt>
                <c:pt idx="655">
                  <c:v>0.65641717234221209</c:v>
                </c:pt>
                <c:pt idx="656">
                  <c:v>8.3240360304165276E-2</c:v>
                </c:pt>
                <c:pt idx="657">
                  <c:v>7.8877186113891912E-2</c:v>
                </c:pt>
                <c:pt idx="658">
                  <c:v>7.4742714549905914E-2</c:v>
                </c:pt>
                <c:pt idx="659">
                  <c:v>7.0824957804939012E-2</c:v>
                </c:pt>
                <c:pt idx="660">
                  <c:v>0.76141817412756341</c:v>
                </c:pt>
                <c:pt idx="661">
                  <c:v>6.3594746405233896E-2</c:v>
                </c:pt>
                <c:pt idx="662">
                  <c:v>2.5140421235038342</c:v>
                </c:pt>
                <c:pt idx="663">
                  <c:v>1.0860979222417977</c:v>
                </c:pt>
                <c:pt idx="664">
                  <c:v>0.72382181080258101</c:v>
                </c:pt>
                <c:pt idx="665">
                  <c:v>1.8431429251643721</c:v>
                </c:pt>
                <c:pt idx="666">
                  <c:v>0.90435470618053604</c:v>
                </c:pt>
                <c:pt idx="667">
                  <c:v>1.5546163366719687</c:v>
                </c:pt>
                <c:pt idx="668">
                  <c:v>0.9650219229162873</c:v>
                </c:pt>
                <c:pt idx="669">
                  <c:v>0.91443878353857855</c:v>
                </c:pt>
                <c:pt idx="670">
                  <c:v>0.86650703883755475</c:v>
                </c:pt>
                <c:pt idx="671">
                  <c:v>1.2508599960940876</c:v>
                </c:pt>
                <c:pt idx="672">
                  <c:v>0.77804911010312883</c:v>
                </c:pt>
                <c:pt idx="673">
                  <c:v>1.1295720619918903</c:v>
                </c:pt>
                <c:pt idx="674">
                  <c:v>0.8853270836502356</c:v>
                </c:pt>
                <c:pt idx="675">
                  <c:v>1.6712916658012991</c:v>
                </c:pt>
                <c:pt idx="676">
                  <c:v>1.0659179393029969</c:v>
                </c:pt>
                <c:pt idx="677">
                  <c:v>1.6090077091352419</c:v>
                </c:pt>
                <c:pt idx="678">
                  <c:v>1.6572353398655204</c:v>
                </c:pt>
                <c:pt idx="679">
                  <c:v>0.941504066992221</c:v>
                </c:pt>
                <c:pt idx="680">
                  <c:v>0.89215365296076843</c:v>
                </c:pt>
                <c:pt idx="681">
                  <c:v>0.84539001837133798</c:v>
                </c:pt>
                <c:pt idx="682">
                  <c:v>0.80107757311768668</c:v>
                </c:pt>
                <c:pt idx="683">
                  <c:v>0.75908783426189508</c:v>
                </c:pt>
                <c:pt idx="684">
                  <c:v>0.71929905350098022</c:v>
                </c:pt>
                <c:pt idx="685">
                  <c:v>0.6815958641604305</c:v>
                </c:pt>
                <c:pt idx="686">
                  <c:v>0.64586894669112882</c:v>
                </c:pt>
                <c:pt idx="687">
                  <c:v>0.61201471169977983</c:v>
                </c:pt>
                <c:pt idx="688">
                  <c:v>0.57993499959379502</c:v>
                </c:pt>
                <c:pt idx="689">
                  <c:v>0.54953679596976268</c:v>
                </c:pt>
                <c:pt idx="690">
                  <c:v>0.52073196192027815</c:v>
                </c:pt>
                <c:pt idx="691">
                  <c:v>0.493436978477165</c:v>
                </c:pt>
                <c:pt idx="692">
                  <c:v>0.46757270445010624</c:v>
                </c:pt>
                <c:pt idx="693">
                  <c:v>0.44306414695854379</c:v>
                </c:pt>
                <c:pt idx="694">
                  <c:v>0.41984024399150838</c:v>
                </c:pt>
                <c:pt idx="695">
                  <c:v>1.2208059426610174</c:v>
                </c:pt>
                <c:pt idx="696">
                  <c:v>0.37698058247892924</c:v>
                </c:pt>
                <c:pt idx="697">
                  <c:v>0.35722055330923358</c:v>
                </c:pt>
                <c:pt idx="698">
                  <c:v>0.33849627709588304</c:v>
                </c:pt>
                <c:pt idx="699">
                  <c:v>0.32075346322131992</c:v>
                </c:pt>
                <c:pt idx="700">
                  <c:v>0.65495395658664024</c:v>
                </c:pt>
                <c:pt idx="701">
                  <c:v>0.30232491923437782</c:v>
                </c:pt>
                <c:pt idx="702">
                  <c:v>0.28647808387879004</c:v>
                </c:pt>
                <c:pt idx="703">
                  <c:v>0.27146188528124077</c:v>
                </c:pt>
                <c:pt idx="704">
                  <c:v>0.25723278431178254</c:v>
                </c:pt>
                <c:pt idx="705">
                  <c:v>0.24374952401232944</c:v>
                </c:pt>
                <c:pt idx="706">
                  <c:v>0.23097300997303599</c:v>
                </c:pt>
                <c:pt idx="707">
                  <c:v>0.2188661969789352</c:v>
                </c:pt>
                <c:pt idx="708">
                  <c:v>0.2073939815981713</c:v>
                </c:pt>
                <c:pt idx="709">
                  <c:v>0.19652310040038909</c:v>
                </c:pt>
                <c:pt idx="710">
                  <c:v>1.3883010702231564</c:v>
                </c:pt>
                <c:pt idx="711">
                  <c:v>0.21743450260713279</c:v>
                </c:pt>
                <c:pt idx="712">
                  <c:v>0.20603733173492919</c:v>
                </c:pt>
                <c:pt idx="713">
                  <c:v>0.19523756146995538</c:v>
                </c:pt>
                <c:pt idx="714">
                  <c:v>0.47864282901743749</c:v>
                </c:pt>
                <c:pt idx="715">
                  <c:v>0.17530660935448145</c:v>
                </c:pt>
                <c:pt idx="716">
                  <c:v>0.16611763815679753</c:v>
                </c:pt>
                <c:pt idx="717">
                  <c:v>0.15741032131306398</c:v>
                </c:pt>
                <c:pt idx="718">
                  <c:v>0.14915941215401954</c:v>
                </c:pt>
                <c:pt idx="719">
                  <c:v>0.14134098735421488</c:v>
                </c:pt>
                <c:pt idx="720">
                  <c:v>0.13393237756686868</c:v>
                </c:pt>
                <c:pt idx="721">
                  <c:v>0.12988438599070595</c:v>
                </c:pt>
                <c:pt idx="722">
                  <c:v>0.12025980460550427</c:v>
                </c:pt>
                <c:pt idx="723">
                  <c:v>0.11395619811383707</c:v>
                </c:pt>
                <c:pt idx="724">
                  <c:v>0.10798300505442295</c:v>
                </c:pt>
                <c:pt idx="725">
                  <c:v>0.10232290628839154</c:v>
                </c:pt>
                <c:pt idx="726">
                  <c:v>9.6959490486731109E-2</c:v>
                </c:pt>
                <c:pt idx="727">
                  <c:v>9.1877206546009255E-2</c:v>
                </c:pt>
                <c:pt idx="728">
                  <c:v>8.7061318498298568E-2</c:v>
                </c:pt>
                <c:pt idx="729">
                  <c:v>8.2497862784569082E-2</c:v>
                </c:pt>
                <c:pt idx="730">
                  <c:v>7.8173607767663147E-2</c:v>
                </c:pt>
                <c:pt idx="731">
                  <c:v>7.4076015367461195E-2</c:v>
                </c:pt>
                <c:pt idx="732">
                  <c:v>7.0193204707000537E-2</c:v>
                </c:pt>
                <c:pt idx="733">
                  <c:v>6.6513917664139999E-2</c:v>
                </c:pt>
                <c:pt idx="734">
                  <c:v>6.3027486228888013E-2</c:v>
                </c:pt>
                <c:pt idx="735">
                  <c:v>5.9723801571747816E-2</c:v>
                </c:pt>
                <c:pt idx="736">
                  <c:v>5.6593284733393652E-2</c:v>
                </c:pt>
                <c:pt idx="737">
                  <c:v>0.29513247654679292</c:v>
                </c:pt>
                <c:pt idx="738">
                  <c:v>5.0815922838550326E-2</c:v>
                </c:pt>
                <c:pt idx="739">
                  <c:v>4.8152326451246008E-2</c:v>
                </c:pt>
                <c:pt idx="740">
                  <c:v>4.5628346650990623E-2</c:v>
                </c:pt>
                <c:pt idx="741">
                  <c:v>4.3236665215146505E-2</c:v>
                </c:pt>
                <c:pt idx="742">
                  <c:v>4.0970347517206691E-2</c:v>
                </c:pt>
                <c:pt idx="743">
                  <c:v>3.8822822420001395E-2</c:v>
                </c:pt>
                <c:pt idx="744">
                  <c:v>3.6787863222833679E-2</c:v>
                </c:pt>
                <c:pt idx="745">
                  <c:v>3.4859569607300855E-2</c:v>
                </c:pt>
                <c:pt idx="746">
                  <c:v>3.3032350529454052E-2</c:v>
                </c:pt>
                <c:pt idx="747">
                  <c:v>3.1300908008692112E-2</c:v>
                </c:pt>
                <c:pt idx="748">
                  <c:v>2.9660221766386021E-2</c:v>
                </c:pt>
                <c:pt idx="749">
                  <c:v>2.8105534669694014E-2</c:v>
                </c:pt>
                <c:pt idx="750">
                  <c:v>2.6632338938361921E-2</c:v>
                </c:pt>
                <c:pt idx="751">
                  <c:v>2.5236363074515763E-2</c:v>
                </c:pt>
                <c:pt idx="752">
                  <c:v>2.3913559477549775E-2</c:v>
                </c:pt>
                <c:pt idx="753">
                  <c:v>2.2660092708199537E-2</c:v>
                </c:pt>
                <c:pt idx="754">
                  <c:v>2.1472328367772121E-2</c:v>
                </c:pt>
                <c:pt idx="755">
                  <c:v>2.0346822560288854E-2</c:v>
                </c:pt>
                <c:pt idx="756">
                  <c:v>1.9280311906986435E-2</c:v>
                </c:pt>
                <c:pt idx="757">
                  <c:v>1.826970408422364E-2</c:v>
                </c:pt>
                <c:pt idx="758">
                  <c:v>1.731206885735849E-2</c:v>
                </c:pt>
                <c:pt idx="759">
                  <c:v>1.6404629584598859E-2</c:v>
                </c:pt>
                <c:pt idx="760">
                  <c:v>1.554475516619206E-2</c:v>
                </c:pt>
                <c:pt idx="761">
                  <c:v>0.62466228270758051</c:v>
                </c:pt>
                <c:pt idx="762">
                  <c:v>3.7734267925648421E-2</c:v>
                </c:pt>
                <c:pt idx="763">
                  <c:v>3.5756367021562471E-2</c:v>
                </c:pt>
                <c:pt idx="764">
                  <c:v>3.388214089908597E-2</c:v>
                </c:pt>
                <c:pt idx="765">
                  <c:v>0.32375642818594164</c:v>
                </c:pt>
                <c:pt idx="766">
                  <c:v>3.0423260739218048E-2</c:v>
                </c:pt>
                <c:pt idx="767">
                  <c:v>2.8828577756632848E-2</c:v>
                </c:pt>
                <c:pt idx="768">
                  <c:v>2.7317482586568638E-2</c:v>
                </c:pt>
                <c:pt idx="769">
                  <c:v>2.5885593842581621E-2</c:v>
                </c:pt>
                <c:pt idx="770">
                  <c:v>0.61946935686686611</c:v>
                </c:pt>
                <c:pt idx="771">
                  <c:v>0.81546173529836785</c:v>
                </c:pt>
                <c:pt idx="772">
                  <c:v>0.11814211716603981</c:v>
                </c:pt>
                <c:pt idx="773">
                  <c:v>0.11194951258672829</c:v>
                </c:pt>
                <c:pt idx="774">
                  <c:v>0.10608150310013729</c:v>
                </c:pt>
                <c:pt idx="775">
                  <c:v>0.1005210745447991</c:v>
                </c:pt>
                <c:pt idx="776">
                  <c:v>0.38176979080274021</c:v>
                </c:pt>
                <c:pt idx="777">
                  <c:v>9.0259315955601147E-2</c:v>
                </c:pt>
                <c:pt idx="778">
                  <c:v>8.5528232183616326E-2</c:v>
                </c:pt>
                <c:pt idx="779">
                  <c:v>8.1045135596339926E-2</c:v>
                </c:pt>
                <c:pt idx="780">
                  <c:v>7.6797027556093245E-2</c:v>
                </c:pt>
                <c:pt idx="781">
                  <c:v>7.2771590769202144E-2</c:v>
                </c:pt>
                <c:pt idx="782">
                  <c:v>6.8957153572281105E-2</c:v>
                </c:pt>
                <c:pt idx="783">
                  <c:v>6.5342656090507989E-2</c:v>
                </c:pt>
                <c:pt idx="784">
                  <c:v>6.1917618169765772E-2</c:v>
                </c:pt>
                <c:pt idx="785">
                  <c:v>0.14881991687360147</c:v>
                </c:pt>
                <c:pt idx="786">
                  <c:v>0.4053479616363509</c:v>
                </c:pt>
                <c:pt idx="787">
                  <c:v>7.2464941642615313E-2</c:v>
                </c:pt>
                <c:pt idx="788">
                  <c:v>5.9453997803990438E-2</c:v>
                </c:pt>
                <c:pt idx="789">
                  <c:v>5.6337623153772116E-2</c:v>
                </c:pt>
                <c:pt idx="790">
                  <c:v>5.338459817421079E-2</c:v>
                </c:pt>
                <c:pt idx="791">
                  <c:v>5.0586360635825521E-2</c:v>
                </c:pt>
                <c:pt idx="792">
                  <c:v>4.7934797111838116E-2</c:v>
                </c:pt>
                <c:pt idx="793">
                  <c:v>4.5422219453474758E-2</c:v>
                </c:pt>
                <c:pt idx="794">
                  <c:v>4.3041342498351627E-2</c:v>
                </c:pt>
                <c:pt idx="795">
                  <c:v>7.2720527328594659E-2</c:v>
                </c:pt>
                <c:pt idx="796">
                  <c:v>3.8647439348458143E-2</c:v>
                </c:pt>
                <c:pt idx="797">
                  <c:v>3.0987566394600505</c:v>
                </c:pt>
                <c:pt idx="798">
                  <c:v>0.42795505446719351</c:v>
                </c:pt>
                <c:pt idx="799">
                  <c:v>2.380056186586426</c:v>
                </c:pt>
                <c:pt idx="800">
                  <c:v>0.77129053687642513</c:v>
                </c:pt>
                <c:pt idx="801">
                  <c:v>0.73086213229715169</c:v>
                </c:pt>
                <c:pt idx="802">
                  <c:v>0.69255284602502687</c:v>
                </c:pt>
                <c:pt idx="803">
                  <c:v>0.65625160114651881</c:v>
                </c:pt>
                <c:pt idx="804">
                  <c:v>0.62185314301893224</c:v>
                </c:pt>
                <c:pt idx="805">
                  <c:v>0.58925773408694082</c:v>
                </c:pt>
                <c:pt idx="806">
                  <c:v>0.55837086469579</c:v>
                </c:pt>
                <c:pt idx="807">
                  <c:v>0.52910297906267867</c:v>
                </c:pt>
                <c:pt idx="808">
                  <c:v>0.50136921561178338</c:v>
                </c:pt>
                <c:pt idx="809">
                  <c:v>0.47508916092002751</c:v>
                </c:pt>
                <c:pt idx="810">
                  <c:v>0.45018661656017134</c:v>
                </c:pt>
                <c:pt idx="811">
                  <c:v>0.42658937816518649</c:v>
                </c:pt>
                <c:pt idx="812">
                  <c:v>0.40422902607331834</c:v>
                </c:pt>
                <c:pt idx="813">
                  <c:v>0.38304072694681662</c:v>
                </c:pt>
                <c:pt idx="814">
                  <c:v>0.36296304578913108</c:v>
                </c:pt>
                <c:pt idx="815">
                  <c:v>0.34393776781552171</c:v>
                </c:pt>
                <c:pt idx="816">
                  <c:v>0.32590972966060017</c:v>
                </c:pt>
                <c:pt idx="817">
                  <c:v>0.30882665943339288</c:v>
                </c:pt>
                <c:pt idx="818">
                  <c:v>0.82184550873820761</c:v>
                </c:pt>
                <c:pt idx="819">
                  <c:v>0.2832857506499773</c:v>
                </c:pt>
                <c:pt idx="820">
                  <c:v>0.26843688321125309</c:v>
                </c:pt>
                <c:pt idx="821">
                  <c:v>1.020760805177102</c:v>
                </c:pt>
                <c:pt idx="822">
                  <c:v>0.37942370380604423</c:v>
                </c:pt>
                <c:pt idx="823">
                  <c:v>1.3076176927256744</c:v>
                </c:pt>
                <c:pt idx="824">
                  <c:v>0.33367870532803734</c:v>
                </c:pt>
                <c:pt idx="825">
                  <c:v>0.31618841204229015</c:v>
                </c:pt>
                <c:pt idx="826">
                  <c:v>0.29961489994256651</c:v>
                </c:pt>
                <c:pt idx="827">
                  <c:v>0.28391011450346115</c:v>
                </c:pt>
                <c:pt idx="828">
                  <c:v>0.26902852005297356</c:v>
                </c:pt>
                <c:pt idx="829">
                  <c:v>0.25492696774285178</c:v>
                </c:pt>
                <c:pt idx="830">
                  <c:v>0.24156457043947782</c:v>
                </c:pt>
                <c:pt idx="831">
                  <c:v>0.22890258417254356</c:v>
                </c:pt>
                <c:pt idx="832">
                  <c:v>0.21690429579778098</c:v>
                </c:pt>
                <c:pt idx="833">
                  <c:v>0.20553491654802611</c:v>
                </c:pt>
                <c:pt idx="834">
                  <c:v>0.19476148116397168</c:v>
                </c:pt>
                <c:pt idx="835">
                  <c:v>0.18455275231213938</c:v>
                </c:pt>
                <c:pt idx="836">
                  <c:v>0.17487913001293431</c:v>
                </c:pt>
                <c:pt idx="837">
                  <c:v>0.16571256581617036</c:v>
                </c:pt>
                <c:pt idx="838">
                  <c:v>0.15702648147521986</c:v>
                </c:pt>
                <c:pt idx="839">
                  <c:v>0.14879569188398556</c:v>
                </c:pt>
                <c:pt idx="840">
                  <c:v>0.14099633205325229</c:v>
                </c:pt>
                <c:pt idx="841">
                  <c:v>0.13360578791468761</c:v>
                </c:pt>
                <c:pt idx="842">
                  <c:v>0.1266026307518596</c:v>
                </c:pt>
                <c:pt idx="843">
                  <c:v>0.11996655506815571</c:v>
                </c:pt>
                <c:pt idx="844">
                  <c:v>0.11367831971145229</c:v>
                </c:pt>
                <c:pt idx="845">
                  <c:v>0.1077196920848269</c:v>
                </c:pt>
                <c:pt idx="846">
                  <c:v>0.10207339528155381</c:v>
                </c:pt>
                <c:pt idx="847">
                  <c:v>9.6723057991101702E-2</c:v>
                </c:pt>
                <c:pt idx="848">
                  <c:v>9.1653167030887189E-2</c:v>
                </c:pt>
                <c:pt idx="849">
                  <c:v>8.6849022366150927E-2</c:v>
                </c:pt>
                <c:pt idx="850">
                  <c:v>8.2296694487537694E-2</c:v>
                </c:pt>
                <c:pt idx="851">
                  <c:v>7.7982984022797339E-2</c:v>
                </c:pt>
                <c:pt idx="852">
                  <c:v>7.3895383465502035E-2</c:v>
                </c:pt>
                <c:pt idx="853">
                  <c:v>7.0022040909812774E-2</c:v>
                </c:pt>
                <c:pt idx="854">
                  <c:v>0.24742844423011154</c:v>
                </c:pt>
                <c:pt idx="855">
                  <c:v>6.2873795798095378E-2</c:v>
                </c:pt>
                <c:pt idx="856">
                  <c:v>5.9578167066211572E-2</c:v>
                </c:pt>
                <c:pt idx="857">
                  <c:v>5.6455283889141991E-2</c:v>
                </c:pt>
                <c:pt idx="858">
                  <c:v>5.3496091537384077E-2</c:v>
                </c:pt>
                <c:pt idx="859">
                  <c:v>5.0692009899299978E-2</c:v>
                </c:pt>
                <c:pt idx="860">
                  <c:v>4.8034908603275916E-2</c:v>
                </c:pt>
                <c:pt idx="861">
                  <c:v>4.5517083443892686E-2</c:v>
                </c:pt>
                <c:pt idx="862">
                  <c:v>4.3131234043755323E-2</c:v>
                </c:pt>
                <c:pt idx="863">
                  <c:v>4.0870442686213163E-2</c:v>
                </c:pt>
                <c:pt idx="864">
                  <c:v>3.8728154257596056E-2</c:v>
                </c:pt>
                <c:pt idx="865">
                  <c:v>0.62671516294964813</c:v>
                </c:pt>
                <c:pt idx="866">
                  <c:v>3.4774565705182087E-2</c:v>
                </c:pt>
                <c:pt idx="867">
                  <c:v>0.20736956530197209</c:v>
                </c:pt>
                <c:pt idx="868">
                  <c:v>3.1224581784628742E-2</c:v>
                </c:pt>
                <c:pt idx="869">
                  <c:v>2.9587896301205216E-2</c:v>
                </c:pt>
                <c:pt idx="870">
                  <c:v>0.76038144540037256</c:v>
                </c:pt>
                <c:pt idx="871">
                  <c:v>5.0786582171970379E-2</c:v>
                </c:pt>
                <c:pt idx="872">
                  <c:v>4.8124523721775884E-2</c:v>
                </c:pt>
                <c:pt idx="873">
                  <c:v>4.5602001245241823E-2</c:v>
                </c:pt>
                <c:pt idx="874">
                  <c:v>4.3211700745207873E-2</c:v>
                </c:pt>
                <c:pt idx="875">
                  <c:v>4.0946691599159382E-2</c:v>
                </c:pt>
                <c:pt idx="876">
                  <c:v>3.880040646404332E-2</c:v>
                </c:pt>
                <c:pt idx="877">
                  <c:v>3.6766622234404925E-2</c:v>
                </c:pt>
                <c:pt idx="878">
                  <c:v>3.4839441998633418E-2</c:v>
                </c:pt>
                <c:pt idx="879">
                  <c:v>3.3013277940999515E-2</c:v>
                </c:pt>
                <c:pt idx="880">
                  <c:v>3.1282835139909405E-2</c:v>
                </c:pt>
                <c:pt idx="881">
                  <c:v>2.9643096215398783E-2</c:v>
                </c:pt>
                <c:pt idx="882">
                  <c:v>2.8089306781352505E-2</c:v>
                </c:pt>
                <c:pt idx="883">
                  <c:v>6.0543549168063225E-2</c:v>
                </c:pt>
                <c:pt idx="884">
                  <c:v>2.5221791820599693E-2</c:v>
                </c:pt>
                <c:pt idx="885">
                  <c:v>2.3899751998787661E-2</c:v>
                </c:pt>
                <c:pt idx="886">
                  <c:v>2.2647008970117392E-2</c:v>
                </c:pt>
                <c:pt idx="887">
                  <c:v>2.1459930434365778E-2</c:v>
                </c:pt>
                <c:pt idx="888">
                  <c:v>2.0335074484029377E-2</c:v>
                </c:pt>
                <c:pt idx="889">
                  <c:v>1.926917962459106E-2</c:v>
                </c:pt>
                <c:pt idx="890">
                  <c:v>1.8259155317890047E-2</c:v>
                </c:pt>
                <c:pt idx="891">
                  <c:v>1.7302073021176062E-2</c:v>
                </c:pt>
                <c:pt idx="892">
                  <c:v>1.6395157695865505E-2</c:v>
                </c:pt>
                <c:pt idx="893">
                  <c:v>1.553577976137953E-2</c:v>
                </c:pt>
                <c:pt idx="894">
                  <c:v>1.4721447470734334E-2</c:v>
                </c:pt>
                <c:pt idx="895">
                  <c:v>1.3949799685776839E-2</c:v>
                </c:pt>
                <c:pt idx="896">
                  <c:v>1.3218599031117741E-2</c:v>
                </c:pt>
                <c:pt idx="897">
                  <c:v>1.2525725406911921E-2</c:v>
                </c:pt>
                <c:pt idx="898">
                  <c:v>1.1869169841676646E-2</c:v>
                </c:pt>
                <c:pt idx="899">
                  <c:v>1.1247028667323956E-2</c:v>
                </c:pt>
                <c:pt idx="900">
                  <c:v>1.0657497999517887E-2</c:v>
                </c:pt>
                <c:pt idx="901">
                  <c:v>1.0098868507352419E-2</c:v>
                </c:pt>
                <c:pt idx="902">
                  <c:v>9.5695204571849875E-3</c:v>
                </c:pt>
                <c:pt idx="903">
                  <c:v>9.0679190162552183E-3</c:v>
                </c:pt>
                <c:pt idx="904">
                  <c:v>8.5926098024718921E-3</c:v>
                </c:pt>
                <c:pt idx="905">
                  <c:v>8.1422146674647797E-3</c:v>
                </c:pt>
                <c:pt idx="906">
                  <c:v>7.7154277006744668E-3</c:v>
                </c:pt>
                <c:pt idx="907">
                  <c:v>7.3110114428940644E-3</c:v>
                </c:pt>
                <c:pt idx="908">
                  <c:v>6.9277932982840839E-3</c:v>
                </c:pt>
                <c:pt idx="909">
                  <c:v>6.5646621344571873E-3</c:v>
                </c:pt>
                <c:pt idx="910">
                  <c:v>6.2205650607748296E-3</c:v>
                </c:pt>
                <c:pt idx="911">
                  <c:v>5.8945043755145475E-3</c:v>
                </c:pt>
                <c:pt idx="912">
                  <c:v>5.5855346730562623E-3</c:v>
                </c:pt>
                <c:pt idx="913">
                  <c:v>5.2927601026999576E-3</c:v>
                </c:pt>
                <c:pt idx="914">
                  <c:v>5.0153317711667334E-3</c:v>
                </c:pt>
                <c:pt idx="915">
                  <c:v>4.7524452812518448E-3</c:v>
                </c:pt>
                <c:pt idx="916">
                  <c:v>1.5780023602565985</c:v>
                </c:pt>
                <c:pt idx="917">
                  <c:v>0.13615436372853132</c:v>
                </c:pt>
                <c:pt idx="918">
                  <c:v>0.12901761896261887</c:v>
                </c:pt>
                <c:pt idx="919">
                  <c:v>0.12225495787980695</c:v>
                </c:pt>
                <c:pt idx="920">
                  <c:v>0.11584677229645553</c:v>
                </c:pt>
                <c:pt idx="921">
                  <c:v>0.10977448182265906</c:v>
                </c:pt>
                <c:pt idx="922">
                  <c:v>0.10402047998882401</c:v>
                </c:pt>
                <c:pt idx="923">
                  <c:v>9.8568083196106479E-2</c:v>
                </c:pt>
                <c:pt idx="924">
                  <c:v>9.3401482342692729E-2</c:v>
                </c:pt>
                <c:pt idx="925">
                  <c:v>8.8505696985664239E-2</c:v>
                </c:pt>
                <c:pt idx="926">
                  <c:v>8.386653190554047E-2</c:v>
                </c:pt>
                <c:pt idx="927">
                  <c:v>0.37987287942387093</c:v>
                </c:pt>
                <c:pt idx="928">
                  <c:v>8.1739159407599751E-2</c:v>
                </c:pt>
                <c:pt idx="929">
                  <c:v>7.7454673019522066E-2</c:v>
                </c:pt>
                <c:pt idx="930">
                  <c:v>0.76175082340709921</c:v>
                </c:pt>
                <c:pt idx="931">
                  <c:v>8.3703923876992589E-2</c:v>
                </c:pt>
                <c:pt idx="932">
                  <c:v>7.931645127415686E-2</c:v>
                </c:pt>
                <c:pt idx="933">
                  <c:v>7.5158954937056585E-2</c:v>
                </c:pt>
                <c:pt idx="934">
                  <c:v>7.1219380298611953E-2</c:v>
                </c:pt>
                <c:pt idx="935">
                  <c:v>6.7486304650804879E-2</c:v>
                </c:pt>
                <c:pt idx="936">
                  <c:v>6.3948904024794112E-2</c:v>
                </c:pt>
                <c:pt idx="937">
                  <c:v>6.0596921807061117E-2</c:v>
                </c:pt>
                <c:pt idx="938">
                  <c:v>1.5842176059152648</c:v>
                </c:pt>
                <c:pt idx="939">
                  <c:v>3.2253017426217001</c:v>
                </c:pt>
                <c:pt idx="940">
                  <c:v>2.2622082161934003</c:v>
                </c:pt>
                <c:pt idx="941">
                  <c:v>0.91706427868761087</c:v>
                </c:pt>
                <c:pt idx="942">
                  <c:v>0.98013536562106129</c:v>
                </c:pt>
                <c:pt idx="943">
                  <c:v>0.92876003141268726</c:v>
                </c:pt>
                <c:pt idx="944">
                  <c:v>0.880077616016961</c:v>
                </c:pt>
                <c:pt idx="945">
                  <c:v>0.83394696586586647</c:v>
                </c:pt>
                <c:pt idx="946">
                  <c:v>0.7902343261772965</c:v>
                </c:pt>
                <c:pt idx="947">
                  <c:v>0.74881295313607121</c:v>
                </c:pt>
                <c:pt idx="948">
                  <c:v>0.70956274640309791</c:v>
                </c:pt>
                <c:pt idx="949">
                  <c:v>0.67236990088714033</c:v>
                </c:pt>
                <c:pt idx="950">
                  <c:v>0.63712657676951723</c:v>
                </c:pt>
                <c:pt idx="951">
                  <c:v>0.64507610008389238</c:v>
                </c:pt>
                <c:pt idx="952">
                  <c:v>0.57208510013212732</c:v>
                </c:pt>
                <c:pt idx="953">
                  <c:v>2.6756669448360215</c:v>
                </c:pt>
                <c:pt idx="954">
                  <c:v>0.64873776137066408</c:v>
                </c:pt>
                <c:pt idx="955">
                  <c:v>0.61473315295324282</c:v>
                </c:pt>
                <c:pt idx="956">
                  <c:v>0.58251094948043147</c:v>
                </c:pt>
                <c:pt idx="957">
                  <c:v>0.5519777233983062</c:v>
                </c:pt>
                <c:pt idx="958">
                  <c:v>0.52304494430488346</c:v>
                </c:pt>
                <c:pt idx="959">
                  <c:v>0.49562872225821086</c:v>
                </c:pt>
                <c:pt idx="960">
                  <c:v>0.4696495645393684</c:v>
                </c:pt>
                <c:pt idx="961">
                  <c:v>0.44503214516511863</c:v>
                </c:pt>
                <c:pt idx="962">
                  <c:v>0.42170508648191318</c:v>
                </c:pt>
                <c:pt idx="963">
                  <c:v>0.3996007522079924</c:v>
                </c:pt>
                <c:pt idx="964">
                  <c:v>0.3786550513235083</c:v>
                </c:pt>
                <c:pt idx="965">
                  <c:v>0.35880725224005466</c:v>
                </c:pt>
                <c:pt idx="966">
                  <c:v>0.6341598652652729</c:v>
                </c:pt>
                <c:pt idx="967">
                  <c:v>0.32217818297060569</c:v>
                </c:pt>
                <c:pt idx="968">
                  <c:v>0.89940742926598793</c:v>
                </c:pt>
                <c:pt idx="969">
                  <c:v>0.28928841581160686</c:v>
                </c:pt>
                <c:pt idx="970">
                  <c:v>0.27412490925298488</c:v>
                </c:pt>
                <c:pt idx="971">
                  <c:v>0.25975622170053808</c:v>
                </c:pt>
                <c:pt idx="972">
                  <c:v>0.24614069146802423</c:v>
                </c:pt>
                <c:pt idx="973">
                  <c:v>0.23323884063190306</c:v>
                </c:pt>
                <c:pt idx="974">
                  <c:v>0.22101326056598553</c:v>
                </c:pt>
                <c:pt idx="975">
                  <c:v>3.2996694727715914</c:v>
                </c:pt>
                <c:pt idx="976">
                  <c:v>0.50252650045815472</c:v>
                </c:pt>
                <c:pt idx="977">
                  <c:v>0.49852020375920092</c:v>
                </c:pt>
                <c:pt idx="978">
                  <c:v>0.47238948449724794</c:v>
                </c:pt>
                <c:pt idx="979">
                  <c:v>0.44762844791615347</c:v>
                </c:pt>
                <c:pt idx="980">
                  <c:v>0.42416529994750934</c:v>
                </c:pt>
                <c:pt idx="981">
                  <c:v>0.4019320097217351</c:v>
                </c:pt>
                <c:pt idx="982">
                  <c:v>0.38086411231410194</c:v>
                </c:pt>
                <c:pt idx="983">
                  <c:v>0.36090052183013449</c:v>
                </c:pt>
                <c:pt idx="984">
                  <c:v>0.34198335428843374</c:v>
                </c:pt>
                <c:pt idx="985">
                  <c:v>0.32405775978737611</c:v>
                </c:pt>
                <c:pt idx="986">
                  <c:v>0.30707176346905735</c:v>
                </c:pt>
                <c:pt idx="987">
                  <c:v>0.29097611481936175</c:v>
                </c:pt>
                <c:pt idx="988">
                  <c:v>0.2757241448672047</c:v>
                </c:pt>
                <c:pt idx="989">
                  <c:v>0.26127163086890115</c:v>
                </c:pt>
                <c:pt idx="990">
                  <c:v>0.24757666808531539</c:v>
                </c:pt>
                <c:pt idx="991">
                  <c:v>0.50013289501659419</c:v>
                </c:pt>
                <c:pt idx="992">
                  <c:v>0.22230264458612128</c:v>
                </c:pt>
                <c:pt idx="993">
                  <c:v>0.21065030240807883</c:v>
                </c:pt>
                <c:pt idx="994">
                  <c:v>0.19960873604193452</c:v>
                </c:pt>
                <c:pt idx="995">
                  <c:v>0.18914593071446079</c:v>
                </c:pt>
                <c:pt idx="996">
                  <c:v>0.17923154975703873</c:v>
                </c:pt>
                <c:pt idx="997">
                  <c:v>0.16983684664517013</c:v>
                </c:pt>
                <c:pt idx="998">
                  <c:v>0.16093458164857641</c:v>
                </c:pt>
                <c:pt idx="999">
                  <c:v>1.7492399629048432</c:v>
                </c:pt>
                <c:pt idx="1000">
                  <c:v>2.1449835224250351</c:v>
                </c:pt>
                <c:pt idx="1001">
                  <c:v>0.54284485563769769</c:v>
                </c:pt>
                <c:pt idx="1002">
                  <c:v>2.211575573149958</c:v>
                </c:pt>
                <c:pt idx="1003">
                  <c:v>0.78794827658049316</c:v>
                </c:pt>
                <c:pt idx="1004">
                  <c:v>0.74664673041846452</c:v>
                </c:pt>
                <c:pt idx="1005">
                  <c:v>0.70751006965066143</c:v>
                </c:pt>
                <c:pt idx="1006">
                  <c:v>0.67042481840981838</c:v>
                </c:pt>
                <c:pt idx="1007">
                  <c:v>0.63528344884443411</c:v>
                </c:pt>
                <c:pt idx="1008">
                  <c:v>0.60198406934418491</c:v>
                </c:pt>
                <c:pt idx="1009">
                  <c:v>0.57043012910749369</c:v>
                </c:pt>
                <c:pt idx="1010">
                  <c:v>0.54053013819465312</c:v>
                </c:pt>
                <c:pt idx="1011">
                  <c:v>0.51219740225480426</c:v>
                </c:pt>
                <c:pt idx="1012">
                  <c:v>0.48534977115761652</c:v>
                </c:pt>
                <c:pt idx="1013">
                  <c:v>0.83296925961440493</c:v>
                </c:pt>
                <c:pt idx="1014">
                  <c:v>0.80544440696070485</c:v>
                </c:pt>
                <c:pt idx="1015">
                  <c:v>1.0145095315503254</c:v>
                </c:pt>
                <c:pt idx="1016">
                  <c:v>0.46485283851615994</c:v>
                </c:pt>
                <c:pt idx="1017">
                  <c:v>0.44048684706828867</c:v>
                </c:pt>
                <c:pt idx="1018">
                  <c:v>0.41739803732190572</c:v>
                </c:pt>
                <c:pt idx="1019">
                  <c:v>0.39551946379268277</c:v>
                </c:pt>
                <c:pt idx="1020">
                  <c:v>0.37478769004897117</c:v>
                </c:pt>
                <c:pt idx="1021">
                  <c:v>0.35514260477929566</c:v>
                </c:pt>
                <c:pt idx="1022">
                  <c:v>0.33652724750095941</c:v>
                </c:pt>
                <c:pt idx="1023">
                  <c:v>0.31888764340440623</c:v>
                </c:pt>
                <c:pt idx="1024">
                  <c:v>2.44839521072414</c:v>
                </c:pt>
                <c:pt idx="1025">
                  <c:v>0.50643325133365025</c:v>
                </c:pt>
                <c:pt idx="1026">
                  <c:v>0.47988775725792804</c:v>
                </c:pt>
                <c:pt idx="1027">
                  <c:v>1.1500881789118163</c:v>
                </c:pt>
                <c:pt idx="1028">
                  <c:v>0.6264676354387857</c:v>
                </c:pt>
                <c:pt idx="1029">
                  <c:v>0.42304063822450616</c:v>
                </c:pt>
                <c:pt idx="1030">
                  <c:v>0.40086629890889935</c:v>
                </c:pt>
                <c:pt idx="1031">
                  <c:v>0.37985426240691184</c:v>
                </c:pt>
                <c:pt idx="1032">
                  <c:v>0.35994360479150717</c:v>
                </c:pt>
                <c:pt idx="1033">
                  <c:v>2.5868253205075877</c:v>
                </c:pt>
                <c:pt idx="1034">
                  <c:v>2.3836443847804305</c:v>
                </c:pt>
                <c:pt idx="1035">
                  <c:v>0.62152655165406101</c:v>
                </c:pt>
                <c:pt idx="1036">
                  <c:v>0.59883404266678231</c:v>
                </c:pt>
                <c:pt idx="1037">
                  <c:v>0.56744521602459375</c:v>
                </c:pt>
                <c:pt idx="1038">
                  <c:v>0.53770168401793694</c:v>
                </c:pt>
                <c:pt idx="1039">
                  <c:v>0.50951720594503047</c:v>
                </c:pt>
                <c:pt idx="1040">
                  <c:v>0.48281006154589323</c:v>
                </c:pt>
                <c:pt idx="1041">
                  <c:v>0.45750281405628918</c:v>
                </c:pt>
                <c:pt idx="1042">
                  <c:v>0.43352208568157141</c:v>
                </c:pt>
                <c:pt idx="1043">
                  <c:v>0.41079834483941829</c:v>
                </c:pt>
                <c:pt idx="1044">
                  <c:v>0.38926570455457471</c:v>
                </c:pt>
                <c:pt idx="1045">
                  <c:v>0.36886173142105017</c:v>
                </c:pt>
                <c:pt idx="1046">
                  <c:v>0.34952726457786265</c:v>
                </c:pt>
                <c:pt idx="1047">
                  <c:v>0.33120624417345362</c:v>
                </c:pt>
                <c:pt idx="1048">
                  <c:v>0.31384554882140964</c:v>
                </c:pt>
                <c:pt idx="1049">
                  <c:v>0.29739484157619811</c:v>
                </c:pt>
                <c:pt idx="1050">
                  <c:v>0.28180642398232608</c:v>
                </c:pt>
                <c:pt idx="1051">
                  <c:v>0.45277977713759715</c:v>
                </c:pt>
                <c:pt idx="1052">
                  <c:v>0.25303803382247958</c:v>
                </c:pt>
                <c:pt idx="1053">
                  <c:v>0.23977464795656675</c:v>
                </c:pt>
                <c:pt idx="1054">
                  <c:v>0.22720648328713031</c:v>
                </c:pt>
                <c:pt idx="1055">
                  <c:v>0.21529709870351296</c:v>
                </c:pt>
                <c:pt idx="1056">
                  <c:v>0.20401196321309276</c:v>
                </c:pt>
                <c:pt idx="1057">
                  <c:v>0.19331835581944695</c:v>
                </c:pt>
                <c:pt idx="1058">
                  <c:v>0.78190089704811039</c:v>
                </c:pt>
                <c:pt idx="1059">
                  <c:v>0.1779056838594415</c:v>
                </c:pt>
                <c:pt idx="1060">
                  <c:v>0.16858047809048471</c:v>
                </c:pt>
                <c:pt idx="1061">
                  <c:v>0.74266648009100678</c:v>
                </c:pt>
                <c:pt idx="1062">
                  <c:v>0.24174228804632542</c:v>
                </c:pt>
                <c:pt idx="1063">
                  <c:v>0.48440654960939206</c:v>
                </c:pt>
                <c:pt idx="1064">
                  <c:v>0.18121402332751579</c:v>
                </c:pt>
                <c:pt idx="1065">
                  <c:v>0.17171540575054881</c:v>
                </c:pt>
                <c:pt idx="1066">
                  <c:v>0.16271467312871249</c:v>
                </c:pt>
                <c:pt idx="1067">
                  <c:v>0.15418572804029917</c:v>
                </c:pt>
                <c:pt idx="1068">
                  <c:v>0.14610384100093859</c:v>
                </c:pt>
                <c:pt idx="1069">
                  <c:v>0.13844557876101413</c:v>
                </c:pt>
                <c:pt idx="1070">
                  <c:v>0.13118873636148301</c:v>
                </c:pt>
                <c:pt idx="1071">
                  <c:v>0.12431227275109716</c:v>
                </c:pt>
                <c:pt idx="1072">
                  <c:v>0.11779624977834861</c:v>
                </c:pt>
                <c:pt idx="1073">
                  <c:v>1.0183442234775675</c:v>
                </c:pt>
                <c:pt idx="1074">
                  <c:v>0.34860518607101698</c:v>
                </c:pt>
                <c:pt idx="1075">
                  <c:v>0.27872103997613662</c:v>
                </c:pt>
                <c:pt idx="1076">
                  <c:v>0.17842641896694034</c:v>
                </c:pt>
                <c:pt idx="1077">
                  <c:v>0.16907391804965999</c:v>
                </c:pt>
                <c:pt idx="1078">
                  <c:v>0.16021164315335881</c:v>
                </c:pt>
                <c:pt idx="1079">
                  <c:v>0.15181389831138892</c:v>
                </c:pt>
                <c:pt idx="1080">
                  <c:v>0.14385633445154231</c:v>
                </c:pt>
                <c:pt idx="1081">
                  <c:v>0.13631587879646398</c:v>
                </c:pt>
                <c:pt idx="1082">
                  <c:v>0.25652107873097496</c:v>
                </c:pt>
                <c:pt idx="1083">
                  <c:v>0.38785677477491554</c:v>
                </c:pt>
                <c:pt idx="1084">
                  <c:v>0.12125374777903961</c:v>
                </c:pt>
                <c:pt idx="1085">
                  <c:v>0.11489804219523105</c:v>
                </c:pt>
                <c:pt idx="1086">
                  <c:v>0.10887548089939672</c:v>
                </c:pt>
                <c:pt idx="1087">
                  <c:v>0.10316860161057562</c:v>
                </c:pt>
                <c:pt idx="1088">
                  <c:v>9.7760857360682796E-2</c:v>
                </c:pt>
                <c:pt idx="1089">
                  <c:v>9.2636568516947682E-2</c:v>
                </c:pt>
                <c:pt idx="1090">
                  <c:v>8.778087731917171E-2</c:v>
                </c:pt>
                <c:pt idx="1091">
                  <c:v>8.3179704799986973E-2</c:v>
                </c:pt>
                <c:pt idx="1092">
                  <c:v>7.8819709963207071E-2</c:v>
                </c:pt>
                <c:pt idx="1093">
                  <c:v>7.4688251101908909E-2</c:v>
                </c:pt>
                <c:pt idx="1094">
                  <c:v>7.077334914408788E-2</c:v>
                </c:pt>
                <c:pt idx="1095">
                  <c:v>6.7063652919608224E-2</c:v>
                </c:pt>
                <c:pt idx="1096">
                  <c:v>6.3548406247740524E-2</c:v>
                </c:pt>
                <c:pt idx="1097">
                  <c:v>6.0217416749857824E-2</c:v>
                </c:pt>
                <c:pt idx="1098">
                  <c:v>5.7061026296863028E-2</c:v>
                </c:pt>
                <c:pt idx="1099">
                  <c:v>5.4070083005661018E-2</c:v>
                </c:pt>
                <c:pt idx="1100">
                  <c:v>5.1235914703479449E-2</c:v>
                </c:pt>
                <c:pt idx="1101">
                  <c:v>4.8550303783099012E-2</c:v>
                </c:pt>
                <c:pt idx="1102">
                  <c:v>4.6005463376086166E-2</c:v>
                </c:pt>
                <c:pt idx="1103">
                  <c:v>4.3594014774943332E-2</c:v>
                </c:pt>
                <c:pt idx="1104">
                  <c:v>4.130896603871255E-2</c:v>
                </c:pt>
                <c:pt idx="1105">
                  <c:v>3.9143691719999998E-2</c:v>
                </c:pt>
                <c:pt idx="1106">
                  <c:v>3.7091913654640346E-2</c:v>
                </c:pt>
                <c:pt idx="1107">
                  <c:v>3.5147682758301033E-2</c:v>
                </c:pt>
                <c:pt idx="1108">
                  <c:v>3.3305361777246113E-2</c:v>
                </c:pt>
                <c:pt idx="1109">
                  <c:v>3.1559608943245887E-2</c:v>
                </c:pt>
                <c:pt idx="1110">
                  <c:v>1.0024455924253641</c:v>
                </c:pt>
                <c:pt idx="1111">
                  <c:v>0.24734827570600862</c:v>
                </c:pt>
                <c:pt idx="1112">
                  <c:v>5.8396023089274086E-2</c:v>
                </c:pt>
                <c:pt idx="1113">
                  <c:v>0.17998938251579844</c:v>
                </c:pt>
                <c:pt idx="1114">
                  <c:v>5.2434627489147512E-2</c:v>
                </c:pt>
                <c:pt idx="1115">
                  <c:v>4.9686184155874266E-2</c:v>
                </c:pt>
                <c:pt idx="1116">
                  <c:v>4.7081804795550533E-2</c:v>
                </c:pt>
                <c:pt idx="1117">
                  <c:v>4.4613938068823321E-2</c:v>
                </c:pt>
                <c:pt idx="1118">
                  <c:v>4.2275428451649028E-2</c:v>
                </c:pt>
                <c:pt idx="1119">
                  <c:v>4.0059495488012485E-2</c:v>
                </c:pt>
                <c:pt idx="1120">
                  <c:v>3.7959714130147301E-2</c:v>
                </c:pt>
                <c:pt idx="1121">
                  <c:v>3.5969996109254429E-2</c:v>
                </c:pt>
                <c:pt idx="1122">
                  <c:v>3.4084572282703805E-2</c:v>
                </c:pt>
                <c:pt idx="1123">
                  <c:v>0.16586638318321995</c:v>
                </c:pt>
                <c:pt idx="1124">
                  <c:v>3.0605026784756573E-2</c:v>
                </c:pt>
                <c:pt idx="1125">
                  <c:v>2.9000816249483429E-2</c:v>
                </c:pt>
                <c:pt idx="1126">
                  <c:v>2.7480692928365674E-2</c:v>
                </c:pt>
                <c:pt idx="1127">
                  <c:v>2.6040249258038689E-2</c:v>
                </c:pt>
                <c:pt idx="1128">
                  <c:v>2.4675308704492412E-2</c:v>
                </c:pt>
                <c:pt idx="1129">
                  <c:v>2.3381913653304949E-2</c:v>
                </c:pt>
                <c:pt idx="1130">
                  <c:v>2.2156313934628632E-2</c:v>
                </c:pt>
                <c:pt idx="1131">
                  <c:v>2.0994955949656911E-2</c:v>
                </c:pt>
                <c:pt idx="1132">
                  <c:v>1.9894472367044582E-2</c:v>
                </c:pt>
                <c:pt idx="1133">
                  <c:v>0.15025539370362953</c:v>
                </c:pt>
                <c:pt idx="1134">
                  <c:v>1.7863532351584475E-2</c:v>
                </c:pt>
                <c:pt idx="1135">
                  <c:v>1.6927187253860932E-2</c:v>
                </c:pt>
                <c:pt idx="1136">
                  <c:v>1.6039922154693957E-2</c:v>
                </c:pt>
                <c:pt idx="1137">
                  <c:v>1.5199164448893248E-2</c:v>
                </c:pt>
                <c:pt idx="1138">
                  <c:v>1.4402476378409093E-2</c:v>
                </c:pt>
                <c:pt idx="1139">
                  <c:v>1.3647547964107748E-2</c:v>
                </c:pt>
                <c:pt idx="1140">
                  <c:v>1.2932190308038919E-2</c:v>
                </c:pt>
                <c:pt idx="1141">
                  <c:v>2.2388816471726938</c:v>
                </c:pt>
                <c:pt idx="1142">
                  <c:v>0.94835032331862024</c:v>
                </c:pt>
                <c:pt idx="1143">
                  <c:v>0.23340058533554894</c:v>
                </c:pt>
                <c:pt idx="1144">
                  <c:v>0.22116652716701649</c:v>
                </c:pt>
                <c:pt idx="1145">
                  <c:v>0.20957373636744051</c:v>
                </c:pt>
                <c:pt idx="1146">
                  <c:v>0.19858859990075212</c:v>
                </c:pt>
                <c:pt idx="1147">
                  <c:v>0.18817926661094744</c:v>
                </c:pt>
                <c:pt idx="1148">
                  <c:v>0.17831555487037767</c:v>
                </c:pt>
                <c:pt idx="1149">
                  <c:v>0.16896886506879866</c:v>
                </c:pt>
                <c:pt idx="1150">
                  <c:v>0.16011209668944468</c:v>
                </c:pt>
                <c:pt idx="1151">
                  <c:v>0.15171956973168982</c:v>
                </c:pt>
                <c:pt idx="1152">
                  <c:v>0.46197312031888571</c:v>
                </c:pt>
                <c:pt idx="1153">
                  <c:v>0.13623117981053232</c:v>
                </c:pt>
                <c:pt idx="1154">
                  <c:v>0.12909040860906434</c:v>
                </c:pt>
                <c:pt idx="1155">
                  <c:v>0.12232393214263888</c:v>
                </c:pt>
                <c:pt idx="1156">
                  <c:v>1.9877668356717102</c:v>
                </c:pt>
                <c:pt idx="1157">
                  <c:v>0.25798664382354691</c:v>
                </c:pt>
                <c:pt idx="1158">
                  <c:v>0.2504944386788458</c:v>
                </c:pt>
                <c:pt idx="1159">
                  <c:v>0.23736437934636762</c:v>
                </c:pt>
                <c:pt idx="1160">
                  <c:v>0.22492255269076503</c:v>
                </c:pt>
                <c:pt idx="1161">
                  <c:v>0.21313288391560911</c:v>
                </c:pt>
                <c:pt idx="1162">
                  <c:v>0.2019611891415708</c:v>
                </c:pt>
                <c:pt idx="1163">
                  <c:v>0.19137507629103184</c:v>
                </c:pt>
                <c:pt idx="1164">
                  <c:v>0.18134385116798488</c:v>
                </c:pt>
                <c:pt idx="1165">
                  <c:v>0.17183842846090258</c:v>
                </c:pt>
                <c:pt idx="1166">
                  <c:v>0.29203006343584548</c:v>
                </c:pt>
                <c:pt idx="1167">
                  <c:v>0.15429619189809041</c:v>
                </c:pt>
                <c:pt idx="1168">
                  <c:v>0.14620851472217214</c:v>
                </c:pt>
                <c:pt idx="1169">
                  <c:v>0.13854476584478939</c:v>
                </c:pt>
                <c:pt idx="1170">
                  <c:v>0.13128272439851754</c:v>
                </c:pt>
                <c:pt idx="1171">
                  <c:v>0.12440133425758948</c:v>
                </c:pt>
                <c:pt idx="1172">
                  <c:v>0.11788064298613278</c:v>
                </c:pt>
                <c:pt idx="1173">
                  <c:v>0.11170174398653072</c:v>
                </c:pt>
                <c:pt idx="1174">
                  <c:v>0.10584672168016807</c:v>
                </c:pt>
                <c:pt idx="1175">
                  <c:v>0.10029859956161392</c:v>
                </c:pt>
                <c:pt idx="1176">
                  <c:v>9.5041290975626247E-2</c:v>
                </c:pt>
                <c:pt idx="1177">
                  <c:v>9.0059552474256954E-2</c:v>
                </c:pt>
                <c:pt idx="1178">
                  <c:v>8.5338939618817611E-2</c:v>
                </c:pt>
                <c:pt idx="1179">
                  <c:v>8.0865765098554407E-2</c:v>
                </c:pt>
                <c:pt idx="1180">
                  <c:v>7.6627059044598697E-2</c:v>
                </c:pt>
                <c:pt idx="1181">
                  <c:v>7.2610531424123992E-2</c:v>
                </c:pt>
                <c:pt idx="1182">
                  <c:v>6.8804536405672384E-2</c:v>
                </c:pt>
                <c:pt idx="1183">
                  <c:v>6.5198038592328214E-2</c:v>
                </c:pt>
                <c:pt idx="1184">
                  <c:v>6.178058102483306E-2</c:v>
                </c:pt>
                <c:pt idx="1185">
                  <c:v>5.8542254861867683E-2</c:v>
                </c:pt>
                <c:pt idx="1186">
                  <c:v>5.5473670649589545E-2</c:v>
                </c:pt>
                <c:pt idx="1187">
                  <c:v>5.2565931097122688E-2</c:v>
                </c:pt>
                <c:pt idx="1188">
                  <c:v>4.9810605279063051E-2</c:v>
                </c:pt>
                <c:pt idx="1189">
                  <c:v>4.7199704190199962E-2</c:v>
                </c:pt>
                <c:pt idx="1190">
                  <c:v>4.4725657581575276E-2</c:v>
                </c:pt>
                <c:pt idx="1191">
                  <c:v>4.238129201071688E-2</c:v>
                </c:pt>
                <c:pt idx="1192">
                  <c:v>4.0159810042403668E-2</c:v>
                </c:pt>
                <c:pt idx="1193">
                  <c:v>3.8054770539655045E-2</c:v>
                </c:pt>
                <c:pt idx="1194">
                  <c:v>3.6060069987799211E-2</c:v>
                </c:pt>
                <c:pt idx="1195">
                  <c:v>3.4169924797469664E-2</c:v>
                </c:pt>
                <c:pt idx="1196">
                  <c:v>0.74110473133594379</c:v>
                </c:pt>
                <c:pt idx="1197">
                  <c:v>3.5167983609091708E-2</c:v>
                </c:pt>
                <c:pt idx="1198">
                  <c:v>3.3324598527065978E-2</c:v>
                </c:pt>
                <c:pt idx="1199">
                  <c:v>3.1577837368618189E-2</c:v>
                </c:pt>
                <c:pt idx="1200">
                  <c:v>2.9922635439074041E-2</c:v>
                </c:pt>
                <c:pt idx="1201">
                  <c:v>2.8354193517683254E-2</c:v>
                </c:pt>
                <c:pt idx="1202">
                  <c:v>2.6867963942386944E-2</c:v>
                </c:pt>
                <c:pt idx="1203">
                  <c:v>2.5459637423973839E-2</c:v>
                </c:pt>
                <c:pt idx="1204">
                  <c:v>2.4125130551393162E-2</c:v>
                </c:pt>
                <c:pt idx="1205">
                  <c:v>2.2860573951996196E-2</c:v>
                </c:pt>
                <c:pt idx="1206">
                  <c:v>2.1662301072377318E-2</c:v>
                </c:pt>
                <c:pt idx="1207">
                  <c:v>2.0526837547284935E-2</c:v>
                </c:pt>
                <c:pt idx="1208">
                  <c:v>1.9450891125777602E-2</c:v>
                </c:pt>
                <c:pt idx="1209">
                  <c:v>1.84313421254165E-2</c:v>
                </c:pt>
                <c:pt idx="1210">
                  <c:v>1.7465234386816391E-2</c:v>
                </c:pt>
                <c:pt idx="1211">
                  <c:v>1.6549766702328023E-2</c:v>
                </c:pt>
                <c:pt idx="1212">
                  <c:v>1.5682284693999547E-2</c:v>
                </c:pt>
                <c:pt idx="1213">
                  <c:v>1.4860273117267415E-2</c:v>
                </c:pt>
                <c:pt idx="1214">
                  <c:v>1.4081348568061331E-2</c:v>
                </c:pt>
                <c:pt idx="1215">
                  <c:v>1.3343252572177789E-2</c:v>
                </c:pt>
                <c:pt idx="1216">
                  <c:v>1.2643845036884944E-2</c:v>
                </c:pt>
                <c:pt idx="1217">
                  <c:v>2.2147101865287433</c:v>
                </c:pt>
                <c:pt idx="1218">
                  <c:v>0.25682241574745834</c:v>
                </c:pt>
                <c:pt idx="1219">
                  <c:v>0.24902275549612957</c:v>
                </c:pt>
                <c:pt idx="1220">
                  <c:v>0.23596983674852662</c:v>
                </c:pt>
                <c:pt idx="1221">
                  <c:v>0.22360110723291607</c:v>
                </c:pt>
                <c:pt idx="1222">
                  <c:v>0.21188070409638152</c:v>
                </c:pt>
                <c:pt idx="1223">
                  <c:v>0.20077464429375455</c:v>
                </c:pt>
                <c:pt idx="1224">
                  <c:v>0.19025072605453969</c:v>
                </c:pt>
                <c:pt idx="1225">
                  <c:v>0.1802784355146056</c:v>
                </c:pt>
                <c:pt idx="1226">
                  <c:v>0.17082885824192257</c:v>
                </c:pt>
                <c:pt idx="1227">
                  <c:v>0.16187459539981755</c:v>
                </c:pt>
                <c:pt idx="1228">
                  <c:v>0.15338968430466357</c:v>
                </c:pt>
                <c:pt idx="1229">
                  <c:v>0.14534952314766297</c:v>
                </c:pt>
                <c:pt idx="1230">
                  <c:v>0.66188469157918184</c:v>
                </c:pt>
                <c:pt idx="1231">
                  <c:v>0.13608611489711811</c:v>
                </c:pt>
                <c:pt idx="1232">
                  <c:v>0.12895294750086925</c:v>
                </c:pt>
                <c:pt idx="1233">
                  <c:v>0.12219367627427279</c:v>
                </c:pt>
                <c:pt idx="1234">
                  <c:v>0.11578870286250049</c:v>
                </c:pt>
                <c:pt idx="1235">
                  <c:v>0.10971945618926604</c:v>
                </c:pt>
                <c:pt idx="1236">
                  <c:v>0.10396833861040715</c:v>
                </c:pt>
                <c:pt idx="1237">
                  <c:v>9.8518674889912311E-2</c:v>
                </c:pt>
                <c:pt idx="1238">
                  <c:v>9.3354663850449202E-2</c:v>
                </c:pt>
                <c:pt idx="1239">
                  <c:v>8.8461332558206554E-2</c:v>
                </c:pt>
                <c:pt idx="1240">
                  <c:v>8.3824492909209486E-2</c:v>
                </c:pt>
                <c:pt idx="1241">
                  <c:v>0.97121386051878111</c:v>
                </c:pt>
                <c:pt idx="1242">
                  <c:v>1.1048806758939826</c:v>
                </c:pt>
                <c:pt idx="1243">
                  <c:v>0.21067349175103259</c:v>
                </c:pt>
                <c:pt idx="1244">
                  <c:v>0.19963070987906517</c:v>
                </c:pt>
                <c:pt idx="1245">
                  <c:v>0.18916675275841466</c:v>
                </c:pt>
                <c:pt idx="1246">
                  <c:v>0.17925128038086377</c:v>
                </c:pt>
                <c:pt idx="1247">
                  <c:v>0.16985554305736617</c:v>
                </c:pt>
                <c:pt idx="1248">
                  <c:v>0.16095229805896988</c:v>
                </c:pt>
                <c:pt idx="1249">
                  <c:v>0.15251573062713789</c:v>
                </c:pt>
                <c:pt idx="1250">
                  <c:v>0.14452137912443647</c:v>
                </c:pt>
                <c:pt idx="1251">
                  <c:v>0.13694606410856791</c:v>
                </c:pt>
                <c:pt idx="1252">
                  <c:v>0.12976782112409921</c:v>
                </c:pt>
                <c:pt idx="1253">
                  <c:v>0.1229658370170176</c:v>
                </c:pt>
                <c:pt idx="1254">
                  <c:v>0.11652038958745904</c:v>
                </c:pt>
                <c:pt idx="1255">
                  <c:v>0.11041279040563333</c:v>
                </c:pt>
                <c:pt idx="1256">
                  <c:v>0.10462533062514252</c:v>
                </c:pt>
                <c:pt idx="1257">
                  <c:v>9.9141229636579217E-2</c:v>
                </c:pt>
                <c:pt idx="1258">
                  <c:v>9.3944586412527245E-2</c:v>
                </c:pt>
                <c:pt idx="1259">
                  <c:v>8.9020333402890381E-2</c:v>
                </c:pt>
                <c:pt idx="1260">
                  <c:v>8.435419284686993E-2</c:v>
                </c:pt>
                <c:pt idx="1261">
                  <c:v>7.9932635374918598E-2</c:v>
                </c:pt>
                <c:pt idx="1262">
                  <c:v>7.5742840780637824E-2</c:v>
                </c:pt>
                <c:pt idx="1263">
                  <c:v>0.24307966952988849</c:v>
                </c:pt>
                <c:pt idx="1264">
                  <c:v>0.48189145019635182</c:v>
                </c:pt>
                <c:pt idx="1265">
                  <c:v>9.3536407136094402E-2</c:v>
                </c:pt>
                <c:pt idx="1266">
                  <c:v>8.8633549484159357E-2</c:v>
                </c:pt>
                <c:pt idx="1267">
                  <c:v>8.3987682814571571E-2</c:v>
                </c:pt>
                <c:pt idx="1268">
                  <c:v>7.9585336541461243E-2</c:v>
                </c:pt>
                <c:pt idx="1269">
                  <c:v>7.54137461608686E-2</c:v>
                </c:pt>
                <c:pt idx="1270">
                  <c:v>7.146081624035186E-2</c:v>
                </c:pt>
                <c:pt idx="1271">
                  <c:v>6.7715085348553125E-2</c:v>
                </c:pt>
                <c:pt idx="1272">
                  <c:v>6.4165692823035914E-2</c:v>
                </c:pt>
                <c:pt idx="1273">
                  <c:v>6.0802347280038922E-2</c:v>
                </c:pt>
                <c:pt idx="1274">
                  <c:v>5.7615296774840327E-2</c:v>
                </c:pt>
                <c:pt idx="1275">
                  <c:v>0.7890112471151951</c:v>
                </c:pt>
                <c:pt idx="1276">
                  <c:v>7.4766923653710141E-2</c:v>
                </c:pt>
                <c:pt idx="1277">
                  <c:v>7.0847897950553962E-2</c:v>
                </c:pt>
                <c:pt idx="1278">
                  <c:v>0.35138027216037965</c:v>
                </c:pt>
                <c:pt idx="1279">
                  <c:v>6.36153446913197E-2</c:v>
                </c:pt>
                <c:pt idx="1280">
                  <c:v>6.0280846509809305E-2</c:v>
                </c:pt>
                <c:pt idx="1281">
                  <c:v>5.7121131286348555E-2</c:v>
                </c:pt>
                <c:pt idx="1282">
                  <c:v>5.4127037497745133E-2</c:v>
                </c:pt>
                <c:pt idx="1283">
                  <c:v>5.1289883836430405E-2</c:v>
                </c:pt>
                <c:pt idx="1284">
                  <c:v>4.8601444039203419E-2</c:v>
                </c:pt>
                <c:pt idx="1285">
                  <c:v>4.6053923035365867E-2</c:v>
                </c:pt>
                <c:pt idx="1286">
                  <c:v>0.31069387278562249</c:v>
                </c:pt>
                <c:pt idx="1287">
                  <c:v>4.1352478662486564E-2</c:v>
                </c:pt>
                <c:pt idx="1288">
                  <c:v>3.9184923561274891E-2</c:v>
                </c:pt>
                <c:pt idx="1289">
                  <c:v>3.713098426421213E-2</c:v>
                </c:pt>
                <c:pt idx="1290">
                  <c:v>3.5184705420523009E-2</c:v>
                </c:pt>
                <c:pt idx="1291">
                  <c:v>3.3340443838494334E-2</c:v>
                </c:pt>
                <c:pt idx="1292">
                  <c:v>3.1592852123167543E-2</c:v>
                </c:pt>
                <c:pt idx="1293">
                  <c:v>2.993686317168736E-2</c:v>
                </c:pt>
                <c:pt idx="1294">
                  <c:v>2.8367675481351103E-2</c:v>
                </c:pt>
                <c:pt idx="1295">
                  <c:v>2.6880739227759614E-2</c:v>
                </c:pt>
                <c:pt idx="1296">
                  <c:v>2.5471743072703803E-2</c:v>
                </c:pt>
                <c:pt idx="1297">
                  <c:v>2.4136601663536528E-2</c:v>
                </c:pt>
                <c:pt idx="1298">
                  <c:v>2.2871443787784496E-2</c:v>
                </c:pt>
                <c:pt idx="1299">
                  <c:v>2.1672601148654838E-2</c:v>
                </c:pt>
                <c:pt idx="1300">
                  <c:v>2.053659772889108E-2</c:v>
                </c:pt>
                <c:pt idx="1301">
                  <c:v>1.9460139712139318E-2</c:v>
                </c:pt>
                <c:pt idx="1302">
                  <c:v>0.76778269241075048</c:v>
                </c:pt>
                <c:pt idx="1303">
                  <c:v>3.5775831116376361E-2</c:v>
                </c:pt>
                <c:pt idx="1304">
                  <c:v>3.3900584752807453E-2</c:v>
                </c:pt>
                <c:pt idx="1305">
                  <c:v>3.2123632371917503E-2</c:v>
                </c:pt>
                <c:pt idx="1306">
                  <c:v>3.04398217402621E-2</c:v>
                </c:pt>
                <c:pt idx="1307">
                  <c:v>2.8844270686802915E-2</c:v>
                </c:pt>
                <c:pt idx="1308">
                  <c:v>2.7332352947162627E-2</c:v>
                </c:pt>
                <c:pt idx="1309">
                  <c:v>2.5899684749875473E-2</c:v>
                </c:pt>
                <c:pt idx="1310">
                  <c:v>2.4542112105740505E-2</c:v>
                </c:pt>
                <c:pt idx="1311">
                  <c:v>8.8002310508551854E-2</c:v>
                </c:pt>
                <c:pt idx="1312">
                  <c:v>0.28020571347089807</c:v>
                </c:pt>
                <c:pt idx="1313">
                  <c:v>4.0925098775753205E-2</c:v>
                </c:pt>
                <c:pt idx="1314">
                  <c:v>3.8779945462381268E-2</c:v>
                </c:pt>
                <c:pt idx="1315">
                  <c:v>3.6747233728273085E-2</c:v>
                </c:pt>
                <c:pt idx="1316">
                  <c:v>3.4821069771494531E-2</c:v>
                </c:pt>
                <c:pt idx="1317">
                  <c:v>3.2995868722994384E-2</c:v>
                </c:pt>
                <c:pt idx="1318">
                  <c:v>3.1266338453402161E-2</c:v>
                </c:pt>
                <c:pt idx="1319">
                  <c:v>2.9627464228618085E-2</c:v>
                </c:pt>
                <c:pt idx="1320">
                  <c:v>2.8074494169704433E-2</c:v>
                </c:pt>
                <c:pt idx="1321">
                  <c:v>2.660292547491943E-2</c:v>
                </c:pt>
                <c:pt idx="1322">
                  <c:v>2.5208491363944954E-2</c:v>
                </c:pt>
                <c:pt idx="1323">
                  <c:v>2.3887148706453004E-2</c:v>
                </c:pt>
                <c:pt idx="1324">
                  <c:v>2.2635066299140284E-2</c:v>
                </c:pt>
                <c:pt idx="1325">
                  <c:v>2.1448613757240449E-2</c:v>
                </c:pt>
                <c:pt idx="1326">
                  <c:v>2.0324350988305144E-2</c:v>
                </c:pt>
                <c:pt idx="1327">
                  <c:v>1.9259018217733362E-2</c:v>
                </c:pt>
                <c:pt idx="1328">
                  <c:v>1.8249526537128351E-2</c:v>
                </c:pt>
                <c:pt idx="1329">
                  <c:v>1.7292948948077206E-2</c:v>
                </c:pt>
                <c:pt idx="1330">
                  <c:v>1.6386511875384844E-2</c:v>
                </c:pt>
                <c:pt idx="1331">
                  <c:v>1.5527587125155125E-2</c:v>
                </c:pt>
                <c:pt idx="1332">
                  <c:v>1.47136842644018E-2</c:v>
                </c:pt>
                <c:pt idx="1333">
                  <c:v>1.3942443400094099E-2</c:v>
                </c:pt>
                <c:pt idx="1334">
                  <c:v>0.31820288661067447</c:v>
                </c:pt>
                <c:pt idx="1335">
                  <c:v>9.3857322227896778E-2</c:v>
                </c:pt>
                <c:pt idx="1336">
                  <c:v>0.65949906432831884</c:v>
                </c:pt>
                <c:pt idx="1337">
                  <c:v>8.5079923418017095E-2</c:v>
                </c:pt>
                <c:pt idx="1338">
                  <c:v>8.0620325638628948E-2</c:v>
                </c:pt>
                <c:pt idx="1339">
                  <c:v>7.6394484679356972E-2</c:v>
                </c:pt>
                <c:pt idx="1340">
                  <c:v>7.2390147809427249E-2</c:v>
                </c:pt>
                <c:pt idx="1341">
                  <c:v>6.8595704544188757E-2</c:v>
                </c:pt>
                <c:pt idx="1342">
                  <c:v>6.5000152980774342E-2</c:v>
                </c:pt>
                <c:pt idx="1343">
                  <c:v>6.1593067898330953E-2</c:v>
                </c:pt>
                <c:pt idx="1344">
                  <c:v>5.8364570530326357E-2</c:v>
                </c:pt>
                <c:pt idx="1345">
                  <c:v>5.5305299921287847E-2</c:v>
                </c:pt>
                <c:pt idx="1346">
                  <c:v>0.22754323915665109</c:v>
                </c:pt>
                <c:pt idx="1347">
                  <c:v>4.9659422784921643E-2</c:v>
                </c:pt>
                <c:pt idx="1348">
                  <c:v>3.1008307654139253</c:v>
                </c:pt>
                <c:pt idx="1349">
                  <c:v>0.33413884480330003</c:v>
                </c:pt>
                <c:pt idx="1350">
                  <c:v>0.33527686688068803</c:v>
                </c:pt>
                <c:pt idx="1351">
                  <c:v>0.31770280344770774</c:v>
                </c:pt>
                <c:pt idx="1352">
                  <c:v>0.30104991214455512</c:v>
                </c:pt>
                <c:pt idx="1353">
                  <c:v>0.28526990828761051</c:v>
                </c:pt>
                <c:pt idx="1354">
                  <c:v>0.27031703811076357</c:v>
                </c:pt>
                <c:pt idx="1355">
                  <c:v>0.25614794610339747</c:v>
                </c:pt>
                <c:pt idx="1356">
                  <c:v>0.2427215493020618</c:v>
                </c:pt>
                <c:pt idx="1357">
                  <c:v>0.22999891817134424</c:v>
                </c:pt>
                <c:pt idx="1358">
                  <c:v>0.21794316372855879</c:v>
                </c:pt>
                <c:pt idx="1359">
                  <c:v>0.20651933058497038</c:v>
                </c:pt>
                <c:pt idx="1360">
                  <c:v>0.19569429559343174</c:v>
                </c:pt>
                <c:pt idx="1361">
                  <c:v>1.7449827828181483</c:v>
                </c:pt>
                <c:pt idx="1362">
                  <c:v>0.25230112999310539</c:v>
                </c:pt>
                <c:pt idx="1363">
                  <c:v>0.23907637009850372</c:v>
                </c:pt>
                <c:pt idx="1364">
                  <c:v>0.22654480675944122</c:v>
                </c:pt>
                <c:pt idx="1365">
                  <c:v>0.21467010498999448</c:v>
                </c:pt>
                <c:pt idx="1366">
                  <c:v>0.20341783435958077</c:v>
                </c:pt>
                <c:pt idx="1367">
                  <c:v>0.19275536916269945</c:v>
                </c:pt>
                <c:pt idx="1368">
                  <c:v>0.18265179382143296</c:v>
                </c:pt>
                <c:pt idx="1369">
                  <c:v>0.17307781324642424</c:v>
                </c:pt>
                <c:pt idx="1370">
                  <c:v>0.16400566789642435</c:v>
                </c:pt>
                <c:pt idx="1371">
                  <c:v>0.15540905329012725</c:v>
                </c:pt>
                <c:pt idx="1372">
                  <c:v>0.14726304373691815</c:v>
                </c:pt>
                <c:pt idx="1373">
                  <c:v>0.1395440200653944</c:v>
                </c:pt>
                <c:pt idx="1374">
                  <c:v>0.13222960114010957</c:v>
                </c:pt>
                <c:pt idx="1375">
                  <c:v>0.12529857896797469</c:v>
                </c:pt>
                <c:pt idx="1376">
                  <c:v>0.1187308572061596</c:v>
                </c:pt>
                <c:pt idx="1377">
                  <c:v>0.1125073928931991</c:v>
                </c:pt>
                <c:pt idx="1378">
                  <c:v>0.10661014123435462</c:v>
                </c:pt>
                <c:pt idx="1379">
                  <c:v>0.10102200328113801</c:v>
                </c:pt>
                <c:pt idx="1380">
                  <c:v>9.572677635329499E-2</c:v>
                </c:pt>
                <c:pt idx="1381">
                  <c:v>9.0709107059498514E-2</c:v>
                </c:pt>
                <c:pt idx="1382">
                  <c:v>8.5954446780535959E-2</c:v>
                </c:pt>
                <c:pt idx="1383">
                  <c:v>8.1449009485915158E-2</c:v>
                </c:pt>
                <c:pt idx="1384">
                  <c:v>1.6595916593117515</c:v>
                </c:pt>
                <c:pt idx="1385">
                  <c:v>0.17078386067859339</c:v>
                </c:pt>
                <c:pt idx="1386">
                  <c:v>0.16183195645442594</c:v>
                </c:pt>
                <c:pt idx="1387">
                  <c:v>0.1533492803465468</c:v>
                </c:pt>
                <c:pt idx="1388">
                  <c:v>0.14531123702645363</c:v>
                </c:pt>
                <c:pt idx="1389">
                  <c:v>0.13769452036840726</c:v>
                </c:pt>
                <c:pt idx="1390">
                  <c:v>0.13047704587384482</c:v>
                </c:pt>
                <c:pt idx="1391">
                  <c:v>0.12363788663787278</c:v>
                </c:pt>
                <c:pt idx="1392">
                  <c:v>0.11715721267217738</c:v>
                </c:pt>
                <c:pt idx="1393">
                  <c:v>0.11101623340841954</c:v>
                </c:pt>
                <c:pt idx="1394">
                  <c:v>0.10519714321540485</c:v>
                </c:pt>
                <c:pt idx="1395">
                  <c:v>9.9683069772056529E-2</c:v>
                </c:pt>
                <c:pt idx="1396">
                  <c:v>9.445802514650016E-2</c:v>
                </c:pt>
                <c:pt idx="1397">
                  <c:v>0.98900063602132637</c:v>
                </c:pt>
                <c:pt idx="1398">
                  <c:v>0.12590866429592104</c:v>
                </c:pt>
                <c:pt idx="1399">
                  <c:v>0.11930896395367896</c:v>
                </c:pt>
                <c:pt idx="1400">
                  <c:v>0.11305519726779766</c:v>
                </c:pt>
                <c:pt idx="1401">
                  <c:v>0.10712923158249014</c:v>
                </c:pt>
                <c:pt idx="1402">
                  <c:v>0.10151388469359461</c:v>
                </c:pt>
                <c:pt idx="1403">
                  <c:v>9.6192875029160074E-2</c:v>
                </c:pt>
                <c:pt idx="1404">
                  <c:v>9.1150774441394841E-2</c:v>
                </c:pt>
                <c:pt idx="1405">
                  <c:v>8.637296347309921E-2</c:v>
                </c:pt>
                <c:pt idx="1406">
                  <c:v>8.1845588968878183E-2</c:v>
                </c:pt>
                <c:pt idx="1407">
                  <c:v>0.60426731060779948</c:v>
                </c:pt>
                <c:pt idx="1408">
                  <c:v>0.2224284148365408</c:v>
                </c:pt>
                <c:pt idx="1409">
                  <c:v>8.9047938332256812E-2</c:v>
                </c:pt>
                <c:pt idx="1410">
                  <c:v>0.50017092472452851</c:v>
                </c:pt>
                <c:pt idx="1411">
                  <c:v>1.6417942399041459</c:v>
                </c:pt>
                <c:pt idx="1412">
                  <c:v>0.16169645849553979</c:v>
                </c:pt>
                <c:pt idx="1413">
                  <c:v>0.15322088472593609</c:v>
                </c:pt>
                <c:pt idx="1414">
                  <c:v>0.14518957146390543</c:v>
                </c:pt>
                <c:pt idx="1415">
                  <c:v>0.13757923209736064</c:v>
                </c:pt>
                <c:pt idx="1416">
                  <c:v>0.13036780061855202</c:v>
                </c:pt>
                <c:pt idx="1417">
                  <c:v>0.12353436764417426</c:v>
                </c:pt>
                <c:pt idx="1418">
                  <c:v>0.11705911978908022</c:v>
                </c:pt>
                <c:pt idx="1419">
                  <c:v>0.11092328221781644</c:v>
                </c:pt>
                <c:pt idx="1420">
                  <c:v>0.1051090642074102</c:v>
                </c:pt>
                <c:pt idx="1421">
                  <c:v>9.9599607563568546E-2</c:v>
                </c:pt>
                <c:pt idx="1422">
                  <c:v>9.4378937740723354E-2</c:v>
                </c:pt>
                <c:pt idx="1423">
                  <c:v>1.4991988608021294</c:v>
                </c:pt>
                <c:pt idx="1424">
                  <c:v>0.12704342436213822</c:v>
                </c:pt>
                <c:pt idx="1425">
                  <c:v>0.1203842437892126</c:v>
                </c:pt>
                <c:pt idx="1426">
                  <c:v>0.11407411462233558</c:v>
                </c:pt>
                <c:pt idx="1427">
                  <c:v>0.1080947407839747</c:v>
                </c:pt>
                <c:pt idx="1428">
                  <c:v>0.10242878521423017</c:v>
                </c:pt>
                <c:pt idx="1429">
                  <c:v>9.7059819602419647E-2</c:v>
                </c:pt>
                <c:pt idx="1430">
                  <c:v>1.2148148130744412</c:v>
                </c:pt>
                <c:pt idx="1431">
                  <c:v>0.12474481131970311</c:v>
                </c:pt>
                <c:pt idx="1432">
                  <c:v>0.11820611615870424</c:v>
                </c:pt>
                <c:pt idx="1433">
                  <c:v>0.1120101569717003</c:v>
                </c:pt>
                <c:pt idx="1434">
                  <c:v>0.10613896871444652</c:v>
                </c:pt>
                <c:pt idx="1435">
                  <c:v>0.10057552800870115</c:v>
                </c:pt>
                <c:pt idx="1436">
                  <c:v>9.5303703783323312E-2</c:v>
                </c:pt>
                <c:pt idx="1437">
                  <c:v>9.030821050259509E-2</c:v>
                </c:pt>
                <c:pt idx="1438">
                  <c:v>8.5574563846154819E-2</c:v>
                </c:pt>
                <c:pt idx="1439">
                  <c:v>8.1089038712035974E-2</c:v>
                </c:pt>
                <c:pt idx="1440">
                  <c:v>7.6838629421042942E-2</c:v>
                </c:pt>
                <c:pt idx="1441">
                  <c:v>7.2811012007076778E-2</c:v>
                </c:pt>
                <c:pt idx="1442">
                  <c:v>6.8994508484072875E-2</c:v>
                </c:pt>
                <c:pt idx="1443">
                  <c:v>6.5378052985943097E-2</c:v>
                </c:pt>
                <c:pt idx="1444">
                  <c:v>6.1951159681346048E-2</c:v>
                </c:pt>
                <c:pt idx="1445">
                  <c:v>5.8703892370255056E-2</c:v>
                </c:pt>
                <c:pt idx="1446">
                  <c:v>5.5626835674169803E-2</c:v>
                </c:pt>
                <c:pt idx="1447">
                  <c:v>5.2711067736438161E-2</c:v>
                </c:pt>
                <c:pt idx="1448">
                  <c:v>4.9948134353533659E-2</c:v>
                </c:pt>
                <c:pt idx="1449">
                  <c:v>4.7330024462282523E-2</c:v>
                </c:pt>
                <c:pt idx="1450">
                  <c:v>4.4849146911966294E-2</c:v>
                </c:pt>
                <c:pt idx="1451">
                  <c:v>4.2498308453951153E-2</c:v>
                </c:pt>
                <c:pt idx="1452">
                  <c:v>4.0270692885025307E-2</c:v>
                </c:pt>
                <c:pt idx="1453">
                  <c:v>3.8159841283971214E-2</c:v>
                </c:pt>
                <c:pt idx="1454">
                  <c:v>3.61596332840688E-2</c:v>
                </c:pt>
                <c:pt idx="1455">
                  <c:v>0.97897234187617477</c:v>
                </c:pt>
                <c:pt idx="1456">
                  <c:v>7.2691673007016663E-2</c:v>
                </c:pt>
                <c:pt idx="1457">
                  <c:v>6.8881424825088342E-2</c:v>
                </c:pt>
                <c:pt idx="1458">
                  <c:v>6.5270896784509438E-2</c:v>
                </c:pt>
                <c:pt idx="1459">
                  <c:v>6.1849620240468375E-2</c:v>
                </c:pt>
                <c:pt idx="1460">
                  <c:v>5.8607675278609335E-2</c:v>
                </c:pt>
                <c:pt idx="1461">
                  <c:v>5.5535661952463823E-2</c:v>
                </c:pt>
                <c:pt idx="1462">
                  <c:v>5.2624673028517387E-2</c:v>
                </c:pt>
                <c:pt idx="1463">
                  <c:v>4.986626815988647E-2</c:v>
                </c:pt>
                <c:pt idx="1464">
                  <c:v>4.7252449413722544E-2</c:v>
                </c:pt>
                <c:pt idx="1465">
                  <c:v>4.4775638081385793E-2</c:v>
                </c:pt>
                <c:pt idx="1466">
                  <c:v>4.2428652704149902E-2</c:v>
                </c:pt>
                <c:pt idx="1467">
                  <c:v>4.0204688250724117E-2</c:v>
                </c:pt>
                <c:pt idx="1468">
                  <c:v>3.8097296386218123E-2</c:v>
                </c:pt>
                <c:pt idx="1469">
                  <c:v>2.4838255602249601</c:v>
                </c:pt>
                <c:pt idx="1470">
                  <c:v>0.23387947653675895</c:v>
                </c:pt>
                <c:pt idx="1471">
                  <c:v>0.22162031653395478</c:v>
                </c:pt>
                <c:pt idx="1472">
                  <c:v>0.21000373965216565</c:v>
                </c:pt>
                <c:pt idx="1473">
                  <c:v>0.1989960638881125</c:v>
                </c:pt>
                <c:pt idx="1474">
                  <c:v>0.18856537273360591</c:v>
                </c:pt>
                <c:pt idx="1475">
                  <c:v>0.17868142263434891</c:v>
                </c:pt>
                <c:pt idx="1476">
                  <c:v>0.16931555529943176</c:v>
                </c:pt>
                <c:pt idx="1477">
                  <c:v>0.16044061460726233</c:v>
                </c:pt>
                <c:pt idx="1478">
                  <c:v>0.15203086786700259</c:v>
                </c:pt>
                <c:pt idx="1479">
                  <c:v>0.1440619312072105</c:v>
                </c:pt>
                <c:pt idx="1480">
                  <c:v>0.13651069887535353</c:v>
                </c:pt>
                <c:pt idx="1481">
                  <c:v>0.12935527624319904</c:v>
                </c:pt>
                <c:pt idx="1482">
                  <c:v>0.12257491632383234</c:v>
                </c:pt>
                <c:pt idx="1483">
                  <c:v>0.11614995961623506</c:v>
                </c:pt>
                <c:pt idx="1484">
                  <c:v>0.11006177710300427</c:v>
                </c:pt>
                <c:pt idx="1485">
                  <c:v>0.10429271623593572</c:v>
                </c:pt>
                <c:pt idx="1486">
                  <c:v>9.882604975285747E-2</c:v>
                </c:pt>
                <c:pt idx="1487">
                  <c:v>9.3645927177309699E-2</c:v>
                </c:pt>
                <c:pt idx="1488">
                  <c:v>8.8737328860444775E-2</c:v>
                </c:pt>
                <c:pt idx="1489">
                  <c:v>8.4086022431893462E-2</c:v>
                </c:pt>
                <c:pt idx="1490">
                  <c:v>7.9678521533327246E-2</c:v>
                </c:pt>
                <c:pt idx="1491">
                  <c:v>7.5502046715065843E-2</c:v>
                </c:pt>
                <c:pt idx="1492">
                  <c:v>0.60632453559624122</c:v>
                </c:pt>
                <c:pt idx="1493">
                  <c:v>8.0934343739555381E-2</c:v>
                </c:pt>
                <c:pt idx="1494">
                  <c:v>7.6692043028448675E-2</c:v>
                </c:pt>
                <c:pt idx="1495">
                  <c:v>7.2672109170421911E-2</c:v>
                </c:pt>
                <c:pt idx="1496">
                  <c:v>6.886288645770805E-2</c:v>
                </c:pt>
                <c:pt idx="1497">
                  <c:v>6.5253330134764531E-2</c:v>
                </c:pt>
                <c:pt idx="1498">
                  <c:v>6.1832974374253211E-2</c:v>
                </c:pt>
                <c:pt idx="1499">
                  <c:v>0.23709648454501886</c:v>
                </c:pt>
                <c:pt idx="1500">
                  <c:v>5.5520715390214331E-2</c:v>
                </c:pt>
                <c:pt idx="1501">
                  <c:v>5.2610509913797454E-2</c:v>
                </c:pt>
                <c:pt idx="1502">
                  <c:v>4.9852847427063661E-2</c:v>
                </c:pt>
                <c:pt idx="1503">
                  <c:v>4.7239732149684029E-2</c:v>
                </c:pt>
                <c:pt idx="1504">
                  <c:v>4.4763587412710637E-2</c:v>
                </c:pt>
                <c:pt idx="1505">
                  <c:v>0.64681375498828975</c:v>
                </c:pt>
                <c:pt idx="1506">
                  <c:v>0.26467545263553727</c:v>
                </c:pt>
                <c:pt idx="1507">
                  <c:v>7.4052740845472226E-2</c:v>
                </c:pt>
                <c:pt idx="1508">
                  <c:v>7.0171150155627526E-2</c:v>
                </c:pt>
                <c:pt idx="1509">
                  <c:v>6.6493019136707507E-2</c:v>
                </c:pt>
                <c:pt idx="1510">
                  <c:v>6.3007683130586009E-2</c:v>
                </c:pt>
                <c:pt idx="1511">
                  <c:v>5.9705036483938351E-2</c:v>
                </c:pt>
                <c:pt idx="1512">
                  <c:v>5.6575503247126867E-2</c:v>
                </c:pt>
                <c:pt idx="1513">
                  <c:v>5.3610009408950408E-2</c:v>
                </c:pt>
                <c:pt idx="1514">
                  <c:v>0.23279254545301514</c:v>
                </c:pt>
                <c:pt idx="1515">
                  <c:v>4.813719709560707E-2</c:v>
                </c:pt>
                <c:pt idx="1516">
                  <c:v>4.5614010324283784E-2</c:v>
                </c:pt>
                <c:pt idx="1517">
                  <c:v>0.23653432499436861</c:v>
                </c:pt>
                <c:pt idx="1518">
                  <c:v>4.0957474723638421E-2</c:v>
                </c:pt>
                <c:pt idx="1519">
                  <c:v>3.8810624374121014E-2</c:v>
                </c:pt>
                <c:pt idx="1520">
                  <c:v>3.6776304556681627E-2</c:v>
                </c:pt>
                <c:pt idx="1521">
                  <c:v>3.4848616806784707E-2</c:v>
                </c:pt>
                <c:pt idx="1522">
                  <c:v>3.3021971837175167E-2</c:v>
                </c:pt>
                <c:pt idx="1523">
                  <c:v>3.129107333186576E-2</c:v>
                </c:pt>
                <c:pt idx="1524">
                  <c:v>2.9650902589588045E-2</c:v>
                </c:pt>
                <c:pt idx="1525">
                  <c:v>2.8096703972180979E-2</c:v>
                </c:pt>
                <c:pt idx="1526">
                  <c:v>2.6623971115725086E-2</c:v>
                </c:pt>
                <c:pt idx="1527">
                  <c:v>2.5228433864441686E-2</c:v>
                </c:pt>
                <c:pt idx="1528">
                  <c:v>2.3906045889472264E-2</c:v>
                </c:pt>
                <c:pt idx="1529">
                  <c:v>2.2652972956639029E-2</c:v>
                </c:pt>
                <c:pt idx="1530">
                  <c:v>0.15530577996599537</c:v>
                </c:pt>
                <c:pt idx="1531">
                  <c:v>0.5681112031449983</c:v>
                </c:pt>
                <c:pt idx="1532">
                  <c:v>3.2605144131683889E-2</c:v>
                </c:pt>
                <c:pt idx="1533">
                  <c:v>3.089609430506526E-2</c:v>
                </c:pt>
                <c:pt idx="1534">
                  <c:v>2.9276627008677707E-2</c:v>
                </c:pt>
                <c:pt idx="1535">
                  <c:v>2.7742046633535695E-2</c:v>
                </c:pt>
                <c:pt idx="1536">
                  <c:v>0.34354469406229737</c:v>
                </c:pt>
                <c:pt idx="1537">
                  <c:v>2.4909981948465689E-2</c:v>
                </c:pt>
                <c:pt idx="1538">
                  <c:v>2.3604286130708856E-2</c:v>
                </c:pt>
                <c:pt idx="1539">
                  <c:v>2.23670304094577E-2</c:v>
                </c:pt>
                <c:pt idx="1540">
                  <c:v>0.14779916034903129</c:v>
                </c:pt>
                <c:pt idx="1541">
                  <c:v>0.2938803679211619</c:v>
                </c:pt>
                <c:pt idx="1542">
                  <c:v>0.9058190822519766</c:v>
                </c:pt>
                <c:pt idx="1543">
                  <c:v>8.9405092631848537E-2</c:v>
                </c:pt>
                <c:pt idx="1544">
                  <c:v>8.4718784316689069E-2</c:v>
                </c:pt>
                <c:pt idx="1545">
                  <c:v>8.0278116210361627E-2</c:v>
                </c:pt>
                <c:pt idx="1546">
                  <c:v>7.6070212695613301E-2</c:v>
                </c:pt>
                <c:pt idx="1547">
                  <c:v>7.2082873050886953E-2</c:v>
                </c:pt>
                <c:pt idx="1548">
                  <c:v>6.8304536074603558E-2</c:v>
                </c:pt>
                <c:pt idx="1549">
                  <c:v>6.4724246563718391E-2</c:v>
                </c:pt>
                <c:pt idx="1550">
                  <c:v>6.1331623549356291E-2</c:v>
                </c:pt>
                <c:pt idx="1551">
                  <c:v>5.8116830197425993E-2</c:v>
                </c:pt>
                <c:pt idx="1552">
                  <c:v>5.507054528694106E-2</c:v>
                </c:pt>
                <c:pt idx="1553">
                  <c:v>0.76259335422994945</c:v>
                </c:pt>
                <c:pt idx="1554">
                  <c:v>6.5453017882623574E-2</c:v>
                </c:pt>
                <c:pt idx="1555">
                  <c:v>6.2022195175256305E-2</c:v>
                </c:pt>
                <c:pt idx="1556">
                  <c:v>5.8771204427211295E-2</c:v>
                </c:pt>
                <c:pt idx="1557">
                  <c:v>5.5690619463966543E-2</c:v>
                </c:pt>
                <c:pt idx="1558">
                  <c:v>5.2771508198738694E-2</c:v>
                </c:pt>
                <c:pt idx="1559">
                  <c:v>5.000540673409843E-2</c:v>
                </c:pt>
                <c:pt idx="1560">
                  <c:v>4.7384294821090266E-2</c:v>
                </c:pt>
                <c:pt idx="1561">
                  <c:v>4.4900572604701212E-2</c:v>
                </c:pt>
                <c:pt idx="1562">
                  <c:v>4.2547038588252178E-2</c:v>
                </c:pt>
                <c:pt idx="1563">
                  <c:v>0.40569241445267823</c:v>
                </c:pt>
                <c:pt idx="1564">
                  <c:v>3.8203596771149921E-2</c:v>
                </c:pt>
                <c:pt idx="1565">
                  <c:v>3.620109525868169E-2</c:v>
                </c:pt>
                <c:pt idx="1566">
                  <c:v>3.4303558007339412E-2</c:v>
                </c:pt>
                <c:pt idx="1567">
                  <c:v>3.2505483150560129E-2</c:v>
                </c:pt>
                <c:pt idx="1568">
                  <c:v>3.0801657210755874E-2</c:v>
                </c:pt>
                <c:pt idx="1569">
                  <c:v>2.9187139982952713E-2</c:v>
                </c:pt>
                <c:pt idx="1570">
                  <c:v>2.7657250210777588E-2</c:v>
                </c:pt>
                <c:pt idx="1571">
                  <c:v>2.6207552013260794E-2</c:v>
                </c:pt>
                <c:pt idx="1572">
                  <c:v>2.4833842023098917E-2</c:v>
                </c:pt>
                <c:pt idx="1573">
                  <c:v>2.3532137199085933E-2</c:v>
                </c:pt>
                <c:pt idx="1574">
                  <c:v>2.2298663277374842E-2</c:v>
                </c:pt>
                <c:pt idx="1575">
                  <c:v>2.1129843828084572E-2</c:v>
                </c:pt>
                <c:pt idx="1576">
                  <c:v>2.0022289885522022E-2</c:v>
                </c:pt>
                <c:pt idx="1577">
                  <c:v>1.8972790121952292E-2</c:v>
                </c:pt>
                <c:pt idx="1578">
                  <c:v>1.7978301536426152E-2</c:v>
                </c:pt>
                <c:pt idx="1579">
                  <c:v>1.7035940631667298E-2</c:v>
                </c:pt>
                <c:pt idx="1580">
                  <c:v>1.6142975053436849E-2</c:v>
                </c:pt>
                <c:pt idx="1581">
                  <c:v>1.5296815668133732E-2</c:v>
                </c:pt>
                <c:pt idx="1582">
                  <c:v>1.4495009055660068E-2</c:v>
                </c:pt>
                <c:pt idx="1583">
                  <c:v>1.3735230395784783E-2</c:v>
                </c:pt>
                <c:pt idx="1584">
                  <c:v>1.3015276727379682E-2</c:v>
                </c:pt>
                <c:pt idx="1585">
                  <c:v>1.2333060560983213E-2</c:v>
                </c:pt>
                <c:pt idx="1586">
                  <c:v>0.74672531128275288</c:v>
                </c:pt>
                <c:pt idx="1587">
                  <c:v>0.42019477717394788</c:v>
                </c:pt>
                <c:pt idx="1588">
                  <c:v>5.6810748973578296E-2</c:v>
                </c:pt>
                <c:pt idx="1589">
                  <c:v>5.3832924361264453E-2</c:v>
                </c:pt>
                <c:pt idx="1590">
                  <c:v>5.1011187101818053E-2</c:v>
                </c:pt>
                <c:pt idx="1591">
                  <c:v>4.8337355631548458E-2</c:v>
                </c:pt>
                <c:pt idx="1592">
                  <c:v>4.5803677236272662E-2</c:v>
                </c:pt>
                <c:pt idx="1593">
                  <c:v>4.3402805572494971E-2</c:v>
                </c:pt>
                <c:pt idx="1594">
                  <c:v>4.1127779366849311E-2</c:v>
                </c:pt>
                <c:pt idx="1595">
                  <c:v>3.8972002232043779E-2</c:v>
                </c:pt>
                <c:pt idx="1596">
                  <c:v>3.6929223540784074E-2</c:v>
                </c:pt>
                <c:pt idx="1597">
                  <c:v>3.4993520302220353E-2</c:v>
                </c:pt>
                <c:pt idx="1598">
                  <c:v>3.3159279988368484E-2</c:v>
                </c:pt>
                <c:pt idx="1599">
                  <c:v>3.1421184260711513E-2</c:v>
                </c:pt>
                <c:pt idx="1600">
                  <c:v>0.20407300608541448</c:v>
                </c:pt>
                <c:pt idx="1601">
                  <c:v>2.8213532443117507E-2</c:v>
                </c:pt>
                <c:pt idx="1602">
                  <c:v>2.6734675838912127E-2</c:v>
                </c:pt>
                <c:pt idx="1603">
                  <c:v>2.5333335825733098E-2</c:v>
                </c:pt>
                <c:pt idx="1604">
                  <c:v>0.26398923072025976</c:v>
                </c:pt>
                <c:pt idx="1605">
                  <c:v>2.2747165933698223E-2</c:v>
                </c:pt>
                <c:pt idx="1606">
                  <c:v>2.1554837513432953E-2</c:v>
                </c:pt>
                <c:pt idx="1607">
                  <c:v>2.0425006859523104E-2</c:v>
                </c:pt>
                <c:pt idx="1608">
                  <c:v>1.9354398053410476E-2</c:v>
                </c:pt>
                <c:pt idx="1609">
                  <c:v>1.8339906888951981E-2</c:v>
                </c:pt>
                <c:pt idx="1610">
                  <c:v>1.7378591871843777E-2</c:v>
                </c:pt>
                <c:pt idx="1611">
                  <c:v>1.6467665690824727E-2</c:v>
                </c:pt>
                <c:pt idx="1612">
                  <c:v>1.5604487135930113E-2</c:v>
                </c:pt>
                <c:pt idx="1613">
                  <c:v>1.4786553440362773E-2</c:v>
                </c:pt>
                <c:pt idx="1614">
                  <c:v>1.4011493023777093E-2</c:v>
                </c:pt>
                <c:pt idx="1615">
                  <c:v>1.3277058615935155E-2</c:v>
                </c:pt>
                <c:pt idx="1616">
                  <c:v>1.2581120740797246E-2</c:v>
                </c:pt>
                <c:pt idx="1617">
                  <c:v>1.1921661542154008E-2</c:v>
                </c:pt>
                <c:pt idx="1618">
                  <c:v>1.1296768932897751E-2</c:v>
                </c:pt>
                <c:pt idx="1619">
                  <c:v>1.0704631050968919E-2</c:v>
                </c:pt>
                <c:pt idx="1620">
                  <c:v>1.014353100590281E-2</c:v>
                </c:pt>
                <c:pt idx="1621">
                  <c:v>9.6118419007443119E-3</c:v>
                </c:pt>
                <c:pt idx="1622">
                  <c:v>9.1080221148967851E-3</c:v>
                </c:pt>
                <c:pt idx="1623">
                  <c:v>8.630610834227833E-3</c:v>
                </c:pt>
                <c:pt idx="1624">
                  <c:v>8.1782238154715949E-3</c:v>
                </c:pt>
                <c:pt idx="1625">
                  <c:v>2.1017237176118471</c:v>
                </c:pt>
                <c:pt idx="1626">
                  <c:v>0.21276598358481136</c:v>
                </c:pt>
                <c:pt idx="1627">
                  <c:v>0.20161352046772271</c:v>
                </c:pt>
                <c:pt idx="1628">
                  <c:v>0.1910456312166367</c:v>
                </c:pt>
                <c:pt idx="1629">
                  <c:v>0.18103167447446245</c:v>
                </c:pt>
                <c:pt idx="1630">
                  <c:v>0.17154261499895443</c:v>
                </c:pt>
                <c:pt idx="1631">
                  <c:v>0.16255093947568086</c:v>
                </c:pt>
                <c:pt idx="1632">
                  <c:v>0.15403057674378759</c:v>
                </c:pt>
                <c:pt idx="1633">
                  <c:v>0.14595682220325396</c:v>
                </c:pt>
                <c:pt idx="1634">
                  <c:v>0.13830626618446065</c:v>
                </c:pt>
                <c:pt idx="1635">
                  <c:v>0.13105672607237973</c:v>
                </c:pt>
                <c:pt idx="1636">
                  <c:v>0.12418718198858127</c:v>
                </c:pt>
                <c:pt idx="1637">
                  <c:v>0.11767771584456888</c:v>
                </c:pt>
                <c:pt idx="1638">
                  <c:v>0.11150945358973031</c:v>
                </c:pt>
                <c:pt idx="1639">
                  <c:v>0.10566451048645245</c:v>
                </c:pt>
                <c:pt idx="1640">
                  <c:v>0.10012593925372693</c:v>
                </c:pt>
                <c:pt idx="1641">
                  <c:v>9.4877680928890276E-2</c:v>
                </c:pt>
                <c:pt idx="1642">
                  <c:v>8.9904518305022954E-2</c:v>
                </c:pt>
                <c:pt idx="1643">
                  <c:v>8.5192031809000354E-2</c:v>
                </c:pt>
                <c:pt idx="1644">
                  <c:v>8.0726557692264986E-2</c:v>
                </c:pt>
                <c:pt idx="1645">
                  <c:v>7.6495148413094946E-2</c:v>
                </c:pt>
                <c:pt idx="1646">
                  <c:v>7.2485535095498058E-2</c:v>
                </c:pt>
                <c:pt idx="1647">
                  <c:v>6.8686091955881989E-2</c:v>
                </c:pt>
                <c:pt idx="1648">
                  <c:v>6.5085802594356354E-2</c:v>
                </c:pt>
                <c:pt idx="1649">
                  <c:v>6.167422805292911E-2</c:v>
                </c:pt>
                <c:pt idx="1650">
                  <c:v>0.24215692599155464</c:v>
                </c:pt>
                <c:pt idx="1651">
                  <c:v>1.0094662364103997</c:v>
                </c:pt>
                <c:pt idx="1652">
                  <c:v>9.6179794483115255E-2</c:v>
                </c:pt>
                <c:pt idx="1653">
                  <c:v>9.1138379532710173E-2</c:v>
                </c:pt>
                <c:pt idx="1654">
                  <c:v>8.6361218263015876E-2</c:v>
                </c:pt>
                <c:pt idx="1655">
                  <c:v>8.1834459402423829E-2</c:v>
                </c:pt>
                <c:pt idx="1656">
                  <c:v>7.7544977715476346E-2</c:v>
                </c:pt>
                <c:pt idx="1657">
                  <c:v>7.3480335946541589E-2</c:v>
                </c:pt>
                <c:pt idx="1658">
                  <c:v>6.9628748758270811E-2</c:v>
                </c:pt>
                <c:pt idx="1659">
                  <c:v>6.5979048560277892E-2</c:v>
                </c:pt>
                <c:pt idx="1660">
                  <c:v>6.2520653128962211E-2</c:v>
                </c:pt>
                <c:pt idx="1661">
                  <c:v>5.9243534924589537E-2</c:v>
                </c:pt>
                <c:pt idx="1662">
                  <c:v>5.6138192016666158E-2</c:v>
                </c:pt>
                <c:pt idx="1663">
                  <c:v>5.3195620533305218E-2</c:v>
                </c:pt>
                <c:pt idx="1664">
                  <c:v>0.3525225515043941</c:v>
                </c:pt>
                <c:pt idx="1665">
                  <c:v>4.7765111375028389E-2</c:v>
                </c:pt>
                <c:pt idx="1666">
                  <c:v>4.5261428061002328E-2</c:v>
                </c:pt>
                <c:pt idx="1667">
                  <c:v>4.2888979239192056E-2</c:v>
                </c:pt>
                <c:pt idx="1668">
                  <c:v>9.7217530736561655E-2</c:v>
                </c:pt>
                <c:pt idx="1669">
                  <c:v>3.8510630190669241E-2</c:v>
                </c:pt>
                <c:pt idx="1670">
                  <c:v>3.6492035039409648E-2</c:v>
                </c:pt>
                <c:pt idx="1671">
                  <c:v>3.4579247722623663E-2</c:v>
                </c:pt>
                <c:pt idx="1672">
                  <c:v>0.1396579347063551</c:v>
                </c:pt>
                <c:pt idx="1673">
                  <c:v>1.0183055253082796</c:v>
                </c:pt>
                <c:pt idx="1674">
                  <c:v>8.9620651419797331E-2</c:v>
                </c:pt>
                <c:pt idx="1675">
                  <c:v>0.21866790456090041</c:v>
                </c:pt>
                <c:pt idx="1676">
                  <c:v>8.0471669540711319E-2</c:v>
                </c:pt>
                <c:pt idx="1677">
                  <c:v>7.6253620624233145E-2</c:v>
                </c:pt>
                <c:pt idx="1678">
                  <c:v>7.2256667364939034E-2</c:v>
                </c:pt>
                <c:pt idx="1679">
                  <c:v>6.8469220686790844E-2</c:v>
                </c:pt>
                <c:pt idx="1680">
                  <c:v>6.4880298973368292E-2</c:v>
                </c:pt>
                <c:pt idx="1681">
                  <c:v>6.1479496226919179E-2</c:v>
                </c:pt>
                <c:pt idx="1682">
                  <c:v>5.8256951896403127E-2</c:v>
                </c:pt>
                <c:pt idx="1683">
                  <c:v>5.5203322287045671E-2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C-4230-B038-521F2AFFABA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C-4230-B038-521F2AFF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19.64940461223383</v>
      </c>
      <c r="G6" s="13">
        <f t="shared" ref="G6:G69" si="0">IF((F6-$J$2)&gt;0,$I$2*(F6-$J$2),0)</f>
        <v>0</v>
      </c>
      <c r="H6" s="13">
        <f t="shared" ref="H6:H69" si="1">F6-G6</f>
        <v>19.64940461223383</v>
      </c>
      <c r="I6" s="15">
        <f>H6+$H$3-$J$3</f>
        <v>15.64940461223383</v>
      </c>
      <c r="J6" s="13">
        <f t="shared" ref="J6:J69" si="2">I6/SQRT(1+(I6/($K$2*(300+(25*Q6)+0.05*(Q6)^3)))^2)</f>
        <v>15.57764152209638</v>
      </c>
      <c r="K6" s="13">
        <f t="shared" ref="K6:K69" si="3">I6-J6</f>
        <v>7.1763090137450192E-2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22.193812375752909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37.836604460261782</v>
      </c>
      <c r="G7" s="13">
        <f t="shared" si="0"/>
        <v>0</v>
      </c>
      <c r="H7" s="13">
        <f t="shared" si="1"/>
        <v>37.836604460261782</v>
      </c>
      <c r="I7" s="16">
        <f t="shared" ref="I7:I70" si="8">H7+K6-L6</f>
        <v>37.908367550399234</v>
      </c>
      <c r="J7" s="13">
        <f t="shared" si="2"/>
        <v>36.55737520322856</v>
      </c>
      <c r="K7" s="13">
        <f t="shared" si="3"/>
        <v>1.3509923471706742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19.870469423177902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15.59618905873244</v>
      </c>
      <c r="G8" s="13">
        <f t="shared" si="0"/>
        <v>0</v>
      </c>
      <c r="H8" s="13">
        <f t="shared" si="1"/>
        <v>15.59618905873244</v>
      </c>
      <c r="I8" s="16">
        <f t="shared" si="8"/>
        <v>16.947181405903116</v>
      </c>
      <c r="J8" s="13">
        <f t="shared" si="2"/>
        <v>16.666291346391645</v>
      </c>
      <c r="K8" s="13">
        <f t="shared" si="3"/>
        <v>0.28089005951147072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14.070538329310089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38.346851335334321</v>
      </c>
      <c r="G9" s="13">
        <f t="shared" si="0"/>
        <v>0</v>
      </c>
      <c r="H9" s="13">
        <f t="shared" si="1"/>
        <v>38.346851335334321</v>
      </c>
      <c r="I9" s="16">
        <f t="shared" si="8"/>
        <v>38.627741394845792</v>
      </c>
      <c r="J9" s="13">
        <f t="shared" si="2"/>
        <v>32.756984747532535</v>
      </c>
      <c r="K9" s="13">
        <f t="shared" si="3"/>
        <v>5.8707566473132573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8.1814502225806471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63.788517246302533</v>
      </c>
      <c r="G10" s="13">
        <f t="shared" si="0"/>
        <v>0.13314262922214964</v>
      </c>
      <c r="H10" s="13">
        <f t="shared" si="1"/>
        <v>63.655374617080383</v>
      </c>
      <c r="I10" s="16">
        <f t="shared" si="8"/>
        <v>69.526131264393641</v>
      </c>
      <c r="J10" s="13">
        <f t="shared" si="2"/>
        <v>46.546394621280818</v>
      </c>
      <c r="K10" s="13">
        <f t="shared" si="3"/>
        <v>22.979736643112822</v>
      </c>
      <c r="L10" s="13">
        <f t="shared" si="4"/>
        <v>0.28083531142677209</v>
      </c>
      <c r="M10" s="13">
        <f t="shared" si="9"/>
        <v>0.28083531142677209</v>
      </c>
      <c r="N10" s="13">
        <f t="shared" si="5"/>
        <v>1.4720423819133273E-2</v>
      </c>
      <c r="O10" s="13">
        <f t="shared" si="6"/>
        <v>0.14786305304128292</v>
      </c>
      <c r="Q10" s="41">
        <v>8.3890955279987658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11.665074241971711</v>
      </c>
      <c r="G11" s="13">
        <f t="shared" si="0"/>
        <v>0</v>
      </c>
      <c r="H11" s="13">
        <f t="shared" si="1"/>
        <v>11.665074241971711</v>
      </c>
      <c r="I11" s="16">
        <f t="shared" si="8"/>
        <v>34.363975573657761</v>
      </c>
      <c r="J11" s="13">
        <f t="shared" si="2"/>
        <v>30.906198477768552</v>
      </c>
      <c r="K11" s="13">
        <f t="shared" si="3"/>
        <v>3.4577770958892096</v>
      </c>
      <c r="L11" s="13">
        <f t="shared" si="4"/>
        <v>0</v>
      </c>
      <c r="M11" s="13">
        <f t="shared" si="9"/>
        <v>0.26611488760763879</v>
      </c>
      <c r="N11" s="13">
        <f t="shared" si="5"/>
        <v>1.3948829690481794E-2</v>
      </c>
      <c r="O11" s="13">
        <f t="shared" si="6"/>
        <v>1.3948829690481794E-2</v>
      </c>
      <c r="Q11" s="41">
        <v>10.20818941214144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24.02592744903551</v>
      </c>
      <c r="G12" s="13">
        <f t="shared" si="0"/>
        <v>0</v>
      </c>
      <c r="H12" s="13">
        <f t="shared" si="1"/>
        <v>24.02592744903551</v>
      </c>
      <c r="I12" s="16">
        <f t="shared" si="8"/>
        <v>27.48370454492472</v>
      </c>
      <c r="J12" s="13">
        <f t="shared" si="2"/>
        <v>26.674837524999038</v>
      </c>
      <c r="K12" s="13">
        <f t="shared" si="3"/>
        <v>0.80886701992568177</v>
      </c>
      <c r="L12" s="13">
        <f t="shared" si="4"/>
        <v>0</v>
      </c>
      <c r="M12" s="13">
        <f t="shared" si="9"/>
        <v>0.25216605791715702</v>
      </c>
      <c r="N12" s="13">
        <f t="shared" si="5"/>
        <v>1.3217679879649186E-2</v>
      </c>
      <c r="O12" s="13">
        <f t="shared" si="6"/>
        <v>1.3217679879649186E-2</v>
      </c>
      <c r="Q12" s="41">
        <v>16.742626222382921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11.212849766130439</v>
      </c>
      <c r="G13" s="13">
        <f t="shared" si="0"/>
        <v>0</v>
      </c>
      <c r="H13" s="13">
        <f t="shared" si="1"/>
        <v>11.212849766130439</v>
      </c>
      <c r="I13" s="16">
        <f t="shared" si="8"/>
        <v>12.021716786056121</v>
      </c>
      <c r="J13" s="13">
        <f t="shared" si="2"/>
        <v>11.953924925217571</v>
      </c>
      <c r="K13" s="13">
        <f t="shared" si="3"/>
        <v>6.7791860838550377E-2</v>
      </c>
      <c r="L13" s="13">
        <f t="shared" si="4"/>
        <v>0</v>
      </c>
      <c r="M13" s="13">
        <f t="shared" si="9"/>
        <v>0.23894837803750782</v>
      </c>
      <c r="N13" s="13">
        <f t="shared" si="5"/>
        <v>1.2524854434210851E-2</v>
      </c>
      <c r="O13" s="13">
        <f t="shared" si="6"/>
        <v>1.2524854434210851E-2</v>
      </c>
      <c r="Q13" s="41">
        <v>16.991222974822961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12.206406433830621</v>
      </c>
      <c r="G14" s="13">
        <f t="shared" si="0"/>
        <v>0</v>
      </c>
      <c r="H14" s="13">
        <f t="shared" si="1"/>
        <v>12.206406433830621</v>
      </c>
      <c r="I14" s="16">
        <f t="shared" si="8"/>
        <v>12.274198294669171</v>
      </c>
      <c r="J14" s="13">
        <f t="shared" si="2"/>
        <v>12.194837766986398</v>
      </c>
      <c r="K14" s="13">
        <f t="shared" si="3"/>
        <v>7.9360527682773352E-2</v>
      </c>
      <c r="L14" s="13">
        <f t="shared" si="4"/>
        <v>0</v>
      </c>
      <c r="M14" s="13">
        <f t="shared" si="9"/>
        <v>0.22642352360329696</v>
      </c>
      <c r="N14" s="13">
        <f t="shared" si="5"/>
        <v>1.1868344522377313E-2</v>
      </c>
      <c r="O14" s="13">
        <f t="shared" si="6"/>
        <v>1.1868344522377313E-2</v>
      </c>
      <c r="Q14" s="41">
        <v>16.30525114395148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61.64188099887518</v>
      </c>
      <c r="G15" s="13">
        <f t="shared" si="0"/>
        <v>9.0209904273602606E-2</v>
      </c>
      <c r="H15" s="13">
        <f t="shared" si="1"/>
        <v>61.551671094601581</v>
      </c>
      <c r="I15" s="16">
        <f t="shared" si="8"/>
        <v>61.631031622284354</v>
      </c>
      <c r="J15" s="13">
        <f t="shared" si="2"/>
        <v>56.873161472868865</v>
      </c>
      <c r="K15" s="13">
        <f t="shared" si="3"/>
        <v>4.7578701494154885</v>
      </c>
      <c r="L15" s="13">
        <f t="shared" si="4"/>
        <v>0</v>
      </c>
      <c r="M15" s="13">
        <f t="shared" si="9"/>
        <v>0.21455517908091964</v>
      </c>
      <c r="N15" s="13">
        <f t="shared" si="5"/>
        <v>1.1246246608431624E-2</v>
      </c>
      <c r="O15" s="13">
        <f t="shared" si="6"/>
        <v>0.10145615088203423</v>
      </c>
      <c r="Q15" s="41">
        <v>20.804543177555161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41.038476242015889</v>
      </c>
      <c r="G16" s="13">
        <f t="shared" si="0"/>
        <v>0</v>
      </c>
      <c r="H16" s="13">
        <f t="shared" si="1"/>
        <v>41.038476242015889</v>
      </c>
      <c r="I16" s="16">
        <f t="shared" si="8"/>
        <v>45.796346391431378</v>
      </c>
      <c r="J16" s="13">
        <f t="shared" si="2"/>
        <v>44.087597408832728</v>
      </c>
      <c r="K16" s="13">
        <f t="shared" si="3"/>
        <v>1.7087489825986495</v>
      </c>
      <c r="L16" s="13">
        <f t="shared" si="4"/>
        <v>0</v>
      </c>
      <c r="M16" s="13">
        <f t="shared" si="9"/>
        <v>0.20330893247248802</v>
      </c>
      <c r="N16" s="13">
        <f t="shared" si="5"/>
        <v>1.0656756933470393E-2</v>
      </c>
      <c r="O16" s="13">
        <f t="shared" si="6"/>
        <v>1.0656756933470393E-2</v>
      </c>
      <c r="Q16" s="41">
        <v>22.199802692884649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12.24214433712371</v>
      </c>
      <c r="G17" s="18">
        <f t="shared" si="0"/>
        <v>0</v>
      </c>
      <c r="H17" s="18">
        <f t="shared" si="1"/>
        <v>12.24214433712371</v>
      </c>
      <c r="I17" s="17">
        <f t="shared" si="8"/>
        <v>13.950893319722359</v>
      </c>
      <c r="J17" s="18">
        <f t="shared" si="2"/>
        <v>13.916782716803905</v>
      </c>
      <c r="K17" s="18">
        <f t="shared" si="3"/>
        <v>3.4110602918454802E-2</v>
      </c>
      <c r="L17" s="18">
        <f t="shared" si="4"/>
        <v>0</v>
      </c>
      <c r="M17" s="18">
        <f t="shared" si="9"/>
        <v>0.19265217553901762</v>
      </c>
      <c r="N17" s="18">
        <f t="shared" si="5"/>
        <v>1.0098166285445437E-2</v>
      </c>
      <c r="O17" s="18">
        <f t="shared" si="6"/>
        <v>1.0098166285445437E-2</v>
      </c>
      <c r="Q17" s="42">
        <v>25.062683193548381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19.156505802534841</v>
      </c>
      <c r="G18" s="13">
        <f t="shared" si="0"/>
        <v>0</v>
      </c>
      <c r="H18" s="13">
        <f t="shared" si="1"/>
        <v>19.156505802534841</v>
      </c>
      <c r="I18" s="16">
        <f t="shared" si="8"/>
        <v>19.190616405453298</v>
      </c>
      <c r="J18" s="13">
        <f t="shared" si="2"/>
        <v>19.039408063131468</v>
      </c>
      <c r="K18" s="13">
        <f t="shared" si="3"/>
        <v>0.15120834232183</v>
      </c>
      <c r="L18" s="13">
        <f t="shared" si="4"/>
        <v>0</v>
      </c>
      <c r="M18" s="13">
        <f t="shared" si="9"/>
        <v>0.18255400925357218</v>
      </c>
      <c r="N18" s="13">
        <f t="shared" si="5"/>
        <v>9.5688550433418954E-3</v>
      </c>
      <c r="O18" s="13">
        <f t="shared" si="6"/>
        <v>9.5688550433418954E-3</v>
      </c>
      <c r="Q18" s="41">
        <v>21.215136887673982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198.18675179639479</v>
      </c>
      <c r="G19" s="13">
        <f t="shared" si="0"/>
        <v>2.8211073202239949</v>
      </c>
      <c r="H19" s="13">
        <f t="shared" si="1"/>
        <v>195.36564447617079</v>
      </c>
      <c r="I19" s="16">
        <f t="shared" si="8"/>
        <v>195.51685281849262</v>
      </c>
      <c r="J19" s="13">
        <f t="shared" si="2"/>
        <v>98.390657066953978</v>
      </c>
      <c r="K19" s="13">
        <f t="shared" si="3"/>
        <v>97.126195751538646</v>
      </c>
      <c r="L19" s="13">
        <f t="shared" si="4"/>
        <v>3.3046872157904943</v>
      </c>
      <c r="M19" s="13">
        <f t="shared" si="9"/>
        <v>3.4776723700007248</v>
      </c>
      <c r="N19" s="13">
        <f t="shared" si="5"/>
        <v>0.18228765795304511</v>
      </c>
      <c r="O19" s="13">
        <f t="shared" si="6"/>
        <v>3.0033949781770399</v>
      </c>
      <c r="Q19" s="41">
        <v>17.133801601999501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72.677938293676632</v>
      </c>
      <c r="G20" s="13">
        <f t="shared" si="0"/>
        <v>0.31093105016963163</v>
      </c>
      <c r="H20" s="13">
        <f t="shared" si="1"/>
        <v>72.367007243507004</v>
      </c>
      <c r="I20" s="16">
        <f t="shared" si="8"/>
        <v>166.18851577925514</v>
      </c>
      <c r="J20" s="13">
        <f t="shared" si="2"/>
        <v>85.293321717876324</v>
      </c>
      <c r="K20" s="13">
        <f t="shared" si="3"/>
        <v>80.895194061378817</v>
      </c>
      <c r="L20" s="13">
        <f t="shared" si="4"/>
        <v>2.6427520949406942</v>
      </c>
      <c r="M20" s="13">
        <f t="shared" si="9"/>
        <v>5.9381368069883731</v>
      </c>
      <c r="N20" s="13">
        <f t="shared" si="5"/>
        <v>0.31125676486611026</v>
      </c>
      <c r="O20" s="13">
        <f t="shared" si="6"/>
        <v>0.62218781503574183</v>
      </c>
      <c r="Q20" s="41">
        <v>15.194273254447729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66.010304341251228</v>
      </c>
      <c r="G21" s="13">
        <f t="shared" si="0"/>
        <v>0.17757837112112357</v>
      </c>
      <c r="H21" s="13">
        <f t="shared" si="1"/>
        <v>65.832725970130099</v>
      </c>
      <c r="I21" s="16">
        <f t="shared" si="8"/>
        <v>144.08516793656821</v>
      </c>
      <c r="J21" s="13">
        <f t="shared" si="2"/>
        <v>63.292850838527734</v>
      </c>
      <c r="K21" s="13">
        <f t="shared" si="3"/>
        <v>80.792317098040485</v>
      </c>
      <c r="L21" s="13">
        <f t="shared" si="4"/>
        <v>2.638556551347023</v>
      </c>
      <c r="M21" s="13">
        <f t="shared" si="9"/>
        <v>8.2654365934692855</v>
      </c>
      <c r="N21" s="13">
        <f t="shared" si="5"/>
        <v>0.433245837526264</v>
      </c>
      <c r="O21" s="13">
        <f t="shared" si="6"/>
        <v>0.61082420864738762</v>
      </c>
      <c r="Q21" s="41">
        <v>10.156958848182031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2.3447795223779049</v>
      </c>
      <c r="G22" s="13">
        <f t="shared" si="0"/>
        <v>0</v>
      </c>
      <c r="H22" s="13">
        <f t="shared" si="1"/>
        <v>2.3447795223779049</v>
      </c>
      <c r="I22" s="16">
        <f t="shared" si="8"/>
        <v>80.498540069071367</v>
      </c>
      <c r="J22" s="13">
        <f t="shared" si="2"/>
        <v>49.079818583436897</v>
      </c>
      <c r="K22" s="13">
        <f t="shared" si="3"/>
        <v>31.418721485634471</v>
      </c>
      <c r="L22" s="13">
        <f t="shared" si="4"/>
        <v>0.62499524426510022</v>
      </c>
      <c r="M22" s="13">
        <f t="shared" si="9"/>
        <v>8.4571860002081216</v>
      </c>
      <c r="N22" s="13">
        <f t="shared" si="5"/>
        <v>0.44329668376751041</v>
      </c>
      <c r="O22" s="13">
        <f t="shared" si="6"/>
        <v>0.44329668376751041</v>
      </c>
      <c r="Q22" s="41">
        <v>8.2086046225806477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4.8615392729771489</v>
      </c>
      <c r="G23" s="13">
        <f t="shared" si="0"/>
        <v>0</v>
      </c>
      <c r="H23" s="13">
        <f t="shared" si="1"/>
        <v>4.8615392729771489</v>
      </c>
      <c r="I23" s="16">
        <f t="shared" si="8"/>
        <v>35.655265514346517</v>
      </c>
      <c r="J23" s="13">
        <f t="shared" si="2"/>
        <v>32.483175027957898</v>
      </c>
      <c r="K23" s="13">
        <f t="shared" si="3"/>
        <v>3.172090486388619</v>
      </c>
      <c r="L23" s="13">
        <f t="shared" si="4"/>
        <v>0</v>
      </c>
      <c r="M23" s="13">
        <f t="shared" si="9"/>
        <v>8.0138893164406113</v>
      </c>
      <c r="N23" s="13">
        <f t="shared" si="5"/>
        <v>0.42006059201850121</v>
      </c>
      <c r="O23" s="13">
        <f t="shared" si="6"/>
        <v>0.42006059201850121</v>
      </c>
      <c r="Q23" s="41">
        <v>11.81761672039948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72.015716905478286</v>
      </c>
      <c r="G24" s="13">
        <f t="shared" si="0"/>
        <v>0.29768662240566474</v>
      </c>
      <c r="H24" s="13">
        <f t="shared" si="1"/>
        <v>71.718030283072622</v>
      </c>
      <c r="I24" s="16">
        <f t="shared" si="8"/>
        <v>74.890120769461248</v>
      </c>
      <c r="J24" s="13">
        <f t="shared" si="2"/>
        <v>54.051505754106508</v>
      </c>
      <c r="K24" s="13">
        <f t="shared" si="3"/>
        <v>20.83861501535474</v>
      </c>
      <c r="L24" s="13">
        <f t="shared" si="4"/>
        <v>0.19351577129737851</v>
      </c>
      <c r="M24" s="13">
        <f t="shared" si="9"/>
        <v>7.7873444957194877</v>
      </c>
      <c r="N24" s="13">
        <f t="shared" si="5"/>
        <v>0.40818588951723089</v>
      </c>
      <c r="O24" s="13">
        <f t="shared" si="6"/>
        <v>0.70587251192289568</v>
      </c>
      <c r="Q24" s="41">
        <v>11.68803028510975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22.489734289009899</v>
      </c>
      <c r="G25" s="13">
        <f t="shared" si="0"/>
        <v>0</v>
      </c>
      <c r="H25" s="13">
        <f t="shared" si="1"/>
        <v>22.489734289009899</v>
      </c>
      <c r="I25" s="16">
        <f t="shared" si="8"/>
        <v>43.134833533067258</v>
      </c>
      <c r="J25" s="13">
        <f t="shared" si="2"/>
        <v>39.32765481198814</v>
      </c>
      <c r="K25" s="13">
        <f t="shared" si="3"/>
        <v>3.8071787210791186</v>
      </c>
      <c r="L25" s="13">
        <f t="shared" si="4"/>
        <v>0</v>
      </c>
      <c r="M25" s="13">
        <f t="shared" si="9"/>
        <v>7.3791586062022567</v>
      </c>
      <c r="N25" s="13">
        <f t="shared" si="5"/>
        <v>0.38679018518020591</v>
      </c>
      <c r="O25" s="13">
        <f t="shared" si="6"/>
        <v>0.38679018518020591</v>
      </c>
      <c r="Q25" s="41">
        <v>14.65810314994369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48.8959214309019</v>
      </c>
      <c r="G26" s="13">
        <f t="shared" si="0"/>
        <v>0</v>
      </c>
      <c r="H26" s="13">
        <f t="shared" si="1"/>
        <v>48.8959214309019</v>
      </c>
      <c r="I26" s="16">
        <f t="shared" si="8"/>
        <v>52.703100151981019</v>
      </c>
      <c r="J26" s="13">
        <f t="shared" si="2"/>
        <v>47.16829744310666</v>
      </c>
      <c r="K26" s="13">
        <f t="shared" si="3"/>
        <v>5.5348027088743592</v>
      </c>
      <c r="L26" s="13">
        <f t="shared" si="4"/>
        <v>0</v>
      </c>
      <c r="M26" s="13">
        <f t="shared" si="9"/>
        <v>6.9923684210220509</v>
      </c>
      <c r="N26" s="13">
        <f t="shared" si="5"/>
        <v>0.36651597028177674</v>
      </c>
      <c r="O26" s="13">
        <f t="shared" si="6"/>
        <v>0.36651597028177674</v>
      </c>
      <c r="Q26" s="41">
        <v>16.080598201055679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0.78685519725264852</v>
      </c>
      <c r="G27" s="13">
        <f t="shared" si="0"/>
        <v>0</v>
      </c>
      <c r="H27" s="13">
        <f t="shared" si="1"/>
        <v>0.78685519725264852</v>
      </c>
      <c r="I27" s="16">
        <f t="shared" si="8"/>
        <v>6.3216579061270082</v>
      </c>
      <c r="J27" s="13">
        <f t="shared" si="2"/>
        <v>6.3146600833291009</v>
      </c>
      <c r="K27" s="13">
        <f t="shared" si="3"/>
        <v>6.9978227979072827E-3</v>
      </c>
      <c r="L27" s="13">
        <f t="shared" si="4"/>
        <v>0</v>
      </c>
      <c r="M27" s="13">
        <f t="shared" si="9"/>
        <v>6.6258524507402745</v>
      </c>
      <c r="N27" s="13">
        <f t="shared" si="5"/>
        <v>0.3473044601920442</v>
      </c>
      <c r="O27" s="13">
        <f t="shared" si="6"/>
        <v>0.3473044601920442</v>
      </c>
      <c r="Q27" s="41">
        <v>19.46360225446589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6.2751382642905567</v>
      </c>
      <c r="G28" s="13">
        <f t="shared" si="0"/>
        <v>0</v>
      </c>
      <c r="H28" s="13">
        <f t="shared" si="1"/>
        <v>6.2751382642905567</v>
      </c>
      <c r="I28" s="16">
        <f t="shared" si="8"/>
        <v>6.2821360870884639</v>
      </c>
      <c r="J28" s="13">
        <f t="shared" si="2"/>
        <v>6.2776951176720193</v>
      </c>
      <c r="K28" s="13">
        <f t="shared" si="3"/>
        <v>4.4409694164446734E-3</v>
      </c>
      <c r="L28" s="13">
        <f t="shared" si="4"/>
        <v>0</v>
      </c>
      <c r="M28" s="13">
        <f t="shared" si="9"/>
        <v>6.2785479905482307</v>
      </c>
      <c r="N28" s="13">
        <f t="shared" si="5"/>
        <v>0.32909995156978977</v>
      </c>
      <c r="O28" s="13">
        <f t="shared" si="6"/>
        <v>0.32909995156978977</v>
      </c>
      <c r="Q28" s="41">
        <v>22.549508806395369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22.20228956726951</v>
      </c>
      <c r="G29" s="18">
        <f t="shared" si="0"/>
        <v>0</v>
      </c>
      <c r="H29" s="18">
        <f t="shared" si="1"/>
        <v>22.20228956726951</v>
      </c>
      <c r="I29" s="17">
        <f t="shared" si="8"/>
        <v>22.206730536685953</v>
      </c>
      <c r="J29" s="18">
        <f t="shared" si="2"/>
        <v>22.030862885087441</v>
      </c>
      <c r="K29" s="18">
        <f t="shared" si="3"/>
        <v>0.17586765159851225</v>
      </c>
      <c r="L29" s="18">
        <f t="shared" si="4"/>
        <v>0</v>
      </c>
      <c r="M29" s="18">
        <f t="shared" si="9"/>
        <v>5.9494480389784412</v>
      </c>
      <c r="N29" s="18">
        <f t="shared" si="5"/>
        <v>0.3118496608518907</v>
      </c>
      <c r="O29" s="18">
        <f t="shared" si="6"/>
        <v>0.3118496608518907</v>
      </c>
      <c r="Q29" s="42">
        <v>23.24807119354838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1.887082722648715</v>
      </c>
      <c r="G30" s="13">
        <f t="shared" si="0"/>
        <v>0</v>
      </c>
      <c r="H30" s="13">
        <f t="shared" si="1"/>
        <v>1.887082722648715</v>
      </c>
      <c r="I30" s="16">
        <f t="shared" si="8"/>
        <v>2.0629503742472273</v>
      </c>
      <c r="J30" s="13">
        <f t="shared" si="2"/>
        <v>2.0627171306574823</v>
      </c>
      <c r="K30" s="13">
        <f t="shared" si="3"/>
        <v>2.3324358974496917E-4</v>
      </c>
      <c r="L30" s="13">
        <f t="shared" si="4"/>
        <v>0</v>
      </c>
      <c r="M30" s="13">
        <f t="shared" si="9"/>
        <v>5.6375983781265502</v>
      </c>
      <c r="N30" s="13">
        <f t="shared" si="5"/>
        <v>0.2955035712085668</v>
      </c>
      <c r="O30" s="13">
        <f t="shared" si="6"/>
        <v>0.2955035712085668</v>
      </c>
      <c r="Q30" s="41">
        <v>19.76876019012369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0.2544863202971015</v>
      </c>
      <c r="G31" s="13">
        <f t="shared" si="0"/>
        <v>0</v>
      </c>
      <c r="H31" s="13">
        <f t="shared" si="1"/>
        <v>0.2544863202971015</v>
      </c>
      <c r="I31" s="16">
        <f t="shared" si="8"/>
        <v>0.25471956388684647</v>
      </c>
      <c r="J31" s="13">
        <f t="shared" si="2"/>
        <v>0.25471914860247608</v>
      </c>
      <c r="K31" s="13">
        <f t="shared" si="3"/>
        <v>4.1528437039195509E-7</v>
      </c>
      <c r="L31" s="13">
        <f t="shared" si="4"/>
        <v>0</v>
      </c>
      <c r="M31" s="13">
        <f t="shared" si="9"/>
        <v>5.3420948069179834</v>
      </c>
      <c r="N31" s="13">
        <f t="shared" si="5"/>
        <v>0.28001428752070767</v>
      </c>
      <c r="O31" s="13">
        <f t="shared" si="6"/>
        <v>0.28001428752070767</v>
      </c>
      <c r="Q31" s="41">
        <v>20.16302780998155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3.7115255803653819</v>
      </c>
      <c r="G32" s="13">
        <f t="shared" si="0"/>
        <v>0</v>
      </c>
      <c r="H32" s="13">
        <f t="shared" si="1"/>
        <v>3.7115255803653819</v>
      </c>
      <c r="I32" s="16">
        <f t="shared" si="8"/>
        <v>3.7115259956497524</v>
      </c>
      <c r="J32" s="13">
        <f t="shared" si="2"/>
        <v>3.7094805940546665</v>
      </c>
      <c r="K32" s="13">
        <f t="shared" si="3"/>
        <v>2.0454015950859272E-3</v>
      </c>
      <c r="L32" s="13">
        <f t="shared" si="4"/>
        <v>0</v>
      </c>
      <c r="M32" s="13">
        <f t="shared" si="9"/>
        <v>5.0620805193972753</v>
      </c>
      <c r="N32" s="13">
        <f t="shared" si="5"/>
        <v>0.26533689895879153</v>
      </c>
      <c r="O32" s="13">
        <f t="shared" si="6"/>
        <v>0.26533689895879153</v>
      </c>
      <c r="Q32" s="41">
        <v>16.868294857245399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6.6666670000000003E-3</v>
      </c>
      <c r="G33" s="13">
        <f t="shared" si="0"/>
        <v>0</v>
      </c>
      <c r="H33" s="13">
        <f t="shared" si="1"/>
        <v>6.6666670000000003E-3</v>
      </c>
      <c r="I33" s="16">
        <f t="shared" si="8"/>
        <v>8.7120685950859283E-3</v>
      </c>
      <c r="J33" s="13">
        <f t="shared" si="2"/>
        <v>8.712068536113891E-3</v>
      </c>
      <c r="K33" s="13">
        <f t="shared" si="3"/>
        <v>5.8972037322857496E-11</v>
      </c>
      <c r="L33" s="13">
        <f t="shared" si="4"/>
        <v>0</v>
      </c>
      <c r="M33" s="13">
        <f t="shared" si="9"/>
        <v>4.7967436204384839</v>
      </c>
      <c r="N33" s="13">
        <f t="shared" si="5"/>
        <v>0.25142884876494542</v>
      </c>
      <c r="O33" s="13">
        <f t="shared" si="6"/>
        <v>0.25142884876494542</v>
      </c>
      <c r="Q33" s="41">
        <v>11.065179622580651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6.6666670000000003E-3</v>
      </c>
      <c r="G34" s="13">
        <f t="shared" si="0"/>
        <v>0</v>
      </c>
      <c r="H34" s="13">
        <f t="shared" si="1"/>
        <v>6.6666670000000003E-3</v>
      </c>
      <c r="I34" s="16">
        <f t="shared" si="8"/>
        <v>6.6666670589720376E-3</v>
      </c>
      <c r="J34" s="13">
        <f t="shared" si="2"/>
        <v>6.6666670358915521E-3</v>
      </c>
      <c r="K34" s="13">
        <f t="shared" si="3"/>
        <v>2.3080485439530563E-11</v>
      </c>
      <c r="L34" s="13">
        <f t="shared" si="4"/>
        <v>0</v>
      </c>
      <c r="M34" s="13">
        <f t="shared" si="9"/>
        <v>4.5453147716735387</v>
      </c>
      <c r="N34" s="13">
        <f t="shared" si="5"/>
        <v>0.23824981086058333</v>
      </c>
      <c r="O34" s="13">
        <f t="shared" si="6"/>
        <v>0.23824981086058333</v>
      </c>
      <c r="Q34" s="41">
        <v>12.065761153083219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1.040226598213976</v>
      </c>
      <c r="G35" s="13">
        <f t="shared" si="0"/>
        <v>0</v>
      </c>
      <c r="H35" s="13">
        <f t="shared" si="1"/>
        <v>1.040226598213976</v>
      </c>
      <c r="I35" s="16">
        <f t="shared" si="8"/>
        <v>1.0402265982370564</v>
      </c>
      <c r="J35" s="13">
        <f t="shared" si="2"/>
        <v>1.0401681517467427</v>
      </c>
      <c r="K35" s="13">
        <f t="shared" si="3"/>
        <v>5.8446490313723842E-5</v>
      </c>
      <c r="L35" s="13">
        <f t="shared" si="4"/>
        <v>0</v>
      </c>
      <c r="M35" s="13">
        <f t="shared" si="9"/>
        <v>4.307064960812955</v>
      </c>
      <c r="N35" s="13">
        <f t="shared" si="5"/>
        <v>0.22576157292184884</v>
      </c>
      <c r="O35" s="13">
        <f t="shared" si="6"/>
        <v>0.22576157292184884</v>
      </c>
      <c r="Q35" s="41">
        <v>15.01179713312048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38.382436918794923</v>
      </c>
      <c r="G36" s="13">
        <f t="shared" si="0"/>
        <v>0</v>
      </c>
      <c r="H36" s="13">
        <f t="shared" si="1"/>
        <v>38.382436918794923</v>
      </c>
      <c r="I36" s="16">
        <f t="shared" si="8"/>
        <v>38.382495365285237</v>
      </c>
      <c r="J36" s="13">
        <f t="shared" si="2"/>
        <v>35.415869701362638</v>
      </c>
      <c r="K36" s="13">
        <f t="shared" si="3"/>
        <v>2.9666256639225992</v>
      </c>
      <c r="L36" s="13">
        <f t="shared" si="4"/>
        <v>0</v>
      </c>
      <c r="M36" s="13">
        <f t="shared" si="9"/>
        <v>4.081303387891106</v>
      </c>
      <c r="N36" s="13">
        <f t="shared" si="5"/>
        <v>0.21392792558384188</v>
      </c>
      <c r="O36" s="13">
        <f t="shared" si="6"/>
        <v>0.21392792558384188</v>
      </c>
      <c r="Q36" s="41">
        <v>14.06270577860818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201.1511970331656</v>
      </c>
      <c r="G37" s="13">
        <f t="shared" si="0"/>
        <v>2.8803962249594113</v>
      </c>
      <c r="H37" s="13">
        <f t="shared" si="1"/>
        <v>198.27080080820619</v>
      </c>
      <c r="I37" s="16">
        <f t="shared" si="8"/>
        <v>201.23742647212879</v>
      </c>
      <c r="J37" s="13">
        <f t="shared" si="2"/>
        <v>95.897709370409316</v>
      </c>
      <c r="K37" s="13">
        <f t="shared" si="3"/>
        <v>105.33971710171947</v>
      </c>
      <c r="L37" s="13">
        <f t="shared" si="4"/>
        <v>3.6396522630081574</v>
      </c>
      <c r="M37" s="13">
        <f t="shared" si="9"/>
        <v>7.5070277253154218</v>
      </c>
      <c r="N37" s="13">
        <f t="shared" si="5"/>
        <v>0.39349264584002164</v>
      </c>
      <c r="O37" s="13">
        <f t="shared" si="6"/>
        <v>3.2738888707994329</v>
      </c>
      <c r="Q37" s="41">
        <v>16.524454745351349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19.441430036649489</v>
      </c>
      <c r="G38" s="13">
        <f t="shared" si="0"/>
        <v>0</v>
      </c>
      <c r="H38" s="13">
        <f t="shared" si="1"/>
        <v>19.441430036649489</v>
      </c>
      <c r="I38" s="16">
        <f t="shared" si="8"/>
        <v>121.14149487536081</v>
      </c>
      <c r="J38" s="13">
        <f t="shared" si="2"/>
        <v>86.090764253802703</v>
      </c>
      <c r="K38" s="13">
        <f t="shared" si="3"/>
        <v>35.050730621558102</v>
      </c>
      <c r="L38" s="13">
        <f t="shared" si="4"/>
        <v>0.77311638011420325</v>
      </c>
      <c r="M38" s="13">
        <f t="shared" si="9"/>
        <v>7.8866514595896042</v>
      </c>
      <c r="N38" s="13">
        <f t="shared" si="5"/>
        <v>0.41339121996137146</v>
      </c>
      <c r="O38" s="13">
        <f t="shared" si="6"/>
        <v>0.41339121996137146</v>
      </c>
      <c r="Q38" s="41">
        <v>18.155159703716912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2.4316769013369699</v>
      </c>
      <c r="G39" s="13">
        <f t="shared" si="0"/>
        <v>0</v>
      </c>
      <c r="H39" s="13">
        <f t="shared" si="1"/>
        <v>2.4316769013369699</v>
      </c>
      <c r="I39" s="16">
        <f t="shared" si="8"/>
        <v>36.70929114278087</v>
      </c>
      <c r="J39" s="13">
        <f t="shared" si="2"/>
        <v>35.78856261407568</v>
      </c>
      <c r="K39" s="13">
        <f t="shared" si="3"/>
        <v>0.92072852870519029</v>
      </c>
      <c r="L39" s="13">
        <f t="shared" si="4"/>
        <v>0</v>
      </c>
      <c r="M39" s="13">
        <f t="shared" si="9"/>
        <v>7.4732602396282326</v>
      </c>
      <c r="N39" s="13">
        <f t="shared" si="5"/>
        <v>0.39172267005564965</v>
      </c>
      <c r="O39" s="13">
        <f t="shared" si="6"/>
        <v>0.39172267005564965</v>
      </c>
      <c r="Q39" s="41">
        <v>22.014653115198922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14.355633439227329</v>
      </c>
      <c r="G40" s="13">
        <f t="shared" si="0"/>
        <v>0</v>
      </c>
      <c r="H40" s="13">
        <f t="shared" si="1"/>
        <v>14.355633439227329</v>
      </c>
      <c r="I40" s="16">
        <f t="shared" si="8"/>
        <v>15.27636196793252</v>
      </c>
      <c r="J40" s="13">
        <f t="shared" si="2"/>
        <v>15.224927222738973</v>
      </c>
      <c r="K40" s="13">
        <f t="shared" si="3"/>
        <v>5.1434745193546405E-2</v>
      </c>
      <c r="L40" s="13">
        <f t="shared" si="4"/>
        <v>0</v>
      </c>
      <c r="M40" s="13">
        <f t="shared" si="9"/>
        <v>7.0815375695725828</v>
      </c>
      <c r="N40" s="13">
        <f t="shared" si="5"/>
        <v>0.371189911217432</v>
      </c>
      <c r="O40" s="13">
        <f t="shared" si="6"/>
        <v>0.371189911217432</v>
      </c>
      <c r="Q40" s="41">
        <v>24.060991193548379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13.516906974474679</v>
      </c>
      <c r="G41" s="18">
        <f t="shared" si="0"/>
        <v>0</v>
      </c>
      <c r="H41" s="18">
        <f t="shared" si="1"/>
        <v>13.516906974474679</v>
      </c>
      <c r="I41" s="17">
        <f t="shared" si="8"/>
        <v>13.568341719668226</v>
      </c>
      <c r="J41" s="18">
        <f t="shared" si="2"/>
        <v>13.530654243144346</v>
      </c>
      <c r="K41" s="18">
        <f t="shared" si="3"/>
        <v>3.7687476523879937E-2</v>
      </c>
      <c r="L41" s="18">
        <f t="shared" si="4"/>
        <v>0</v>
      </c>
      <c r="M41" s="18">
        <f t="shared" si="9"/>
        <v>6.7103476583551505</v>
      </c>
      <c r="N41" s="18">
        <f t="shared" si="5"/>
        <v>0.35173340917448354</v>
      </c>
      <c r="O41" s="18">
        <f t="shared" si="6"/>
        <v>0.35173340917448354</v>
      </c>
      <c r="Q41" s="42">
        <v>23.74813001058811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5.1881150140975114</v>
      </c>
      <c r="G42" s="13">
        <f t="shared" si="0"/>
        <v>0</v>
      </c>
      <c r="H42" s="13">
        <f t="shared" si="1"/>
        <v>5.1881150140975114</v>
      </c>
      <c r="I42" s="16">
        <f t="shared" si="8"/>
        <v>5.2258024906213913</v>
      </c>
      <c r="J42" s="13">
        <f t="shared" si="2"/>
        <v>5.2228993114793356</v>
      </c>
      <c r="K42" s="13">
        <f t="shared" si="3"/>
        <v>2.903179142055734E-3</v>
      </c>
      <c r="L42" s="13">
        <f t="shared" si="4"/>
        <v>0</v>
      </c>
      <c r="M42" s="13">
        <f t="shared" si="9"/>
        <v>6.3586142491806665</v>
      </c>
      <c r="N42" s="13">
        <f t="shared" si="5"/>
        <v>0.33329675023693001</v>
      </c>
      <c r="O42" s="13">
        <f t="shared" si="6"/>
        <v>0.33329675023693001</v>
      </c>
      <c r="Q42" s="41">
        <v>21.64970593847481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7.2479216709479299</v>
      </c>
      <c r="G43" s="13">
        <f t="shared" si="0"/>
        <v>0</v>
      </c>
      <c r="H43" s="13">
        <f t="shared" si="1"/>
        <v>7.2479216709479299</v>
      </c>
      <c r="I43" s="16">
        <f t="shared" si="8"/>
        <v>7.2508248500899857</v>
      </c>
      <c r="J43" s="13">
        <f t="shared" si="2"/>
        <v>7.2421049605768557</v>
      </c>
      <c r="K43" s="13">
        <f t="shared" si="3"/>
        <v>8.7198895131299636E-3</v>
      </c>
      <c r="L43" s="13">
        <f t="shared" si="4"/>
        <v>0</v>
      </c>
      <c r="M43" s="13">
        <f t="shared" si="9"/>
        <v>6.0253174989437364</v>
      </c>
      <c r="N43" s="13">
        <f t="shared" si="5"/>
        <v>0.31582647772703332</v>
      </c>
      <c r="O43" s="13">
        <f t="shared" si="6"/>
        <v>0.31582647772703332</v>
      </c>
      <c r="Q43" s="41">
        <v>20.813813426007989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63.529257552729092</v>
      </c>
      <c r="G44" s="13">
        <f t="shared" si="0"/>
        <v>0.12795743535068085</v>
      </c>
      <c r="H44" s="13">
        <f t="shared" si="1"/>
        <v>63.401300117378412</v>
      </c>
      <c r="I44" s="16">
        <f t="shared" si="8"/>
        <v>63.410020006891543</v>
      </c>
      <c r="J44" s="13">
        <f t="shared" si="2"/>
        <v>53.621364832368549</v>
      </c>
      <c r="K44" s="13">
        <f t="shared" si="3"/>
        <v>9.7886551745229937</v>
      </c>
      <c r="L44" s="13">
        <f t="shared" si="4"/>
        <v>0</v>
      </c>
      <c r="M44" s="13">
        <f t="shared" si="9"/>
        <v>5.7094910212167029</v>
      </c>
      <c r="N44" s="13">
        <f t="shared" si="5"/>
        <v>0.29927193698275711</v>
      </c>
      <c r="O44" s="13">
        <f t="shared" si="6"/>
        <v>0.42722937233343794</v>
      </c>
      <c r="Q44" s="41">
        <v>15.34880748720057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38.308652964856783</v>
      </c>
      <c r="G45" s="13">
        <f t="shared" si="0"/>
        <v>0</v>
      </c>
      <c r="H45" s="13">
        <f t="shared" si="1"/>
        <v>38.308652964856783</v>
      </c>
      <c r="I45" s="16">
        <f t="shared" si="8"/>
        <v>48.097308139379777</v>
      </c>
      <c r="J45" s="13">
        <f t="shared" si="2"/>
        <v>39.800955545168883</v>
      </c>
      <c r="K45" s="13">
        <f t="shared" si="3"/>
        <v>8.2963525942108944</v>
      </c>
      <c r="L45" s="13">
        <f t="shared" si="4"/>
        <v>0</v>
      </c>
      <c r="M45" s="13">
        <f t="shared" si="9"/>
        <v>5.4102190842339457</v>
      </c>
      <c r="N45" s="13">
        <f t="shared" si="5"/>
        <v>0.28358512848571438</v>
      </c>
      <c r="O45" s="13">
        <f t="shared" si="6"/>
        <v>0.28358512848571438</v>
      </c>
      <c r="Q45" s="41">
        <v>10.249121758387711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52.110007158696042</v>
      </c>
      <c r="G46" s="13">
        <f t="shared" si="0"/>
        <v>0</v>
      </c>
      <c r="H46" s="13">
        <f t="shared" si="1"/>
        <v>52.110007158696042</v>
      </c>
      <c r="I46" s="16">
        <f t="shared" si="8"/>
        <v>60.406359752906937</v>
      </c>
      <c r="J46" s="13">
        <f t="shared" si="2"/>
        <v>44.221993443074027</v>
      </c>
      <c r="K46" s="13">
        <f t="shared" si="3"/>
        <v>16.18436630983291</v>
      </c>
      <c r="L46" s="13">
        <f t="shared" si="4"/>
        <v>3.7055095424072936E-3</v>
      </c>
      <c r="M46" s="13">
        <f t="shared" si="9"/>
        <v>5.1303394652906391</v>
      </c>
      <c r="N46" s="13">
        <f t="shared" si="5"/>
        <v>0.26891479878874081</v>
      </c>
      <c r="O46" s="13">
        <f t="shared" si="6"/>
        <v>0.26891479878874081</v>
      </c>
      <c r="Q46" s="41">
        <v>8.9244146225806453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11.753289180359779</v>
      </c>
      <c r="G47" s="13">
        <f t="shared" si="0"/>
        <v>0</v>
      </c>
      <c r="H47" s="13">
        <f t="shared" si="1"/>
        <v>11.753289180359779</v>
      </c>
      <c r="I47" s="16">
        <f t="shared" si="8"/>
        <v>27.933949980650283</v>
      </c>
      <c r="J47" s="13">
        <f t="shared" si="2"/>
        <v>26.358314948282025</v>
      </c>
      <c r="K47" s="13">
        <f t="shared" si="3"/>
        <v>1.5756350323682575</v>
      </c>
      <c r="L47" s="13">
        <f t="shared" si="4"/>
        <v>0</v>
      </c>
      <c r="M47" s="13">
        <f t="shared" si="9"/>
        <v>4.8614246665018985</v>
      </c>
      <c r="N47" s="13">
        <f t="shared" si="5"/>
        <v>0.25481920735725022</v>
      </c>
      <c r="O47" s="13">
        <f t="shared" si="6"/>
        <v>0.25481920735725022</v>
      </c>
      <c r="Q47" s="41">
        <v>11.97174593659269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37.794686129923903</v>
      </c>
      <c r="G48" s="13">
        <f t="shared" si="0"/>
        <v>0</v>
      </c>
      <c r="H48" s="13">
        <f t="shared" si="1"/>
        <v>37.794686129923903</v>
      </c>
      <c r="I48" s="16">
        <f t="shared" si="8"/>
        <v>39.370321162292157</v>
      </c>
      <c r="J48" s="13">
        <f t="shared" si="2"/>
        <v>35.713991762156574</v>
      </c>
      <c r="K48" s="13">
        <f t="shared" si="3"/>
        <v>3.6563294001355828</v>
      </c>
      <c r="L48" s="13">
        <f t="shared" si="4"/>
        <v>0</v>
      </c>
      <c r="M48" s="13">
        <f t="shared" si="9"/>
        <v>4.6066054591446486</v>
      </c>
      <c r="N48" s="13">
        <f t="shared" si="5"/>
        <v>0.24146245848369408</v>
      </c>
      <c r="O48" s="13">
        <f t="shared" si="6"/>
        <v>0.24146245848369408</v>
      </c>
      <c r="Q48" s="41">
        <v>12.90931204733662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5.2246763619781156</v>
      </c>
      <c r="G49" s="13">
        <f t="shared" si="0"/>
        <v>0</v>
      </c>
      <c r="H49" s="13">
        <f t="shared" si="1"/>
        <v>5.2246763619781156</v>
      </c>
      <c r="I49" s="16">
        <f t="shared" si="8"/>
        <v>8.8810057621136984</v>
      </c>
      <c r="J49" s="13">
        <f t="shared" si="2"/>
        <v>8.8417348451740025</v>
      </c>
      <c r="K49" s="13">
        <f t="shared" si="3"/>
        <v>3.9270916939695866E-2</v>
      </c>
      <c r="L49" s="13">
        <f t="shared" si="4"/>
        <v>0</v>
      </c>
      <c r="M49" s="13">
        <f t="shared" si="9"/>
        <v>4.3651430006609546</v>
      </c>
      <c r="N49" s="13">
        <f t="shared" si="5"/>
        <v>0.22880582457525955</v>
      </c>
      <c r="O49" s="13">
        <f t="shared" si="6"/>
        <v>0.22880582457525955</v>
      </c>
      <c r="Q49" s="41">
        <v>14.41264409329481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0.51107720965410897</v>
      </c>
      <c r="G50" s="13">
        <f t="shared" si="0"/>
        <v>0</v>
      </c>
      <c r="H50" s="13">
        <f t="shared" si="1"/>
        <v>0.51107720965410897</v>
      </c>
      <c r="I50" s="16">
        <f t="shared" si="8"/>
        <v>0.55034812659380483</v>
      </c>
      <c r="J50" s="13">
        <f t="shared" si="2"/>
        <v>0.55034331075225429</v>
      </c>
      <c r="K50" s="13">
        <f t="shared" si="3"/>
        <v>4.8158415505428209E-6</v>
      </c>
      <c r="L50" s="13">
        <f t="shared" si="4"/>
        <v>0</v>
      </c>
      <c r="M50" s="13">
        <f t="shared" si="9"/>
        <v>4.1363371760856946</v>
      </c>
      <c r="N50" s="13">
        <f t="shared" si="5"/>
        <v>0.21681260800672159</v>
      </c>
      <c r="O50" s="13">
        <f t="shared" si="6"/>
        <v>0.21681260800672159</v>
      </c>
      <c r="Q50" s="41">
        <v>19.177915531194859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0.50535728145445702</v>
      </c>
      <c r="G51" s="13">
        <f t="shared" si="0"/>
        <v>0</v>
      </c>
      <c r="H51" s="13">
        <f t="shared" si="1"/>
        <v>0.50535728145445702</v>
      </c>
      <c r="I51" s="16">
        <f t="shared" si="8"/>
        <v>0.50536209729600756</v>
      </c>
      <c r="J51" s="13">
        <f t="shared" si="2"/>
        <v>0.5053591010038947</v>
      </c>
      <c r="K51" s="13">
        <f t="shared" si="3"/>
        <v>2.996292112866783E-6</v>
      </c>
      <c r="L51" s="13">
        <f t="shared" si="4"/>
        <v>0</v>
      </c>
      <c r="M51" s="13">
        <f t="shared" si="9"/>
        <v>3.9195245680789732</v>
      </c>
      <c r="N51" s="13">
        <f t="shared" si="5"/>
        <v>0.2054480347165043</v>
      </c>
      <c r="O51" s="13">
        <f t="shared" si="6"/>
        <v>0.2054480347165043</v>
      </c>
      <c r="Q51" s="41">
        <v>20.721969062581451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4.6469756255842416</v>
      </c>
      <c r="G52" s="13">
        <f t="shared" si="0"/>
        <v>0</v>
      </c>
      <c r="H52" s="13">
        <f t="shared" si="1"/>
        <v>4.6469756255842416</v>
      </c>
      <c r="I52" s="16">
        <f t="shared" si="8"/>
        <v>4.6469786218763547</v>
      </c>
      <c r="J52" s="13">
        <f t="shared" si="2"/>
        <v>4.6456096689137922</v>
      </c>
      <c r="K52" s="13">
        <f t="shared" si="3"/>
        <v>1.368952962562453E-3</v>
      </c>
      <c r="L52" s="13">
        <f t="shared" si="4"/>
        <v>0</v>
      </c>
      <c r="M52" s="13">
        <f t="shared" si="9"/>
        <v>3.7140765333624688</v>
      </c>
      <c r="N52" s="13">
        <f t="shared" si="5"/>
        <v>0.19467915338007188</v>
      </c>
      <c r="O52" s="13">
        <f t="shared" si="6"/>
        <v>0.19467915338007188</v>
      </c>
      <c r="Q52" s="41">
        <v>24.49458319354838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5.3037539111890526</v>
      </c>
      <c r="G53" s="18">
        <f t="shared" si="0"/>
        <v>0</v>
      </c>
      <c r="H53" s="18">
        <f t="shared" si="1"/>
        <v>5.3037539111890526</v>
      </c>
      <c r="I53" s="17">
        <f t="shared" si="8"/>
        <v>5.305122864151615</v>
      </c>
      <c r="J53" s="18">
        <f t="shared" si="2"/>
        <v>5.3031249769382516</v>
      </c>
      <c r="K53" s="18">
        <f t="shared" si="3"/>
        <v>1.9978872133634695E-3</v>
      </c>
      <c r="L53" s="18">
        <f t="shared" si="4"/>
        <v>0</v>
      </c>
      <c r="M53" s="18">
        <f t="shared" si="9"/>
        <v>3.5193973799823968</v>
      </c>
      <c r="N53" s="18">
        <f t="shared" si="5"/>
        <v>0.18447473986830465</v>
      </c>
      <c r="O53" s="18">
        <f t="shared" si="6"/>
        <v>0.18447473986830465</v>
      </c>
      <c r="Q53" s="42">
        <v>24.632145973997531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5.2066116871538322</v>
      </c>
      <c r="G54" s="13">
        <f t="shared" si="0"/>
        <v>0</v>
      </c>
      <c r="H54" s="13">
        <f t="shared" si="1"/>
        <v>5.2066116871538322</v>
      </c>
      <c r="I54" s="16">
        <f t="shared" si="8"/>
        <v>5.2086095743671956</v>
      </c>
      <c r="J54" s="13">
        <f t="shared" si="2"/>
        <v>5.2054613373829657</v>
      </c>
      <c r="K54" s="13">
        <f t="shared" si="3"/>
        <v>3.1482369842299462E-3</v>
      </c>
      <c r="L54" s="13">
        <f t="shared" si="4"/>
        <v>0</v>
      </c>
      <c r="M54" s="13">
        <f t="shared" si="9"/>
        <v>3.3349226401140921</v>
      </c>
      <c r="N54" s="13">
        <f t="shared" si="5"/>
        <v>0.1748052067138392</v>
      </c>
      <c r="O54" s="13">
        <f t="shared" si="6"/>
        <v>0.1748052067138392</v>
      </c>
      <c r="Q54" s="41">
        <v>21.006360058011001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0.87651973217129153</v>
      </c>
      <c r="G55" s="13">
        <f t="shared" si="0"/>
        <v>0</v>
      </c>
      <c r="H55" s="13">
        <f t="shared" si="1"/>
        <v>0.87651973217129153</v>
      </c>
      <c r="I55" s="16">
        <f t="shared" si="8"/>
        <v>0.87966796915552148</v>
      </c>
      <c r="J55" s="13">
        <f t="shared" si="2"/>
        <v>0.87964707213465154</v>
      </c>
      <c r="K55" s="13">
        <f t="shared" si="3"/>
        <v>2.0897020869936611E-5</v>
      </c>
      <c r="L55" s="13">
        <f t="shared" si="4"/>
        <v>0</v>
      </c>
      <c r="M55" s="13">
        <f t="shared" si="9"/>
        <v>3.1601174334002531</v>
      </c>
      <c r="N55" s="13">
        <f t="shared" si="5"/>
        <v>0.1656425173228725</v>
      </c>
      <c r="O55" s="13">
        <f t="shared" si="6"/>
        <v>0.1656425173228725</v>
      </c>
      <c r="Q55" s="41">
        <v>18.748947031248601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11.66558949413105</v>
      </c>
      <c r="G56" s="13">
        <f t="shared" si="0"/>
        <v>0</v>
      </c>
      <c r="H56" s="13">
        <f t="shared" si="1"/>
        <v>11.66558949413105</v>
      </c>
      <c r="I56" s="16">
        <f t="shared" si="8"/>
        <v>11.665610391151919</v>
      </c>
      <c r="J56" s="13">
        <f t="shared" si="2"/>
        <v>11.577273914385239</v>
      </c>
      <c r="K56" s="13">
        <f t="shared" si="3"/>
        <v>8.8336476766679439E-2</v>
      </c>
      <c r="L56" s="13">
        <f t="shared" si="4"/>
        <v>0</v>
      </c>
      <c r="M56" s="13">
        <f t="shared" si="9"/>
        <v>2.9944749160773805</v>
      </c>
      <c r="N56" s="13">
        <f t="shared" si="5"/>
        <v>0.15696010468368909</v>
      </c>
      <c r="O56" s="13">
        <f t="shared" si="6"/>
        <v>0.15696010468368909</v>
      </c>
      <c r="Q56" s="41">
        <v>14.43257122443088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3.3781106770838769</v>
      </c>
      <c r="G57" s="13">
        <f t="shared" si="0"/>
        <v>0</v>
      </c>
      <c r="H57" s="13">
        <f t="shared" si="1"/>
        <v>3.3781106770838769</v>
      </c>
      <c r="I57" s="16">
        <f t="shared" si="8"/>
        <v>3.4664471538505564</v>
      </c>
      <c r="J57" s="13">
        <f t="shared" si="2"/>
        <v>3.4631723796968918</v>
      </c>
      <c r="K57" s="13">
        <f t="shared" si="3"/>
        <v>3.2747741536645059E-3</v>
      </c>
      <c r="L57" s="13">
        <f t="shared" si="4"/>
        <v>0</v>
      </c>
      <c r="M57" s="13">
        <f t="shared" si="9"/>
        <v>2.8375148113936914</v>
      </c>
      <c r="N57" s="13">
        <f t="shared" si="5"/>
        <v>0.14873279433620848</v>
      </c>
      <c r="O57" s="13">
        <f t="shared" si="6"/>
        <v>0.14873279433620848</v>
      </c>
      <c r="Q57" s="41">
        <v>11.98735445642407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12.035292184056861</v>
      </c>
      <c r="G58" s="13">
        <f t="shared" si="0"/>
        <v>0</v>
      </c>
      <c r="H58" s="13">
        <f t="shared" si="1"/>
        <v>12.035292184056861</v>
      </c>
      <c r="I58" s="16">
        <f t="shared" si="8"/>
        <v>12.038566958210525</v>
      </c>
      <c r="J58" s="13">
        <f t="shared" si="2"/>
        <v>11.864799121928202</v>
      </c>
      <c r="K58" s="13">
        <f t="shared" si="3"/>
        <v>0.17376783628232317</v>
      </c>
      <c r="L58" s="13">
        <f t="shared" si="4"/>
        <v>0</v>
      </c>
      <c r="M58" s="13">
        <f t="shared" si="9"/>
        <v>2.6887820170574828</v>
      </c>
      <c r="N58" s="13">
        <f t="shared" si="5"/>
        <v>0.14093673137920434</v>
      </c>
      <c r="O58" s="13">
        <f t="shared" si="6"/>
        <v>0.14093673137920434</v>
      </c>
      <c r="Q58" s="41">
        <v>10.078060922580651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4.8547222950347297</v>
      </c>
      <c r="G59" s="13">
        <f t="shared" si="0"/>
        <v>0</v>
      </c>
      <c r="H59" s="13">
        <f t="shared" si="1"/>
        <v>4.8547222950347297</v>
      </c>
      <c r="I59" s="16">
        <f t="shared" si="8"/>
        <v>5.0284901313170529</v>
      </c>
      <c r="J59" s="13">
        <f t="shared" si="2"/>
        <v>5.0206763063940576</v>
      </c>
      <c r="K59" s="13">
        <f t="shared" si="3"/>
        <v>7.8138249229953161E-3</v>
      </c>
      <c r="L59" s="13">
        <f t="shared" si="4"/>
        <v>0</v>
      </c>
      <c r="M59" s="13">
        <f t="shared" si="9"/>
        <v>2.5478452856782785</v>
      </c>
      <c r="N59" s="13">
        <f t="shared" si="5"/>
        <v>0.13354931130355552</v>
      </c>
      <c r="O59" s="13">
        <f t="shared" si="6"/>
        <v>0.13354931130355552</v>
      </c>
      <c r="Q59" s="41">
        <v>13.780192506618681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0.51147016622967523</v>
      </c>
      <c r="G60" s="13">
        <f t="shared" si="0"/>
        <v>0</v>
      </c>
      <c r="H60" s="13">
        <f t="shared" si="1"/>
        <v>0.51147016622967523</v>
      </c>
      <c r="I60" s="16">
        <f t="shared" si="8"/>
        <v>0.51928399115267054</v>
      </c>
      <c r="J60" s="13">
        <f t="shared" si="2"/>
        <v>0.51927827731858989</v>
      </c>
      <c r="K60" s="13">
        <f t="shared" si="3"/>
        <v>5.7138340806561772E-6</v>
      </c>
      <c r="L60" s="13">
        <f t="shared" si="4"/>
        <v>0</v>
      </c>
      <c r="M60" s="13">
        <f t="shared" si="9"/>
        <v>2.4142959743747232</v>
      </c>
      <c r="N60" s="13">
        <f t="shared" si="5"/>
        <v>0.12654911445098019</v>
      </c>
      <c r="O60" s="13">
        <f t="shared" si="6"/>
        <v>0.12654911445098019</v>
      </c>
      <c r="Q60" s="41">
        <v>16.733459823968001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20.56431346180193</v>
      </c>
      <c r="G61" s="13">
        <f t="shared" si="0"/>
        <v>0</v>
      </c>
      <c r="H61" s="13">
        <f t="shared" si="1"/>
        <v>20.56431346180193</v>
      </c>
      <c r="I61" s="16">
        <f t="shared" si="8"/>
        <v>20.564319175636012</v>
      </c>
      <c r="J61" s="13">
        <f t="shared" si="2"/>
        <v>20.159451561866099</v>
      </c>
      <c r="K61" s="13">
        <f t="shared" si="3"/>
        <v>0.40486761376991254</v>
      </c>
      <c r="L61" s="13">
        <f t="shared" si="4"/>
        <v>0</v>
      </c>
      <c r="M61" s="13">
        <f t="shared" si="9"/>
        <v>2.2877468599237432</v>
      </c>
      <c r="N61" s="13">
        <f t="shared" si="5"/>
        <v>0.1199158439082188</v>
      </c>
      <c r="O61" s="13">
        <f t="shared" si="6"/>
        <v>0.1199158439082188</v>
      </c>
      <c r="Q61" s="41">
        <v>15.58054662426664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66.359527276096287</v>
      </c>
      <c r="G62" s="13">
        <f t="shared" si="0"/>
        <v>0.18456282981802474</v>
      </c>
      <c r="H62" s="13">
        <f t="shared" si="1"/>
        <v>66.174964446278267</v>
      </c>
      <c r="I62" s="16">
        <f t="shared" si="8"/>
        <v>66.579832060048176</v>
      </c>
      <c r="J62" s="13">
        <f t="shared" si="2"/>
        <v>57.281151197310514</v>
      </c>
      <c r="K62" s="13">
        <f t="shared" si="3"/>
        <v>9.2986808627376618</v>
      </c>
      <c r="L62" s="13">
        <f t="shared" si="4"/>
        <v>0</v>
      </c>
      <c r="M62" s="13">
        <f t="shared" si="9"/>
        <v>2.1678310160155245</v>
      </c>
      <c r="N62" s="13">
        <f t="shared" si="5"/>
        <v>0.11363026665659072</v>
      </c>
      <c r="O62" s="13">
        <f t="shared" si="6"/>
        <v>0.29819309647461545</v>
      </c>
      <c r="Q62" s="41">
        <v>16.947837741960541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11.66352640096274</v>
      </c>
      <c r="G63" s="13">
        <f t="shared" si="0"/>
        <v>0</v>
      </c>
      <c r="H63" s="13">
        <f t="shared" si="1"/>
        <v>11.66352640096274</v>
      </c>
      <c r="I63" s="16">
        <f t="shared" si="8"/>
        <v>20.9622072637004</v>
      </c>
      <c r="J63" s="13">
        <f t="shared" si="2"/>
        <v>20.74187629452225</v>
      </c>
      <c r="K63" s="13">
        <f t="shared" si="3"/>
        <v>0.22033096917814987</v>
      </c>
      <c r="L63" s="13">
        <f t="shared" si="4"/>
        <v>0</v>
      </c>
      <c r="M63" s="13">
        <f t="shared" si="9"/>
        <v>2.0542007493589338</v>
      </c>
      <c r="N63" s="13">
        <f t="shared" si="5"/>
        <v>0.10767415780628933</v>
      </c>
      <c r="O63" s="13">
        <f t="shared" si="6"/>
        <v>0.10767415780628933</v>
      </c>
      <c r="Q63" s="41">
        <v>20.398827305591411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9.1571258217011113</v>
      </c>
      <c r="G64" s="13">
        <f t="shared" si="0"/>
        <v>0</v>
      </c>
      <c r="H64" s="13">
        <f t="shared" si="1"/>
        <v>9.1571258217011113</v>
      </c>
      <c r="I64" s="16">
        <f t="shared" si="8"/>
        <v>9.3774567908792612</v>
      </c>
      <c r="J64" s="13">
        <f t="shared" si="2"/>
        <v>9.3656554837054085</v>
      </c>
      <c r="K64" s="13">
        <f t="shared" si="3"/>
        <v>1.1801307173852749E-2</v>
      </c>
      <c r="L64" s="13">
        <f t="shared" si="4"/>
        <v>0</v>
      </c>
      <c r="M64" s="13">
        <f t="shared" si="9"/>
        <v>1.9465265915526444</v>
      </c>
      <c r="N64" s="13">
        <f t="shared" si="5"/>
        <v>0.1020302477537242</v>
      </c>
      <c r="O64" s="13">
        <f t="shared" si="6"/>
        <v>0.1020302477537242</v>
      </c>
      <c r="Q64" s="41">
        <v>24.141600268334791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2.565856198606534</v>
      </c>
      <c r="G65" s="18">
        <f t="shared" si="0"/>
        <v>0</v>
      </c>
      <c r="H65" s="18">
        <f t="shared" si="1"/>
        <v>2.565856198606534</v>
      </c>
      <c r="I65" s="17">
        <f t="shared" si="8"/>
        <v>2.5776575057803868</v>
      </c>
      <c r="J65" s="18">
        <f t="shared" si="2"/>
        <v>2.5773960354330439</v>
      </c>
      <c r="K65" s="18">
        <f t="shared" si="3"/>
        <v>2.6147034734291807E-4</v>
      </c>
      <c r="L65" s="18">
        <f t="shared" si="4"/>
        <v>0</v>
      </c>
      <c r="M65" s="18">
        <f t="shared" si="9"/>
        <v>1.8444963437989201</v>
      </c>
      <c r="N65" s="18">
        <f t="shared" si="5"/>
        <v>9.6682172108693995E-2</v>
      </c>
      <c r="O65" s="18">
        <f t="shared" si="6"/>
        <v>9.6682172108693995E-2</v>
      </c>
      <c r="Q65" s="42">
        <v>23.69256625833129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42.035886338464877</v>
      </c>
      <c r="G66" s="13">
        <f t="shared" si="0"/>
        <v>0</v>
      </c>
      <c r="H66" s="13">
        <f t="shared" si="1"/>
        <v>42.035886338464877</v>
      </c>
      <c r="I66" s="16">
        <f t="shared" si="8"/>
        <v>42.036147808812217</v>
      </c>
      <c r="J66" s="13">
        <f t="shared" si="2"/>
        <v>40.984215100612204</v>
      </c>
      <c r="K66" s="13">
        <f t="shared" si="3"/>
        <v>1.0519327082000132</v>
      </c>
      <c r="L66" s="13">
        <f t="shared" si="4"/>
        <v>0</v>
      </c>
      <c r="M66" s="13">
        <f t="shared" si="9"/>
        <v>1.7478141716902262</v>
      </c>
      <c r="N66" s="13">
        <f t="shared" si="5"/>
        <v>9.1614424246205348E-2</v>
      </c>
      <c r="O66" s="13">
        <f t="shared" si="6"/>
        <v>9.1614424246205348E-2</v>
      </c>
      <c r="Q66" s="41">
        <v>23.957893193548379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33.909260226563397</v>
      </c>
      <c r="G67" s="13">
        <f t="shared" si="0"/>
        <v>0</v>
      </c>
      <c r="H67" s="13">
        <f t="shared" si="1"/>
        <v>33.909260226563397</v>
      </c>
      <c r="I67" s="16">
        <f t="shared" si="8"/>
        <v>34.96119293476341</v>
      </c>
      <c r="J67" s="13">
        <f t="shared" si="2"/>
        <v>33.315976309307175</v>
      </c>
      <c r="K67" s="13">
        <f t="shared" si="3"/>
        <v>1.6452166254562357</v>
      </c>
      <c r="L67" s="13">
        <f t="shared" si="4"/>
        <v>0</v>
      </c>
      <c r="M67" s="13">
        <f t="shared" si="9"/>
        <v>1.6561997474440209</v>
      </c>
      <c r="N67" s="13">
        <f t="shared" si="5"/>
        <v>8.6812310345362534E-2</v>
      </c>
      <c r="O67" s="13">
        <f t="shared" si="6"/>
        <v>8.6812310345362534E-2</v>
      </c>
      <c r="Q67" s="41">
        <v>16.630785644828169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33.293182911673433</v>
      </c>
      <c r="G68" s="13">
        <f t="shared" si="0"/>
        <v>0</v>
      </c>
      <c r="H68" s="13">
        <f t="shared" si="1"/>
        <v>33.293182911673433</v>
      </c>
      <c r="I68" s="16">
        <f t="shared" si="8"/>
        <v>34.938399537129669</v>
      </c>
      <c r="J68" s="13">
        <f t="shared" si="2"/>
        <v>32.94648232308095</v>
      </c>
      <c r="K68" s="13">
        <f t="shared" si="3"/>
        <v>1.9919172140487191</v>
      </c>
      <c r="L68" s="13">
        <f t="shared" si="4"/>
        <v>0</v>
      </c>
      <c r="M68" s="13">
        <f t="shared" si="9"/>
        <v>1.5693874370986582</v>
      </c>
      <c r="N68" s="13">
        <f t="shared" si="5"/>
        <v>8.2261906784964534E-2</v>
      </c>
      <c r="O68" s="13">
        <f t="shared" si="6"/>
        <v>8.2261906784964534E-2</v>
      </c>
      <c r="Q68" s="41">
        <v>15.137740641965459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8.4390930782384199</v>
      </c>
      <c r="G69" s="13">
        <f t="shared" si="0"/>
        <v>0</v>
      </c>
      <c r="H69" s="13">
        <f t="shared" si="1"/>
        <v>8.4390930782384199</v>
      </c>
      <c r="I69" s="16">
        <f t="shared" si="8"/>
        <v>10.431010292287139</v>
      </c>
      <c r="J69" s="13">
        <f t="shared" si="2"/>
        <v>10.340992449555499</v>
      </c>
      <c r="K69" s="13">
        <f t="shared" si="3"/>
        <v>9.0017842731640485E-2</v>
      </c>
      <c r="L69" s="13">
        <f t="shared" si="4"/>
        <v>0</v>
      </c>
      <c r="M69" s="13">
        <f t="shared" si="9"/>
        <v>1.4871255303136937</v>
      </c>
      <c r="N69" s="13">
        <f t="shared" si="5"/>
        <v>7.795001977227857E-2</v>
      </c>
      <c r="O69" s="13">
        <f t="shared" si="6"/>
        <v>7.795001977227857E-2</v>
      </c>
      <c r="Q69" s="41">
        <v>11.83704278643533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32.167351625684468</v>
      </c>
      <c r="G70" s="13">
        <f t="shared" ref="G70:G133" si="15">IF((F70-$J$2)&gt;0,$I$2*(F70-$J$2),0)</f>
        <v>0</v>
      </c>
      <c r="H70" s="13">
        <f t="shared" ref="H70:H133" si="16">F70-G70</f>
        <v>32.167351625684468</v>
      </c>
      <c r="I70" s="16">
        <f t="shared" si="8"/>
        <v>32.257369468416108</v>
      </c>
      <c r="J70" s="13">
        <f t="shared" ref="J70:J133" si="17">I70/SQRT(1+(I70/($K$2*(300+(25*Q70)+0.05*(Q70)^3)))^2)</f>
        <v>29.663816722973948</v>
      </c>
      <c r="K70" s="13">
        <f t="shared" ref="K70:K133" si="18">I70-J70</f>
        <v>2.5935527454421603</v>
      </c>
      <c r="L70" s="13">
        <f t="shared" ref="L70:L133" si="19">IF(K70&gt;$N$2,(K70-$N$2)/$L$2,0)</f>
        <v>0</v>
      </c>
      <c r="M70" s="13">
        <f t="shared" si="9"/>
        <v>1.409175510541415</v>
      </c>
      <c r="N70" s="13">
        <f t="shared" ref="N70:N133" si="20">$M$2*M70</f>
        <v>7.3864147087935025E-2</v>
      </c>
      <c r="O70" s="13">
        <f t="shared" ref="O70:O133" si="21">N70+G70</f>
        <v>7.3864147087935025E-2</v>
      </c>
      <c r="Q70" s="41">
        <v>11.18981562258065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91.678261282696681</v>
      </c>
      <c r="G71" s="13">
        <f t="shared" si="15"/>
        <v>0.69093750995003267</v>
      </c>
      <c r="H71" s="13">
        <f t="shared" si="16"/>
        <v>90.987323772746649</v>
      </c>
      <c r="I71" s="16">
        <f t="shared" ref="I71:I134" si="24">H71+K70-L70</f>
        <v>93.580876518188802</v>
      </c>
      <c r="J71" s="13">
        <f t="shared" si="17"/>
        <v>59.167439375718914</v>
      </c>
      <c r="K71" s="13">
        <f t="shared" si="18"/>
        <v>34.413437142469888</v>
      </c>
      <c r="L71" s="13">
        <f t="shared" si="19"/>
        <v>0.74712618282694687</v>
      </c>
      <c r="M71" s="13">
        <f t="shared" ref="M71:M134" si="25">L71+M70-N70</f>
        <v>2.0824375462804268</v>
      </c>
      <c r="N71" s="13">
        <f t="shared" si="20"/>
        <v>0.1091542338546589</v>
      </c>
      <c r="O71" s="13">
        <f t="shared" si="21"/>
        <v>0.80009174380469161</v>
      </c>
      <c r="Q71" s="41">
        <v>11.358124227907981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4.5879778239462548</v>
      </c>
      <c r="G72" s="13">
        <f t="shared" si="15"/>
        <v>0</v>
      </c>
      <c r="H72" s="13">
        <f t="shared" si="16"/>
        <v>4.5879778239462548</v>
      </c>
      <c r="I72" s="16">
        <f t="shared" si="24"/>
        <v>38.254288783589196</v>
      </c>
      <c r="J72" s="13">
        <f t="shared" si="17"/>
        <v>35.343918272554625</v>
      </c>
      <c r="K72" s="13">
        <f t="shared" si="18"/>
        <v>2.9103705110345715</v>
      </c>
      <c r="L72" s="13">
        <f t="shared" si="19"/>
        <v>0</v>
      </c>
      <c r="M72" s="13">
        <f t="shared" si="25"/>
        <v>1.9732833124257678</v>
      </c>
      <c r="N72" s="13">
        <f t="shared" si="20"/>
        <v>0.10343274329198676</v>
      </c>
      <c r="O72" s="13">
        <f t="shared" si="21"/>
        <v>0.10343274329198676</v>
      </c>
      <c r="Q72" s="41">
        <v>14.142963168099451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134.4812406124654</v>
      </c>
      <c r="G73" s="13">
        <f t="shared" si="15"/>
        <v>1.546997096545407</v>
      </c>
      <c r="H73" s="13">
        <f t="shared" si="16"/>
        <v>132.93424351592</v>
      </c>
      <c r="I73" s="16">
        <f t="shared" si="24"/>
        <v>135.84461402695456</v>
      </c>
      <c r="J73" s="13">
        <f t="shared" si="17"/>
        <v>73.356512091776963</v>
      </c>
      <c r="K73" s="13">
        <f t="shared" si="18"/>
        <v>62.488101935177596</v>
      </c>
      <c r="L73" s="13">
        <f t="shared" si="19"/>
        <v>1.8920713308300461</v>
      </c>
      <c r="M73" s="13">
        <f t="shared" si="25"/>
        <v>3.7619218999638271</v>
      </c>
      <c r="N73" s="13">
        <f t="shared" si="20"/>
        <v>0.19718704339780366</v>
      </c>
      <c r="O73" s="13">
        <f t="shared" si="21"/>
        <v>1.7441841399432105</v>
      </c>
      <c r="Q73" s="41">
        <v>13.29845640366381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4.6853447412814022</v>
      </c>
      <c r="G74" s="13">
        <f t="shared" si="15"/>
        <v>0</v>
      </c>
      <c r="H74" s="13">
        <f t="shared" si="16"/>
        <v>4.6853447412814022</v>
      </c>
      <c r="I74" s="16">
        <f t="shared" si="24"/>
        <v>65.281375345628945</v>
      </c>
      <c r="J74" s="13">
        <f t="shared" si="17"/>
        <v>55.197371075993836</v>
      </c>
      <c r="K74" s="13">
        <f t="shared" si="18"/>
        <v>10.084004269635109</v>
      </c>
      <c r="L74" s="13">
        <f t="shared" si="19"/>
        <v>0</v>
      </c>
      <c r="M74" s="13">
        <f t="shared" si="25"/>
        <v>3.5647348565660235</v>
      </c>
      <c r="N74" s="13">
        <f t="shared" si="20"/>
        <v>0.1868511748928405</v>
      </c>
      <c r="O74" s="13">
        <f t="shared" si="21"/>
        <v>0.1868511748928405</v>
      </c>
      <c r="Q74" s="41">
        <v>15.7591108321764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3.5242853056297698</v>
      </c>
      <c r="G75" s="13">
        <f t="shared" si="15"/>
        <v>0</v>
      </c>
      <c r="H75" s="13">
        <f t="shared" si="16"/>
        <v>3.5242853056297698</v>
      </c>
      <c r="I75" s="16">
        <f t="shared" si="24"/>
        <v>13.608289575264878</v>
      </c>
      <c r="J75" s="13">
        <f t="shared" si="17"/>
        <v>13.562854163234791</v>
      </c>
      <c r="K75" s="13">
        <f t="shared" si="18"/>
        <v>4.5435412030087718E-2</v>
      </c>
      <c r="L75" s="13">
        <f t="shared" si="19"/>
        <v>0</v>
      </c>
      <c r="M75" s="13">
        <f t="shared" si="25"/>
        <v>3.377883681673183</v>
      </c>
      <c r="N75" s="13">
        <f t="shared" si="20"/>
        <v>0.17705707716505956</v>
      </c>
      <c r="O75" s="13">
        <f t="shared" si="21"/>
        <v>0.17705707716505956</v>
      </c>
      <c r="Q75" s="41">
        <v>22.475241538547209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29.54752636114236</v>
      </c>
      <c r="G76" s="13">
        <f t="shared" si="15"/>
        <v>0</v>
      </c>
      <c r="H76" s="13">
        <f t="shared" si="16"/>
        <v>29.54752636114236</v>
      </c>
      <c r="I76" s="16">
        <f t="shared" si="24"/>
        <v>29.592961773172448</v>
      </c>
      <c r="J76" s="13">
        <f t="shared" si="17"/>
        <v>29.16489694741546</v>
      </c>
      <c r="K76" s="13">
        <f t="shared" si="18"/>
        <v>0.42806482575698723</v>
      </c>
      <c r="L76" s="13">
        <f t="shared" si="19"/>
        <v>0</v>
      </c>
      <c r="M76" s="13">
        <f t="shared" si="25"/>
        <v>3.2008266045081233</v>
      </c>
      <c r="N76" s="13">
        <f t="shared" si="20"/>
        <v>0.16777635244848035</v>
      </c>
      <c r="O76" s="13">
        <f t="shared" si="21"/>
        <v>0.16777635244848035</v>
      </c>
      <c r="Q76" s="41">
        <v>22.97737115768723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5.2056718988291228</v>
      </c>
      <c r="G77" s="18">
        <f t="shared" si="15"/>
        <v>0</v>
      </c>
      <c r="H77" s="18">
        <f t="shared" si="16"/>
        <v>5.2056718988291228</v>
      </c>
      <c r="I77" s="17">
        <f t="shared" si="24"/>
        <v>5.6337367245861101</v>
      </c>
      <c r="J77" s="18">
        <f t="shared" si="17"/>
        <v>5.6316613021691069</v>
      </c>
      <c r="K77" s="18">
        <f t="shared" si="18"/>
        <v>2.0754224170032032E-3</v>
      </c>
      <c r="L77" s="18">
        <f t="shared" si="19"/>
        <v>0</v>
      </c>
      <c r="M77" s="18">
        <f t="shared" si="25"/>
        <v>3.0330502520596427</v>
      </c>
      <c r="N77" s="18">
        <f t="shared" si="20"/>
        <v>0.15898209149061679</v>
      </c>
      <c r="O77" s="18">
        <f t="shared" si="21"/>
        <v>0.15898209149061679</v>
      </c>
      <c r="Q77" s="42">
        <v>25.655011193548379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6.2978293695442176</v>
      </c>
      <c r="G78" s="13">
        <f t="shared" si="15"/>
        <v>0</v>
      </c>
      <c r="H78" s="13">
        <f t="shared" si="16"/>
        <v>6.2978293695442176</v>
      </c>
      <c r="I78" s="16">
        <f t="shared" si="24"/>
        <v>6.2999047919612208</v>
      </c>
      <c r="J78" s="13">
        <f t="shared" si="17"/>
        <v>6.2958963313875351</v>
      </c>
      <c r="K78" s="13">
        <f t="shared" si="18"/>
        <v>4.008460573685646E-3</v>
      </c>
      <c r="L78" s="13">
        <f t="shared" si="19"/>
        <v>0</v>
      </c>
      <c r="M78" s="13">
        <f t="shared" si="25"/>
        <v>2.8740681605690259</v>
      </c>
      <c r="N78" s="13">
        <f t="shared" si="20"/>
        <v>0.15064879552970509</v>
      </c>
      <c r="O78" s="13">
        <f t="shared" si="21"/>
        <v>0.15064879552970509</v>
      </c>
      <c r="Q78" s="41">
        <v>23.33860721180589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96.858498476709869</v>
      </c>
      <c r="G79" s="13">
        <f t="shared" si="15"/>
        <v>0.79454225383029642</v>
      </c>
      <c r="H79" s="13">
        <f t="shared" si="16"/>
        <v>96.063956222879568</v>
      </c>
      <c r="I79" s="16">
        <f t="shared" si="24"/>
        <v>96.067964683453255</v>
      </c>
      <c r="J79" s="13">
        <f t="shared" si="17"/>
        <v>75.396881001548522</v>
      </c>
      <c r="K79" s="13">
        <f t="shared" si="18"/>
        <v>20.671083681904733</v>
      </c>
      <c r="L79" s="13">
        <f t="shared" si="19"/>
        <v>0.18668348358216066</v>
      </c>
      <c r="M79" s="13">
        <f t="shared" si="25"/>
        <v>2.9101028486214813</v>
      </c>
      <c r="N79" s="13">
        <f t="shared" si="20"/>
        <v>0.1525376102860386</v>
      </c>
      <c r="O79" s="13">
        <f t="shared" si="21"/>
        <v>0.94707986411633505</v>
      </c>
      <c r="Q79" s="41">
        <v>18.073409053462591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33.30915791250748</v>
      </c>
      <c r="G80" s="13">
        <f t="shared" si="15"/>
        <v>0</v>
      </c>
      <c r="H80" s="13">
        <f t="shared" si="16"/>
        <v>33.30915791250748</v>
      </c>
      <c r="I80" s="16">
        <f t="shared" si="24"/>
        <v>53.793558110830055</v>
      </c>
      <c r="J80" s="13">
        <f t="shared" si="17"/>
        <v>47.215444346856295</v>
      </c>
      <c r="K80" s="13">
        <f t="shared" si="18"/>
        <v>6.5781137639737608</v>
      </c>
      <c r="L80" s="13">
        <f t="shared" si="19"/>
        <v>0</v>
      </c>
      <c r="M80" s="13">
        <f t="shared" si="25"/>
        <v>2.7575652383354425</v>
      </c>
      <c r="N80" s="13">
        <f t="shared" si="20"/>
        <v>0.14454211192666022</v>
      </c>
      <c r="O80" s="13">
        <f t="shared" si="21"/>
        <v>0.14454211192666022</v>
      </c>
      <c r="Q80" s="41">
        <v>15.07144333330214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0.38302415977506538</v>
      </c>
      <c r="G81" s="13">
        <f t="shared" si="15"/>
        <v>0</v>
      </c>
      <c r="H81" s="13">
        <f t="shared" si="16"/>
        <v>0.38302415977506538</v>
      </c>
      <c r="I81" s="16">
        <f t="shared" si="24"/>
        <v>6.9611379237488258</v>
      </c>
      <c r="J81" s="13">
        <f t="shared" si="17"/>
        <v>6.926672582782242</v>
      </c>
      <c r="K81" s="13">
        <f t="shared" si="18"/>
        <v>3.4465340966583824E-2</v>
      </c>
      <c r="L81" s="13">
        <f t="shared" si="19"/>
        <v>0</v>
      </c>
      <c r="M81" s="13">
        <f t="shared" si="25"/>
        <v>2.6130231264087822</v>
      </c>
      <c r="N81" s="13">
        <f t="shared" si="20"/>
        <v>0.13696571016840822</v>
      </c>
      <c r="O81" s="13">
        <f t="shared" si="21"/>
        <v>0.13696571016840822</v>
      </c>
      <c r="Q81" s="41">
        <v>9.9943561119807747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13.4074408303794</v>
      </c>
      <c r="G82" s="13">
        <f t="shared" si="15"/>
        <v>0</v>
      </c>
      <c r="H82" s="13">
        <f t="shared" si="16"/>
        <v>13.4074408303794</v>
      </c>
      <c r="I82" s="16">
        <f t="shared" si="24"/>
        <v>13.441906171345984</v>
      </c>
      <c r="J82" s="13">
        <f t="shared" si="17"/>
        <v>13.151653419386347</v>
      </c>
      <c r="K82" s="13">
        <f t="shared" si="18"/>
        <v>0.29025275195963651</v>
      </c>
      <c r="L82" s="13">
        <f t="shared" si="19"/>
        <v>0</v>
      </c>
      <c r="M82" s="13">
        <f t="shared" si="25"/>
        <v>2.4760574162403741</v>
      </c>
      <c r="N82" s="13">
        <f t="shared" si="20"/>
        <v>0.12978643740486454</v>
      </c>
      <c r="O82" s="13">
        <f t="shared" si="21"/>
        <v>0.12978643740486454</v>
      </c>
      <c r="Q82" s="41">
        <v>8.621807622580647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9.3604780106246981</v>
      </c>
      <c r="G83" s="13">
        <f t="shared" si="15"/>
        <v>0</v>
      </c>
      <c r="H83" s="13">
        <f t="shared" si="16"/>
        <v>9.3604780106246981</v>
      </c>
      <c r="I83" s="16">
        <f t="shared" si="24"/>
        <v>9.6507307625843346</v>
      </c>
      <c r="J83" s="13">
        <f t="shared" si="17"/>
        <v>9.5926195178182745</v>
      </c>
      <c r="K83" s="13">
        <f t="shared" si="18"/>
        <v>5.8111244766060111E-2</v>
      </c>
      <c r="L83" s="13">
        <f t="shared" si="19"/>
        <v>0</v>
      </c>
      <c r="M83" s="13">
        <f t="shared" si="25"/>
        <v>2.3462709788355096</v>
      </c>
      <c r="N83" s="13">
        <f t="shared" si="20"/>
        <v>0.12298347749619512</v>
      </c>
      <c r="O83" s="13">
        <f t="shared" si="21"/>
        <v>0.12298347749619512</v>
      </c>
      <c r="Q83" s="41">
        <v>13.36301157143946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51.298301289776219</v>
      </c>
      <c r="G84" s="13">
        <f t="shared" si="15"/>
        <v>0</v>
      </c>
      <c r="H84" s="13">
        <f t="shared" si="16"/>
        <v>51.298301289776219</v>
      </c>
      <c r="I84" s="16">
        <f t="shared" si="24"/>
        <v>51.35641253454228</v>
      </c>
      <c r="J84" s="13">
        <f t="shared" si="17"/>
        <v>44.073744444032265</v>
      </c>
      <c r="K84" s="13">
        <f t="shared" si="18"/>
        <v>7.2826680905100147</v>
      </c>
      <c r="L84" s="13">
        <f t="shared" si="19"/>
        <v>0</v>
      </c>
      <c r="M84" s="13">
        <f t="shared" si="25"/>
        <v>2.2232875013393145</v>
      </c>
      <c r="N84" s="13">
        <f t="shared" si="20"/>
        <v>0.1165371054132212</v>
      </c>
      <c r="O84" s="13">
        <f t="shared" si="21"/>
        <v>0.1165371054132212</v>
      </c>
      <c r="Q84" s="41">
        <v>13.079919187195189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27.574007869536601</v>
      </c>
      <c r="G85" s="13">
        <f t="shared" si="15"/>
        <v>0</v>
      </c>
      <c r="H85" s="13">
        <f t="shared" si="16"/>
        <v>27.574007869536601</v>
      </c>
      <c r="I85" s="16">
        <f t="shared" si="24"/>
        <v>34.856675960046616</v>
      </c>
      <c r="J85" s="13">
        <f t="shared" si="17"/>
        <v>32.607744631395185</v>
      </c>
      <c r="K85" s="13">
        <f t="shared" si="18"/>
        <v>2.2489313286514303</v>
      </c>
      <c r="L85" s="13">
        <f t="shared" si="19"/>
        <v>0</v>
      </c>
      <c r="M85" s="13">
        <f t="shared" si="25"/>
        <v>2.1067503959260931</v>
      </c>
      <c r="N85" s="13">
        <f t="shared" si="20"/>
        <v>0.11042863004514078</v>
      </c>
      <c r="O85" s="13">
        <f t="shared" si="21"/>
        <v>0.11042863004514078</v>
      </c>
      <c r="Q85" s="41">
        <v>14.12612714254934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4.9841643365502666</v>
      </c>
      <c r="G86" s="13">
        <f t="shared" si="15"/>
        <v>0</v>
      </c>
      <c r="H86" s="13">
        <f t="shared" si="16"/>
        <v>4.9841643365502666</v>
      </c>
      <c r="I86" s="16">
        <f t="shared" si="24"/>
        <v>7.2330956652016969</v>
      </c>
      <c r="J86" s="13">
        <f t="shared" si="17"/>
        <v>7.2230539702062337</v>
      </c>
      <c r="K86" s="13">
        <f t="shared" si="18"/>
        <v>1.0041694995463146E-2</v>
      </c>
      <c r="L86" s="13">
        <f t="shared" si="19"/>
        <v>0</v>
      </c>
      <c r="M86" s="13">
        <f t="shared" si="25"/>
        <v>1.9963217658809524</v>
      </c>
      <c r="N86" s="13">
        <f t="shared" si="20"/>
        <v>0.10464034000507362</v>
      </c>
      <c r="O86" s="13">
        <f t="shared" si="21"/>
        <v>0.10464034000507362</v>
      </c>
      <c r="Q86" s="41">
        <v>19.763518612999359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3.5610671936865539</v>
      </c>
      <c r="G87" s="13">
        <f t="shared" si="15"/>
        <v>0</v>
      </c>
      <c r="H87" s="13">
        <f t="shared" si="16"/>
        <v>3.5610671936865539</v>
      </c>
      <c r="I87" s="16">
        <f t="shared" si="24"/>
        <v>3.571108888682017</v>
      </c>
      <c r="J87" s="13">
        <f t="shared" si="17"/>
        <v>3.5703537945428865</v>
      </c>
      <c r="K87" s="13">
        <f t="shared" si="18"/>
        <v>7.5509413913055212E-4</v>
      </c>
      <c r="L87" s="13">
        <f t="shared" si="19"/>
        <v>0</v>
      </c>
      <c r="M87" s="13">
        <f t="shared" si="25"/>
        <v>1.8916814258758787</v>
      </c>
      <c r="N87" s="13">
        <f t="shared" si="20"/>
        <v>9.915545227629334E-2</v>
      </c>
      <c r="O87" s="13">
        <f t="shared" si="21"/>
        <v>9.915545227629334E-2</v>
      </c>
      <c r="Q87" s="41">
        <v>23.103706882680761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6.0173705781983857</v>
      </c>
      <c r="G88" s="13">
        <f t="shared" si="15"/>
        <v>0</v>
      </c>
      <c r="H88" s="13">
        <f t="shared" si="16"/>
        <v>6.0173705781983857</v>
      </c>
      <c r="I88" s="16">
        <f t="shared" si="24"/>
        <v>6.0181256723375167</v>
      </c>
      <c r="J88" s="13">
        <f t="shared" si="17"/>
        <v>6.0152561548349759</v>
      </c>
      <c r="K88" s="13">
        <f t="shared" si="18"/>
        <v>2.8695175025408304E-3</v>
      </c>
      <c r="L88" s="13">
        <f t="shared" si="19"/>
        <v>0</v>
      </c>
      <c r="M88" s="13">
        <f t="shared" si="25"/>
        <v>1.7925259735995853</v>
      </c>
      <c r="N88" s="13">
        <f t="shared" si="20"/>
        <v>9.3958063550248203E-2</v>
      </c>
      <c r="O88" s="13">
        <f t="shared" si="21"/>
        <v>9.3958063550248203E-2</v>
      </c>
      <c r="Q88" s="41">
        <v>24.747620596565689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14.98913392758797</v>
      </c>
      <c r="G89" s="18">
        <f t="shared" si="15"/>
        <v>0</v>
      </c>
      <c r="H89" s="18">
        <f t="shared" si="16"/>
        <v>14.98913392758797</v>
      </c>
      <c r="I89" s="17">
        <f t="shared" si="24"/>
        <v>14.992003445090511</v>
      </c>
      <c r="J89" s="18">
        <f t="shared" si="17"/>
        <v>14.947144206763758</v>
      </c>
      <c r="K89" s="18">
        <f t="shared" si="18"/>
        <v>4.4859238326752759E-2</v>
      </c>
      <c r="L89" s="18">
        <f t="shared" si="19"/>
        <v>0</v>
      </c>
      <c r="M89" s="18">
        <f t="shared" si="25"/>
        <v>1.6985679100493372</v>
      </c>
      <c r="N89" s="18">
        <f t="shared" si="20"/>
        <v>8.9033104115275735E-2</v>
      </c>
      <c r="O89" s="18">
        <f t="shared" si="21"/>
        <v>8.9033104115275735E-2</v>
      </c>
      <c r="Q89" s="42">
        <v>24.64047219354838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3.0080290755399601</v>
      </c>
      <c r="G90" s="13">
        <f t="shared" si="15"/>
        <v>0</v>
      </c>
      <c r="H90" s="13">
        <f t="shared" si="16"/>
        <v>3.0080290755399601</v>
      </c>
      <c r="I90" s="16">
        <f t="shared" si="24"/>
        <v>3.0528883138667129</v>
      </c>
      <c r="J90" s="13">
        <f t="shared" si="17"/>
        <v>3.0523395510145126</v>
      </c>
      <c r="K90" s="13">
        <f t="shared" si="18"/>
        <v>5.4876285220029075E-4</v>
      </c>
      <c r="L90" s="13">
        <f t="shared" si="19"/>
        <v>0</v>
      </c>
      <c r="M90" s="13">
        <f t="shared" si="25"/>
        <v>1.6095348059340615</v>
      </c>
      <c r="N90" s="13">
        <f t="shared" si="20"/>
        <v>8.4366294162312908E-2</v>
      </c>
      <c r="O90" s="13">
        <f t="shared" si="21"/>
        <v>8.4366294162312908E-2</v>
      </c>
      <c r="Q90" s="41">
        <v>22.0312412343213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17.026259665756761</v>
      </c>
      <c r="G91" s="13">
        <f t="shared" si="15"/>
        <v>0</v>
      </c>
      <c r="H91" s="13">
        <f t="shared" si="16"/>
        <v>17.026259665756761</v>
      </c>
      <c r="I91" s="16">
        <f t="shared" si="24"/>
        <v>17.026808428608962</v>
      </c>
      <c r="J91" s="13">
        <f t="shared" si="17"/>
        <v>16.798936412804171</v>
      </c>
      <c r="K91" s="13">
        <f t="shared" si="18"/>
        <v>0.22787201580479177</v>
      </c>
      <c r="L91" s="13">
        <f t="shared" si="19"/>
        <v>0</v>
      </c>
      <c r="M91" s="13">
        <f t="shared" si="25"/>
        <v>1.5251685117717486</v>
      </c>
      <c r="N91" s="13">
        <f t="shared" si="20"/>
        <v>7.9944102380911E-2</v>
      </c>
      <c r="O91" s="13">
        <f t="shared" si="21"/>
        <v>7.9944102380911E-2</v>
      </c>
      <c r="Q91" s="41">
        <v>15.71006897445646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58.165069920570993</v>
      </c>
      <c r="G92" s="13">
        <f t="shared" si="15"/>
        <v>2.0673682707518851E-2</v>
      </c>
      <c r="H92" s="13">
        <f t="shared" si="16"/>
        <v>58.144396237863475</v>
      </c>
      <c r="I92" s="16">
        <f t="shared" si="24"/>
        <v>58.372268253668267</v>
      </c>
      <c r="J92" s="13">
        <f t="shared" si="17"/>
        <v>51.513044249366452</v>
      </c>
      <c r="K92" s="13">
        <f t="shared" si="18"/>
        <v>6.8592240043018151</v>
      </c>
      <c r="L92" s="13">
        <f t="shared" si="19"/>
        <v>0</v>
      </c>
      <c r="M92" s="13">
        <f t="shared" si="25"/>
        <v>1.4452244093908375</v>
      </c>
      <c r="N92" s="13">
        <f t="shared" si="20"/>
        <v>7.5753706725505521E-2</v>
      </c>
      <c r="O92" s="13">
        <f t="shared" si="21"/>
        <v>9.6427389433024369E-2</v>
      </c>
      <c r="Q92" s="41">
        <v>16.58253364615182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10.65614524002496</v>
      </c>
      <c r="G93" s="13">
        <f t="shared" si="15"/>
        <v>0</v>
      </c>
      <c r="H93" s="13">
        <f t="shared" si="16"/>
        <v>10.65614524002496</v>
      </c>
      <c r="I93" s="16">
        <f t="shared" si="24"/>
        <v>17.515369244326777</v>
      </c>
      <c r="J93" s="13">
        <f t="shared" si="17"/>
        <v>17.032348592883292</v>
      </c>
      <c r="K93" s="13">
        <f t="shared" si="18"/>
        <v>0.4830206514434856</v>
      </c>
      <c r="L93" s="13">
        <f t="shared" si="19"/>
        <v>0</v>
      </c>
      <c r="M93" s="13">
        <f t="shared" si="25"/>
        <v>1.3694707026653319</v>
      </c>
      <c r="N93" s="13">
        <f t="shared" si="20"/>
        <v>7.1782957238183509E-2</v>
      </c>
      <c r="O93" s="13">
        <f t="shared" si="21"/>
        <v>7.1782957238183509E-2</v>
      </c>
      <c r="Q93" s="41">
        <v>10.693578622580651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33.895567064162442</v>
      </c>
      <c r="G94" s="13">
        <f t="shared" si="15"/>
        <v>0</v>
      </c>
      <c r="H94" s="13">
        <f t="shared" si="16"/>
        <v>33.895567064162442</v>
      </c>
      <c r="I94" s="16">
        <f t="shared" si="24"/>
        <v>34.378587715605931</v>
      </c>
      <c r="J94" s="13">
        <f t="shared" si="17"/>
        <v>31.674147100918102</v>
      </c>
      <c r="K94" s="13">
        <f t="shared" si="18"/>
        <v>2.7044406146878295</v>
      </c>
      <c r="L94" s="13">
        <f t="shared" si="19"/>
        <v>0</v>
      </c>
      <c r="M94" s="13">
        <f t="shared" si="25"/>
        <v>1.2976877454271483</v>
      </c>
      <c r="N94" s="13">
        <f t="shared" si="20"/>
        <v>6.8020340820154082E-2</v>
      </c>
      <c r="O94" s="13">
        <f t="shared" si="21"/>
        <v>6.8020340820154082E-2</v>
      </c>
      <c r="Q94" s="41">
        <v>12.312342384457811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58.281120893288787</v>
      </c>
      <c r="G95" s="13">
        <f t="shared" si="15"/>
        <v>2.2994702161874728E-2</v>
      </c>
      <c r="H95" s="13">
        <f t="shared" si="16"/>
        <v>58.258126191126912</v>
      </c>
      <c r="I95" s="16">
        <f t="shared" si="24"/>
        <v>60.962566805814745</v>
      </c>
      <c r="J95" s="13">
        <f t="shared" si="17"/>
        <v>47.664850264978007</v>
      </c>
      <c r="K95" s="13">
        <f t="shared" si="18"/>
        <v>13.297716540836738</v>
      </c>
      <c r="L95" s="13">
        <f t="shared" si="19"/>
        <v>0</v>
      </c>
      <c r="M95" s="13">
        <f t="shared" si="25"/>
        <v>1.2296674046069942</v>
      </c>
      <c r="N95" s="13">
        <f t="shared" si="20"/>
        <v>6.44549478497774E-2</v>
      </c>
      <c r="O95" s="13">
        <f t="shared" si="21"/>
        <v>8.7449650011652127E-2</v>
      </c>
      <c r="Q95" s="41">
        <v>11.37469114733349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56.931125738048358</v>
      </c>
      <c r="G96" s="13">
        <f t="shared" si="15"/>
        <v>0</v>
      </c>
      <c r="H96" s="13">
        <f t="shared" si="16"/>
        <v>56.931125738048358</v>
      </c>
      <c r="I96" s="16">
        <f t="shared" si="24"/>
        <v>70.228842278885097</v>
      </c>
      <c r="J96" s="13">
        <f t="shared" si="17"/>
        <v>54.640097649204534</v>
      </c>
      <c r="K96" s="13">
        <f t="shared" si="18"/>
        <v>15.588744629680562</v>
      </c>
      <c r="L96" s="13">
        <f t="shared" si="19"/>
        <v>0</v>
      </c>
      <c r="M96" s="13">
        <f t="shared" si="25"/>
        <v>1.1652124567572169</v>
      </c>
      <c r="N96" s="13">
        <f t="shared" si="20"/>
        <v>6.1076440550362321E-2</v>
      </c>
      <c r="O96" s="13">
        <f t="shared" si="21"/>
        <v>6.1076440550362321E-2</v>
      </c>
      <c r="Q96" s="41">
        <v>13.26807796044228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18.653121565801129</v>
      </c>
      <c r="G97" s="13">
        <f t="shared" si="15"/>
        <v>0</v>
      </c>
      <c r="H97" s="13">
        <f t="shared" si="16"/>
        <v>18.653121565801129</v>
      </c>
      <c r="I97" s="16">
        <f t="shared" si="24"/>
        <v>34.241866195481691</v>
      </c>
      <c r="J97" s="13">
        <f t="shared" si="17"/>
        <v>32.514253529880378</v>
      </c>
      <c r="K97" s="13">
        <f t="shared" si="18"/>
        <v>1.7276126656013133</v>
      </c>
      <c r="L97" s="13">
        <f t="shared" si="19"/>
        <v>0</v>
      </c>
      <c r="M97" s="13">
        <f t="shared" si="25"/>
        <v>1.1041360162068545</v>
      </c>
      <c r="N97" s="13">
        <f t="shared" si="20"/>
        <v>5.7875023016015451E-2</v>
      </c>
      <c r="O97" s="13">
        <f t="shared" si="21"/>
        <v>5.7875023016015451E-2</v>
      </c>
      <c r="Q97" s="41">
        <v>15.79946699464848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9.3243817817174044</v>
      </c>
      <c r="G98" s="13">
        <f t="shared" si="15"/>
        <v>0</v>
      </c>
      <c r="H98" s="13">
        <f t="shared" si="16"/>
        <v>9.3243817817174044</v>
      </c>
      <c r="I98" s="16">
        <f t="shared" si="24"/>
        <v>11.051994447318718</v>
      </c>
      <c r="J98" s="13">
        <f t="shared" si="17"/>
        <v>11.022268823150942</v>
      </c>
      <c r="K98" s="13">
        <f t="shared" si="18"/>
        <v>2.9725624167776132E-2</v>
      </c>
      <c r="L98" s="13">
        <f t="shared" si="19"/>
        <v>0</v>
      </c>
      <c r="M98" s="13">
        <f t="shared" si="25"/>
        <v>1.0462609931908391</v>
      </c>
      <c r="N98" s="13">
        <f t="shared" si="20"/>
        <v>5.4841412808632452E-2</v>
      </c>
      <c r="O98" s="13">
        <f t="shared" si="21"/>
        <v>5.4841412808632452E-2</v>
      </c>
      <c r="Q98" s="41">
        <v>21.067079839455261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4.8522885593916349</v>
      </c>
      <c r="G99" s="13">
        <f t="shared" si="15"/>
        <v>0</v>
      </c>
      <c r="H99" s="13">
        <f t="shared" si="16"/>
        <v>4.8522885593916349</v>
      </c>
      <c r="I99" s="16">
        <f t="shared" si="24"/>
        <v>4.8820141835594111</v>
      </c>
      <c r="J99" s="13">
        <f t="shared" si="17"/>
        <v>4.8803963828699963</v>
      </c>
      <c r="K99" s="13">
        <f t="shared" si="18"/>
        <v>1.6178006894147501E-3</v>
      </c>
      <c r="L99" s="13">
        <f t="shared" si="19"/>
        <v>0</v>
      </c>
      <c r="M99" s="13">
        <f t="shared" si="25"/>
        <v>0.99141958038220668</v>
      </c>
      <c r="N99" s="13">
        <f t="shared" si="20"/>
        <v>5.1966814043677589E-2</v>
      </c>
      <c r="O99" s="13">
        <f t="shared" si="21"/>
        <v>5.1966814043677589E-2</v>
      </c>
      <c r="Q99" s="41">
        <v>24.35817119354838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4.8538860622765139</v>
      </c>
      <c r="G100" s="13">
        <f t="shared" si="15"/>
        <v>0</v>
      </c>
      <c r="H100" s="13">
        <f t="shared" si="16"/>
        <v>4.8538860622765139</v>
      </c>
      <c r="I100" s="16">
        <f t="shared" si="24"/>
        <v>4.8555038629659286</v>
      </c>
      <c r="J100" s="13">
        <f t="shared" si="17"/>
        <v>4.8534215918100516</v>
      </c>
      <c r="K100" s="13">
        <f t="shared" si="18"/>
        <v>2.0822711558770024E-3</v>
      </c>
      <c r="L100" s="13">
        <f t="shared" si="19"/>
        <v>0</v>
      </c>
      <c r="M100" s="13">
        <f t="shared" si="25"/>
        <v>0.93945276633852903</v>
      </c>
      <c r="N100" s="13">
        <f t="shared" si="20"/>
        <v>4.924289188671447E-2</v>
      </c>
      <c r="O100" s="13">
        <f t="shared" si="21"/>
        <v>4.924289188671447E-2</v>
      </c>
      <c r="Q100" s="41">
        <v>22.443384226787689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41.476523713659439</v>
      </c>
      <c r="G101" s="18">
        <f t="shared" si="15"/>
        <v>0</v>
      </c>
      <c r="H101" s="18">
        <f t="shared" si="16"/>
        <v>41.476523713659439</v>
      </c>
      <c r="I101" s="17">
        <f t="shared" si="24"/>
        <v>41.478605984815317</v>
      </c>
      <c r="J101" s="18">
        <f t="shared" si="17"/>
        <v>40.434805459435907</v>
      </c>
      <c r="K101" s="18">
        <f t="shared" si="18"/>
        <v>1.0438005253794103</v>
      </c>
      <c r="L101" s="18">
        <f t="shared" si="19"/>
        <v>0</v>
      </c>
      <c r="M101" s="18">
        <f t="shared" si="25"/>
        <v>0.89020987445181454</v>
      </c>
      <c r="N101" s="18">
        <f t="shared" si="20"/>
        <v>4.6661748386741149E-2</v>
      </c>
      <c r="O101" s="18">
        <f t="shared" si="21"/>
        <v>4.6661748386741149E-2</v>
      </c>
      <c r="P101" s="3"/>
      <c r="Q101" s="42">
        <v>23.72588823831709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2.552030576425548</v>
      </c>
      <c r="G102" s="13">
        <f t="shared" si="15"/>
        <v>0</v>
      </c>
      <c r="H102" s="13">
        <f t="shared" si="16"/>
        <v>2.552030576425548</v>
      </c>
      <c r="I102" s="16">
        <f t="shared" si="24"/>
        <v>3.5958311018049582</v>
      </c>
      <c r="J102" s="13">
        <f t="shared" si="17"/>
        <v>3.5949486495483396</v>
      </c>
      <c r="K102" s="13">
        <f t="shared" si="18"/>
        <v>8.8245225661864879E-4</v>
      </c>
      <c r="L102" s="13">
        <f t="shared" si="19"/>
        <v>0</v>
      </c>
      <c r="M102" s="13">
        <f t="shared" si="25"/>
        <v>0.84354812606507334</v>
      </c>
      <c r="N102" s="13">
        <f t="shared" si="20"/>
        <v>4.4215899576258877E-2</v>
      </c>
      <c r="O102" s="13">
        <f t="shared" si="21"/>
        <v>4.4215899576258877E-2</v>
      </c>
      <c r="Q102" s="41">
        <v>22.14404623324355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9.5701743367923626</v>
      </c>
      <c r="G103" s="13">
        <f t="shared" si="15"/>
        <v>0</v>
      </c>
      <c r="H103" s="13">
        <f t="shared" si="16"/>
        <v>9.5701743367923626</v>
      </c>
      <c r="I103" s="16">
        <f t="shared" si="24"/>
        <v>9.5710567890489813</v>
      </c>
      <c r="J103" s="13">
        <f t="shared" si="17"/>
        <v>9.5401553738022926</v>
      </c>
      <c r="K103" s="13">
        <f t="shared" si="18"/>
        <v>3.0901415246688657E-2</v>
      </c>
      <c r="L103" s="13">
        <f t="shared" si="19"/>
        <v>0</v>
      </c>
      <c r="M103" s="13">
        <f t="shared" si="25"/>
        <v>0.79933222648881452</v>
      </c>
      <c r="N103" s="13">
        <f t="shared" si="20"/>
        <v>4.1898253771676781E-2</v>
      </c>
      <c r="O103" s="13">
        <f t="shared" si="21"/>
        <v>4.1898253771676781E-2</v>
      </c>
      <c r="Q103" s="41">
        <v>17.73830411155264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45.833571092721357</v>
      </c>
      <c r="G104" s="13">
        <f t="shared" si="15"/>
        <v>0</v>
      </c>
      <c r="H104" s="13">
        <f t="shared" si="16"/>
        <v>45.833571092721357</v>
      </c>
      <c r="I104" s="16">
        <f t="shared" si="24"/>
        <v>45.864472507968046</v>
      </c>
      <c r="J104" s="13">
        <f t="shared" si="17"/>
        <v>41.085242532688902</v>
      </c>
      <c r="K104" s="13">
        <f t="shared" si="18"/>
        <v>4.7792299752791436</v>
      </c>
      <c r="L104" s="13">
        <f t="shared" si="19"/>
        <v>0</v>
      </c>
      <c r="M104" s="13">
        <f t="shared" si="25"/>
        <v>0.75743397271713775</v>
      </c>
      <c r="N104" s="13">
        <f t="shared" si="20"/>
        <v>3.9702091011134817E-2</v>
      </c>
      <c r="O104" s="13">
        <f t="shared" si="21"/>
        <v>3.9702091011134817E-2</v>
      </c>
      <c r="Q104" s="41">
        <v>14.151687406230179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11.666379399696361</v>
      </c>
      <c r="G105" s="13">
        <f t="shared" si="15"/>
        <v>0</v>
      </c>
      <c r="H105" s="13">
        <f t="shared" si="16"/>
        <v>11.666379399696361</v>
      </c>
      <c r="I105" s="16">
        <f t="shared" si="24"/>
        <v>16.445609374975504</v>
      </c>
      <c r="J105" s="13">
        <f t="shared" si="17"/>
        <v>16.037336457499048</v>
      </c>
      <c r="K105" s="13">
        <f t="shared" si="18"/>
        <v>0.40827291747645589</v>
      </c>
      <c r="L105" s="13">
        <f t="shared" si="19"/>
        <v>0</v>
      </c>
      <c r="M105" s="13">
        <f t="shared" si="25"/>
        <v>0.71773188170600288</v>
      </c>
      <c r="N105" s="13">
        <f t="shared" si="20"/>
        <v>3.7621043570125613E-2</v>
      </c>
      <c r="O105" s="13">
        <f t="shared" si="21"/>
        <v>3.7621043570125613E-2</v>
      </c>
      <c r="Q105" s="41">
        <v>10.56916091724421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55.528199466421853</v>
      </c>
      <c r="G106" s="13">
        <f t="shared" si="15"/>
        <v>0</v>
      </c>
      <c r="H106" s="13">
        <f t="shared" si="16"/>
        <v>55.528199466421853</v>
      </c>
      <c r="I106" s="16">
        <f t="shared" si="24"/>
        <v>55.936472383898305</v>
      </c>
      <c r="J106" s="13">
        <f t="shared" si="17"/>
        <v>43.249502865151868</v>
      </c>
      <c r="K106" s="13">
        <f t="shared" si="18"/>
        <v>12.686969518746437</v>
      </c>
      <c r="L106" s="13">
        <f t="shared" si="19"/>
        <v>0</v>
      </c>
      <c r="M106" s="13">
        <f t="shared" si="25"/>
        <v>0.68011083813587725</v>
      </c>
      <c r="N106" s="13">
        <f t="shared" si="20"/>
        <v>3.5649077498420521E-2</v>
      </c>
      <c r="O106" s="13">
        <f t="shared" si="21"/>
        <v>3.5649077498420521E-2</v>
      </c>
      <c r="Q106" s="41">
        <v>9.6683926225806474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5.3016317135612683</v>
      </c>
      <c r="G107" s="13">
        <f t="shared" si="15"/>
        <v>0</v>
      </c>
      <c r="H107" s="13">
        <f t="shared" si="16"/>
        <v>5.3016317135612683</v>
      </c>
      <c r="I107" s="16">
        <f t="shared" si="24"/>
        <v>17.988601232307705</v>
      </c>
      <c r="J107" s="13">
        <f t="shared" si="17"/>
        <v>17.561575997561544</v>
      </c>
      <c r="K107" s="13">
        <f t="shared" si="18"/>
        <v>0.42702523474616072</v>
      </c>
      <c r="L107" s="13">
        <f t="shared" si="19"/>
        <v>0</v>
      </c>
      <c r="M107" s="13">
        <f t="shared" si="25"/>
        <v>0.64446176063745675</v>
      </c>
      <c r="N107" s="13">
        <f t="shared" si="20"/>
        <v>3.3780475124766701E-2</v>
      </c>
      <c r="O107" s="13">
        <f t="shared" si="21"/>
        <v>3.3780475124766701E-2</v>
      </c>
      <c r="Q107" s="41">
        <v>12.24145078968237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6.2338775463665934</v>
      </c>
      <c r="G108" s="13">
        <f t="shared" si="15"/>
        <v>0</v>
      </c>
      <c r="H108" s="13">
        <f t="shared" si="16"/>
        <v>6.2338775463665934</v>
      </c>
      <c r="I108" s="16">
        <f t="shared" si="24"/>
        <v>6.6609027811127541</v>
      </c>
      <c r="J108" s="13">
        <f t="shared" si="17"/>
        <v>6.6525903357893332</v>
      </c>
      <c r="K108" s="13">
        <f t="shared" si="18"/>
        <v>8.3124453234209028E-3</v>
      </c>
      <c r="L108" s="13">
        <f t="shared" si="19"/>
        <v>0</v>
      </c>
      <c r="M108" s="13">
        <f t="shared" si="25"/>
        <v>0.61068128551269008</v>
      </c>
      <c r="N108" s="13">
        <f t="shared" si="20"/>
        <v>3.2009818478627966E-2</v>
      </c>
      <c r="O108" s="13">
        <f t="shared" si="21"/>
        <v>3.2009818478627966E-2</v>
      </c>
      <c r="Q108" s="41">
        <v>19.353854252554939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24.01004553312152</v>
      </c>
      <c r="G109" s="13">
        <f t="shared" si="15"/>
        <v>0</v>
      </c>
      <c r="H109" s="13">
        <f t="shared" si="16"/>
        <v>24.01004553312152</v>
      </c>
      <c r="I109" s="16">
        <f t="shared" si="24"/>
        <v>24.018357978444939</v>
      </c>
      <c r="J109" s="13">
        <f t="shared" si="17"/>
        <v>23.406389639055288</v>
      </c>
      <c r="K109" s="13">
        <f t="shared" si="18"/>
        <v>0.61196833938965156</v>
      </c>
      <c r="L109" s="13">
        <f t="shared" si="19"/>
        <v>0</v>
      </c>
      <c r="M109" s="13">
        <f t="shared" si="25"/>
        <v>0.57867146703406214</v>
      </c>
      <c r="N109" s="13">
        <f t="shared" si="20"/>
        <v>3.0331973580901166E-2</v>
      </c>
      <c r="O109" s="13">
        <f t="shared" si="21"/>
        <v>3.0331973580901166E-2</v>
      </c>
      <c r="Q109" s="41">
        <v>15.893146383201829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2.2806743143282082</v>
      </c>
      <c r="G110" s="13">
        <f t="shared" si="15"/>
        <v>0</v>
      </c>
      <c r="H110" s="13">
        <f t="shared" si="16"/>
        <v>2.2806743143282082</v>
      </c>
      <c r="I110" s="16">
        <f t="shared" si="24"/>
        <v>2.8926426537178598</v>
      </c>
      <c r="J110" s="13">
        <f t="shared" si="17"/>
        <v>2.8921296790801674</v>
      </c>
      <c r="K110" s="13">
        <f t="shared" si="18"/>
        <v>5.1297463769239826E-4</v>
      </c>
      <c r="L110" s="13">
        <f t="shared" si="19"/>
        <v>0</v>
      </c>
      <c r="M110" s="13">
        <f t="shared" si="25"/>
        <v>0.54833949345316102</v>
      </c>
      <c r="N110" s="13">
        <f t="shared" si="20"/>
        <v>2.8742075558059254E-2</v>
      </c>
      <c r="O110" s="13">
        <f t="shared" si="21"/>
        <v>2.8742075558059254E-2</v>
      </c>
      <c r="Q110" s="41">
        <v>21.36389154873768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1.120611600995677</v>
      </c>
      <c r="G111" s="13">
        <f t="shared" si="15"/>
        <v>0</v>
      </c>
      <c r="H111" s="13">
        <f t="shared" si="16"/>
        <v>1.120611600995677</v>
      </c>
      <c r="I111" s="16">
        <f t="shared" si="24"/>
        <v>1.1211245756333694</v>
      </c>
      <c r="J111" s="13">
        <f t="shared" si="17"/>
        <v>1.1210912042541039</v>
      </c>
      <c r="K111" s="13">
        <f t="shared" si="18"/>
        <v>3.3371379265512147E-5</v>
      </c>
      <c r="L111" s="13">
        <f t="shared" si="19"/>
        <v>0</v>
      </c>
      <c r="M111" s="13">
        <f t="shared" si="25"/>
        <v>0.51959741789510172</v>
      </c>
      <c r="N111" s="13">
        <f t="shared" si="20"/>
        <v>2.7235514536559979E-2</v>
      </c>
      <c r="O111" s="13">
        <f t="shared" si="21"/>
        <v>2.7235514536559979E-2</v>
      </c>
      <c r="Q111" s="41">
        <v>20.58127968503921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0.14570491175723149</v>
      </c>
      <c r="G112" s="13">
        <f t="shared" si="15"/>
        <v>0</v>
      </c>
      <c r="H112" s="13">
        <f t="shared" si="16"/>
        <v>0.14570491175723149</v>
      </c>
      <c r="I112" s="16">
        <f t="shared" si="24"/>
        <v>0.145738283136497</v>
      </c>
      <c r="J112" s="13">
        <f t="shared" si="17"/>
        <v>0.14573822274996681</v>
      </c>
      <c r="K112" s="13">
        <f t="shared" si="18"/>
        <v>6.0386530192912957E-8</v>
      </c>
      <c r="L112" s="13">
        <f t="shared" si="19"/>
        <v>0</v>
      </c>
      <c r="M112" s="13">
        <f t="shared" si="25"/>
        <v>0.49236190335854174</v>
      </c>
      <c r="N112" s="13">
        <f t="shared" si="20"/>
        <v>2.5807922276621303E-2</v>
      </c>
      <c r="O112" s="13">
        <f t="shared" si="21"/>
        <v>2.5807922276621303E-2</v>
      </c>
      <c r="Q112" s="41">
        <v>21.95214959347285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0.51175731498877886</v>
      </c>
      <c r="G113" s="18">
        <f t="shared" si="15"/>
        <v>0</v>
      </c>
      <c r="H113" s="18">
        <f t="shared" si="16"/>
        <v>0.51175731498877886</v>
      </c>
      <c r="I113" s="17">
        <f t="shared" si="24"/>
        <v>0.51175737537530908</v>
      </c>
      <c r="J113" s="18">
        <f t="shared" si="17"/>
        <v>0.51175508822272853</v>
      </c>
      <c r="K113" s="18">
        <f t="shared" si="18"/>
        <v>2.2871525805490123E-6</v>
      </c>
      <c r="L113" s="18">
        <f t="shared" si="19"/>
        <v>0</v>
      </c>
      <c r="M113" s="18">
        <f t="shared" si="25"/>
        <v>0.46655398108192042</v>
      </c>
      <c r="N113" s="18">
        <f t="shared" si="20"/>
        <v>2.4455159506608398E-2</v>
      </c>
      <c r="O113" s="18">
        <f t="shared" si="21"/>
        <v>2.4455159506608398E-2</v>
      </c>
      <c r="P113" s="3"/>
      <c r="Q113" s="42">
        <v>22.901159193548381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2.365060318975658</v>
      </c>
      <c r="G114" s="13">
        <f t="shared" si="15"/>
        <v>0</v>
      </c>
      <c r="H114" s="13">
        <f t="shared" si="16"/>
        <v>2.365060318975658</v>
      </c>
      <c r="I114" s="16">
        <f t="shared" si="24"/>
        <v>2.3650626061282387</v>
      </c>
      <c r="J114" s="13">
        <f t="shared" si="17"/>
        <v>2.3648131127581844</v>
      </c>
      <c r="K114" s="13">
        <f t="shared" si="18"/>
        <v>2.4949337005431005E-4</v>
      </c>
      <c r="L114" s="13">
        <f t="shared" si="19"/>
        <v>0</v>
      </c>
      <c r="M114" s="13">
        <f t="shared" si="25"/>
        <v>0.442098821575312</v>
      </c>
      <c r="N114" s="13">
        <f t="shared" si="20"/>
        <v>2.317330392130872E-2</v>
      </c>
      <c r="O114" s="13">
        <f t="shared" si="21"/>
        <v>2.317330392130872E-2</v>
      </c>
      <c r="Q114" s="41">
        <v>22.190600960305471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52.116674556123179</v>
      </c>
      <c r="G115" s="13">
        <f t="shared" si="15"/>
        <v>0</v>
      </c>
      <c r="H115" s="13">
        <f t="shared" si="16"/>
        <v>52.116674556123179</v>
      </c>
      <c r="I115" s="16">
        <f t="shared" si="24"/>
        <v>52.116924049493235</v>
      </c>
      <c r="J115" s="13">
        <f t="shared" si="17"/>
        <v>49.043069427220765</v>
      </c>
      <c r="K115" s="13">
        <f t="shared" si="18"/>
        <v>3.0738546222724707</v>
      </c>
      <c r="L115" s="13">
        <f t="shared" si="19"/>
        <v>0</v>
      </c>
      <c r="M115" s="13">
        <f t="shared" si="25"/>
        <v>0.41892551765400327</v>
      </c>
      <c r="N115" s="13">
        <f t="shared" si="20"/>
        <v>2.1958638809296285E-2</v>
      </c>
      <c r="O115" s="13">
        <f t="shared" si="21"/>
        <v>2.1958638809296285E-2</v>
      </c>
      <c r="Q115" s="41">
        <v>20.54685263988673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68.619701228137345</v>
      </c>
      <c r="G116" s="13">
        <f t="shared" si="15"/>
        <v>0.22976630885884589</v>
      </c>
      <c r="H116" s="13">
        <f t="shared" si="16"/>
        <v>68.389934919278502</v>
      </c>
      <c r="I116" s="16">
        <f t="shared" si="24"/>
        <v>71.463789541550966</v>
      </c>
      <c r="J116" s="13">
        <f t="shared" si="17"/>
        <v>58.746934735097959</v>
      </c>
      <c r="K116" s="13">
        <f t="shared" si="18"/>
        <v>12.716854806453007</v>
      </c>
      <c r="L116" s="13">
        <f t="shared" si="19"/>
        <v>0</v>
      </c>
      <c r="M116" s="13">
        <f t="shared" si="25"/>
        <v>0.39696687884470699</v>
      </c>
      <c r="N116" s="13">
        <f t="shared" si="20"/>
        <v>2.0807642276410517E-2</v>
      </c>
      <c r="O116" s="13">
        <f t="shared" si="21"/>
        <v>0.25057395113525638</v>
      </c>
      <c r="Q116" s="41">
        <v>15.730218107006211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5.304614577466082</v>
      </c>
      <c r="G117" s="13">
        <f t="shared" si="15"/>
        <v>0</v>
      </c>
      <c r="H117" s="13">
        <f t="shared" si="16"/>
        <v>5.304614577466082</v>
      </c>
      <c r="I117" s="16">
        <f t="shared" si="24"/>
        <v>18.02146938391909</v>
      </c>
      <c r="J117" s="13">
        <f t="shared" si="17"/>
        <v>17.562027320161551</v>
      </c>
      <c r="K117" s="13">
        <f t="shared" si="18"/>
        <v>0.45944206375753893</v>
      </c>
      <c r="L117" s="13">
        <f t="shared" si="19"/>
        <v>0</v>
      </c>
      <c r="M117" s="13">
        <f t="shared" si="25"/>
        <v>0.37615923656829647</v>
      </c>
      <c r="N117" s="13">
        <f t="shared" si="20"/>
        <v>1.971697703410339E-2</v>
      </c>
      <c r="O117" s="13">
        <f t="shared" si="21"/>
        <v>1.971697703410339E-2</v>
      </c>
      <c r="Q117" s="41">
        <v>11.72285070020161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57.291490604353179</v>
      </c>
      <c r="G118" s="13">
        <f t="shared" si="15"/>
        <v>3.2020963831625691E-3</v>
      </c>
      <c r="H118" s="13">
        <f t="shared" si="16"/>
        <v>57.288288507970016</v>
      </c>
      <c r="I118" s="16">
        <f t="shared" si="24"/>
        <v>57.747730571727558</v>
      </c>
      <c r="J118" s="13">
        <f t="shared" si="17"/>
        <v>43.038941958036297</v>
      </c>
      <c r="K118" s="13">
        <f t="shared" si="18"/>
        <v>14.708788613691262</v>
      </c>
      <c r="L118" s="13">
        <f t="shared" si="19"/>
        <v>0</v>
      </c>
      <c r="M118" s="13">
        <f t="shared" si="25"/>
        <v>0.35644225953419306</v>
      </c>
      <c r="N118" s="13">
        <f t="shared" si="20"/>
        <v>1.8683480723046368E-2</v>
      </c>
      <c r="O118" s="13">
        <f t="shared" si="21"/>
        <v>2.1885577106208937E-2</v>
      </c>
      <c r="Q118" s="41">
        <v>8.8393736225806467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6.7733333330000001</v>
      </c>
      <c r="G119" s="13">
        <f t="shared" si="15"/>
        <v>0</v>
      </c>
      <c r="H119" s="13">
        <f t="shared" si="16"/>
        <v>6.7733333330000001</v>
      </c>
      <c r="I119" s="16">
        <f t="shared" si="24"/>
        <v>21.482121946691262</v>
      </c>
      <c r="J119" s="13">
        <f t="shared" si="17"/>
        <v>20.699869424731109</v>
      </c>
      <c r="K119" s="13">
        <f t="shared" si="18"/>
        <v>0.78225252196015305</v>
      </c>
      <c r="L119" s="13">
        <f t="shared" si="19"/>
        <v>0</v>
      </c>
      <c r="M119" s="13">
        <f t="shared" si="25"/>
        <v>0.33775877881114669</v>
      </c>
      <c r="N119" s="13">
        <f t="shared" si="20"/>
        <v>1.7704156743940686E-2</v>
      </c>
      <c r="O119" s="13">
        <f t="shared" si="21"/>
        <v>1.7704156743940686E-2</v>
      </c>
      <c r="Q119" s="41">
        <v>11.55891156267781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51.66919205631347</v>
      </c>
      <c r="G120" s="13">
        <f t="shared" si="15"/>
        <v>0</v>
      </c>
      <c r="H120" s="13">
        <f t="shared" si="16"/>
        <v>51.66919205631347</v>
      </c>
      <c r="I120" s="16">
        <f t="shared" si="24"/>
        <v>52.451444578273623</v>
      </c>
      <c r="J120" s="13">
        <f t="shared" si="17"/>
        <v>45.546262280465783</v>
      </c>
      <c r="K120" s="13">
        <f t="shared" si="18"/>
        <v>6.9051822978078405</v>
      </c>
      <c r="L120" s="13">
        <f t="shared" si="19"/>
        <v>0</v>
      </c>
      <c r="M120" s="13">
        <f t="shared" si="25"/>
        <v>0.32005462206720603</v>
      </c>
      <c r="N120" s="13">
        <f t="shared" si="20"/>
        <v>1.677616556894513E-2</v>
      </c>
      <c r="O120" s="13">
        <f t="shared" si="21"/>
        <v>1.677616556894513E-2</v>
      </c>
      <c r="Q120" s="41">
        <v>14.057320355009409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38.361147343778562</v>
      </c>
      <c r="G121" s="13">
        <f t="shared" si="15"/>
        <v>0</v>
      </c>
      <c r="H121" s="13">
        <f t="shared" si="16"/>
        <v>38.361147343778562</v>
      </c>
      <c r="I121" s="16">
        <f t="shared" si="24"/>
        <v>45.266329641586402</v>
      </c>
      <c r="J121" s="13">
        <f t="shared" si="17"/>
        <v>42.032893874078304</v>
      </c>
      <c r="K121" s="13">
        <f t="shared" si="18"/>
        <v>3.233435767508098</v>
      </c>
      <c r="L121" s="13">
        <f t="shared" si="19"/>
        <v>0</v>
      </c>
      <c r="M121" s="13">
        <f t="shared" si="25"/>
        <v>0.30327845649826091</v>
      </c>
      <c r="N121" s="13">
        <f t="shared" si="20"/>
        <v>1.5896816508528932E-2</v>
      </c>
      <c r="O121" s="13">
        <f t="shared" si="21"/>
        <v>1.5896816508528932E-2</v>
      </c>
      <c r="Q121" s="41">
        <v>17.057404587654641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2.5830083278544822</v>
      </c>
      <c r="G122" s="13">
        <f t="shared" si="15"/>
        <v>0</v>
      </c>
      <c r="H122" s="13">
        <f t="shared" si="16"/>
        <v>2.5830083278544822</v>
      </c>
      <c r="I122" s="16">
        <f t="shared" si="24"/>
        <v>5.8164440953625807</v>
      </c>
      <c r="J122" s="13">
        <f t="shared" si="17"/>
        <v>5.8088821548219283</v>
      </c>
      <c r="K122" s="13">
        <f t="shared" si="18"/>
        <v>7.561940540652401E-3</v>
      </c>
      <c r="L122" s="13">
        <f t="shared" si="19"/>
        <v>0</v>
      </c>
      <c r="M122" s="13">
        <f t="shared" si="25"/>
        <v>0.28738163998973199</v>
      </c>
      <c r="N122" s="13">
        <f t="shared" si="20"/>
        <v>1.5063559909878024E-2</v>
      </c>
      <c r="O122" s="13">
        <f t="shared" si="21"/>
        <v>1.5063559909878024E-2</v>
      </c>
      <c r="Q122" s="41">
        <v>17.14577555920032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4.0592503609187141</v>
      </c>
      <c r="G123" s="13">
        <f t="shared" si="15"/>
        <v>0</v>
      </c>
      <c r="H123" s="13">
        <f t="shared" si="16"/>
        <v>4.0592503609187141</v>
      </c>
      <c r="I123" s="16">
        <f t="shared" si="24"/>
        <v>4.0668123014593665</v>
      </c>
      <c r="J123" s="13">
        <f t="shared" si="17"/>
        <v>4.0654961407472179</v>
      </c>
      <c r="K123" s="13">
        <f t="shared" si="18"/>
        <v>1.316160712148573E-3</v>
      </c>
      <c r="L123" s="13">
        <f t="shared" si="19"/>
        <v>0</v>
      </c>
      <c r="M123" s="13">
        <f t="shared" si="25"/>
        <v>0.27231808007985397</v>
      </c>
      <c r="N123" s="13">
        <f t="shared" si="20"/>
        <v>1.4273979764234094E-2</v>
      </c>
      <c r="O123" s="13">
        <f t="shared" si="21"/>
        <v>1.4273979764234094E-2</v>
      </c>
      <c r="Q123" s="41">
        <v>21.927074017589661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5.9208365435920909</v>
      </c>
      <c r="G124" s="13">
        <f t="shared" si="15"/>
        <v>0</v>
      </c>
      <c r="H124" s="13">
        <f t="shared" si="16"/>
        <v>5.9208365435920909</v>
      </c>
      <c r="I124" s="16">
        <f t="shared" si="24"/>
        <v>5.9221527043042395</v>
      </c>
      <c r="J124" s="13">
        <f t="shared" si="17"/>
        <v>5.9195949897346445</v>
      </c>
      <c r="K124" s="13">
        <f t="shared" si="18"/>
        <v>2.557714569594971E-3</v>
      </c>
      <c r="L124" s="13">
        <f t="shared" si="19"/>
        <v>0</v>
      </c>
      <c r="M124" s="13">
        <f t="shared" si="25"/>
        <v>0.25804410031561986</v>
      </c>
      <c r="N124" s="13">
        <f t="shared" si="20"/>
        <v>1.3525786701731528E-2</v>
      </c>
      <c r="O124" s="13">
        <f t="shared" si="21"/>
        <v>1.3525786701731528E-2</v>
      </c>
      <c r="Q124" s="41">
        <v>25.227993193548379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4.8503963424812326</v>
      </c>
      <c r="G125" s="18">
        <f t="shared" si="15"/>
        <v>0</v>
      </c>
      <c r="H125" s="18">
        <f t="shared" si="16"/>
        <v>4.8503963424812326</v>
      </c>
      <c r="I125" s="17">
        <f t="shared" si="24"/>
        <v>4.8529540570508276</v>
      </c>
      <c r="J125" s="18">
        <f t="shared" si="17"/>
        <v>4.8512242351232011</v>
      </c>
      <c r="K125" s="18">
        <f t="shared" si="18"/>
        <v>1.7298219276264959E-3</v>
      </c>
      <c r="L125" s="18">
        <f t="shared" si="19"/>
        <v>0</v>
      </c>
      <c r="M125" s="18">
        <f t="shared" si="25"/>
        <v>0.24451831361388834</v>
      </c>
      <c r="N125" s="18">
        <f t="shared" si="20"/>
        <v>1.2816811353421024E-2</v>
      </c>
      <c r="O125" s="18">
        <f t="shared" si="21"/>
        <v>1.2816811353421024E-2</v>
      </c>
      <c r="P125" s="3"/>
      <c r="Q125" s="42">
        <v>23.751644790600359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13.40791246883968</v>
      </c>
      <c r="G126" s="13">
        <f t="shared" si="15"/>
        <v>0</v>
      </c>
      <c r="H126" s="13">
        <f t="shared" si="16"/>
        <v>13.40791246883968</v>
      </c>
      <c r="I126" s="16">
        <f t="shared" si="24"/>
        <v>13.409642290767305</v>
      </c>
      <c r="J126" s="13">
        <f t="shared" si="17"/>
        <v>13.359810758873316</v>
      </c>
      <c r="K126" s="13">
        <f t="shared" si="18"/>
        <v>4.9831531893989478E-2</v>
      </c>
      <c r="L126" s="13">
        <f t="shared" si="19"/>
        <v>0</v>
      </c>
      <c r="M126" s="13">
        <f t="shared" si="25"/>
        <v>0.23170150226046732</v>
      </c>
      <c r="N126" s="13">
        <f t="shared" si="20"/>
        <v>1.2144998061233115E-2</v>
      </c>
      <c r="O126" s="13">
        <f t="shared" si="21"/>
        <v>1.2144998061233115E-2</v>
      </c>
      <c r="Q126" s="41">
        <v>21.504710532380621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3.0627560429511829</v>
      </c>
      <c r="G127" s="13">
        <f t="shared" si="15"/>
        <v>0</v>
      </c>
      <c r="H127" s="13">
        <f t="shared" si="16"/>
        <v>3.0627560429511829</v>
      </c>
      <c r="I127" s="16">
        <f t="shared" si="24"/>
        <v>3.1125875748451723</v>
      </c>
      <c r="J127" s="13">
        <f t="shared" si="17"/>
        <v>3.1118409510506297</v>
      </c>
      <c r="K127" s="13">
        <f t="shared" si="18"/>
        <v>7.4662379454260019E-4</v>
      </c>
      <c r="L127" s="13">
        <f t="shared" si="19"/>
        <v>0</v>
      </c>
      <c r="M127" s="13">
        <f t="shared" si="25"/>
        <v>0.2195565041992342</v>
      </c>
      <c r="N127" s="13">
        <f t="shared" si="20"/>
        <v>1.1508398917643865E-2</v>
      </c>
      <c r="O127" s="13">
        <f t="shared" si="21"/>
        <v>1.1508398917643865E-2</v>
      </c>
      <c r="Q127" s="41">
        <v>20.264887226355459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0.34418751697121258</v>
      </c>
      <c r="G128" s="13">
        <f t="shared" si="15"/>
        <v>0</v>
      </c>
      <c r="H128" s="13">
        <f t="shared" si="16"/>
        <v>0.34418751697121258</v>
      </c>
      <c r="I128" s="16">
        <f t="shared" si="24"/>
        <v>0.34493414076575518</v>
      </c>
      <c r="J128" s="13">
        <f t="shared" si="17"/>
        <v>0.34493194384663933</v>
      </c>
      <c r="K128" s="13">
        <f t="shared" si="18"/>
        <v>2.1969191158488499E-6</v>
      </c>
      <c r="L128" s="13">
        <f t="shared" si="19"/>
        <v>0</v>
      </c>
      <c r="M128" s="13">
        <f t="shared" si="25"/>
        <v>0.20804810528159035</v>
      </c>
      <c r="N128" s="13">
        <f t="shared" si="20"/>
        <v>1.0905168117760832E-2</v>
      </c>
      <c r="O128" s="13">
        <f t="shared" si="21"/>
        <v>1.0905168117760832E-2</v>
      </c>
      <c r="Q128" s="41">
        <v>14.79341646369369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6.2943645389512408</v>
      </c>
      <c r="G129" s="13">
        <f t="shared" si="15"/>
        <v>0</v>
      </c>
      <c r="H129" s="13">
        <f t="shared" si="16"/>
        <v>6.2943645389512408</v>
      </c>
      <c r="I129" s="16">
        <f t="shared" si="24"/>
        <v>6.2943667358703568</v>
      </c>
      <c r="J129" s="13">
        <f t="shared" si="17"/>
        <v>6.2702491921679986</v>
      </c>
      <c r="K129" s="13">
        <f t="shared" si="18"/>
        <v>2.4117543702358191E-2</v>
      </c>
      <c r="L129" s="13">
        <f t="shared" si="19"/>
        <v>0</v>
      </c>
      <c r="M129" s="13">
        <f t="shared" si="25"/>
        <v>0.19714293716382952</v>
      </c>
      <c r="N129" s="13">
        <f t="shared" si="20"/>
        <v>1.0333556607453316E-2</v>
      </c>
      <c r="O129" s="13">
        <f t="shared" si="21"/>
        <v>1.0333556607453316E-2</v>
      </c>
      <c r="Q129" s="41">
        <v>10.41840274556632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45.032091187135627</v>
      </c>
      <c r="G130" s="13">
        <f t="shared" si="15"/>
        <v>0</v>
      </c>
      <c r="H130" s="13">
        <f t="shared" si="16"/>
        <v>45.032091187135627</v>
      </c>
      <c r="I130" s="16">
        <f t="shared" si="24"/>
        <v>45.056208730837987</v>
      </c>
      <c r="J130" s="13">
        <f t="shared" si="17"/>
        <v>38.484318320988329</v>
      </c>
      <c r="K130" s="13">
        <f t="shared" si="18"/>
        <v>6.571890409849658</v>
      </c>
      <c r="L130" s="13">
        <f t="shared" si="19"/>
        <v>0</v>
      </c>
      <c r="M130" s="13">
        <f t="shared" si="25"/>
        <v>0.18680938055637622</v>
      </c>
      <c r="N130" s="13">
        <f t="shared" si="20"/>
        <v>9.7919070120092554E-3</v>
      </c>
      <c r="O130" s="13">
        <f t="shared" si="21"/>
        <v>9.7919070120092554E-3</v>
      </c>
      <c r="Q130" s="41">
        <v>10.890575686700091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86.827062472783325</v>
      </c>
      <c r="G131" s="13">
        <f t="shared" si="15"/>
        <v>0.59391353375176548</v>
      </c>
      <c r="H131" s="13">
        <f t="shared" si="16"/>
        <v>86.233148939031565</v>
      </c>
      <c r="I131" s="16">
        <f t="shared" si="24"/>
        <v>92.805039348881223</v>
      </c>
      <c r="J131" s="13">
        <f t="shared" si="17"/>
        <v>56.002201618637201</v>
      </c>
      <c r="K131" s="13">
        <f t="shared" si="18"/>
        <v>36.802837730244022</v>
      </c>
      <c r="L131" s="13">
        <f t="shared" si="19"/>
        <v>0.84457107236729656</v>
      </c>
      <c r="M131" s="13">
        <f t="shared" si="25"/>
        <v>1.0215885459116636</v>
      </c>
      <c r="N131" s="13">
        <f t="shared" si="20"/>
        <v>5.3548167743546017E-2</v>
      </c>
      <c r="O131" s="13">
        <f t="shared" si="21"/>
        <v>0.64746170149531146</v>
      </c>
      <c r="Q131" s="41">
        <v>10.10922562258065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91.807017811341368</v>
      </c>
      <c r="G132" s="13">
        <f t="shared" si="15"/>
        <v>0.69351264052292638</v>
      </c>
      <c r="H132" s="13">
        <f t="shared" si="16"/>
        <v>91.113505170818442</v>
      </c>
      <c r="I132" s="16">
        <f t="shared" si="24"/>
        <v>127.07177182869516</v>
      </c>
      <c r="J132" s="13">
        <f t="shared" si="17"/>
        <v>69.968845380226469</v>
      </c>
      <c r="K132" s="13">
        <f t="shared" si="18"/>
        <v>57.102926448468693</v>
      </c>
      <c r="L132" s="13">
        <f t="shared" si="19"/>
        <v>1.6724523045592814</v>
      </c>
      <c r="M132" s="13">
        <f t="shared" si="25"/>
        <v>2.6404926827273991</v>
      </c>
      <c r="N132" s="13">
        <f t="shared" si="20"/>
        <v>0.13840557009584842</v>
      </c>
      <c r="O132" s="13">
        <f t="shared" si="21"/>
        <v>0.8319182106187748</v>
      </c>
      <c r="Q132" s="41">
        <v>12.728778003301221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146.4030309284974</v>
      </c>
      <c r="G133" s="13">
        <f t="shared" si="15"/>
        <v>1.7854329028660469</v>
      </c>
      <c r="H133" s="13">
        <f t="shared" si="16"/>
        <v>144.61759802563137</v>
      </c>
      <c r="I133" s="16">
        <f t="shared" si="24"/>
        <v>200.04807216954077</v>
      </c>
      <c r="J133" s="13">
        <f t="shared" si="17"/>
        <v>74.957636605839184</v>
      </c>
      <c r="K133" s="13">
        <f t="shared" si="18"/>
        <v>125.09043556370159</v>
      </c>
      <c r="L133" s="13">
        <f t="shared" si="19"/>
        <v>4.4451289958415066</v>
      </c>
      <c r="M133" s="13">
        <f t="shared" si="25"/>
        <v>6.9472161084730573</v>
      </c>
      <c r="N133" s="13">
        <f t="shared" si="20"/>
        <v>0.36414924092086276</v>
      </c>
      <c r="O133" s="13">
        <f t="shared" si="21"/>
        <v>2.1495821437869096</v>
      </c>
      <c r="Q133" s="41">
        <v>12.199282221197709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11.16344468132143</v>
      </c>
      <c r="G134" s="13">
        <f t="shared" ref="G134:G197" si="28">IF((F134-$J$2)&gt;0,$I$2*(F134-$J$2),0)</f>
        <v>0</v>
      </c>
      <c r="H134" s="13">
        <f t="shared" ref="H134:H197" si="29">F134-G134</f>
        <v>11.16344468132143</v>
      </c>
      <c r="I134" s="16">
        <f t="shared" si="24"/>
        <v>131.80875124918151</v>
      </c>
      <c r="J134" s="13">
        <f t="shared" ref="J134:J197" si="30">I134/SQRT(1+(I134/($K$2*(300+(25*Q134)+0.05*(Q134)^3)))^2)</f>
        <v>93.452736727723291</v>
      </c>
      <c r="K134" s="13">
        <f t="shared" ref="K134:K197" si="31">I134-J134</f>
        <v>38.356014521458221</v>
      </c>
      <c r="L134" s="13">
        <f t="shared" ref="L134:L197" si="32">IF(K134&gt;$N$2,(K134-$N$2)/$L$2,0)</f>
        <v>0.90791295887678847</v>
      </c>
      <c r="M134" s="13">
        <f t="shared" si="25"/>
        <v>7.4909798264289824</v>
      </c>
      <c r="N134" s="13">
        <f t="shared" ref="N134:N197" si="33">$M$2*M134</f>
        <v>0.3926514700213013</v>
      </c>
      <c r="O134" s="13">
        <f t="shared" ref="O134:O197" si="34">N134+G134</f>
        <v>0.3926514700213013</v>
      </c>
      <c r="Q134" s="41">
        <v>19.281110268164529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4.4545487803612316</v>
      </c>
      <c r="G135" s="13">
        <f t="shared" si="28"/>
        <v>0</v>
      </c>
      <c r="H135" s="13">
        <f t="shared" si="29"/>
        <v>4.4545487803612316</v>
      </c>
      <c r="I135" s="16">
        <f t="shared" ref="I135:I198" si="36">H135+K134-L134</f>
        <v>41.902650342942664</v>
      </c>
      <c r="J135" s="13">
        <f t="shared" si="30"/>
        <v>40.199242470007029</v>
      </c>
      <c r="K135" s="13">
        <f t="shared" si="31"/>
        <v>1.7034078729356352</v>
      </c>
      <c r="L135" s="13">
        <f t="shared" si="32"/>
        <v>0</v>
      </c>
      <c r="M135" s="13">
        <f t="shared" ref="M135:M198" si="37">L135+M134-N134</f>
        <v>7.0983283564076807</v>
      </c>
      <c r="N135" s="13">
        <f t="shared" si="33"/>
        <v>0.37207002667447203</v>
      </c>
      <c r="O135" s="13">
        <f t="shared" si="34"/>
        <v>0.37207002667447203</v>
      </c>
      <c r="Q135" s="41">
        <v>20.300166308842989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2.5616151103213891</v>
      </c>
      <c r="G136" s="13">
        <f t="shared" si="28"/>
        <v>0</v>
      </c>
      <c r="H136" s="13">
        <f t="shared" si="29"/>
        <v>2.5616151103213891</v>
      </c>
      <c r="I136" s="16">
        <f t="shared" si="36"/>
        <v>4.2650229832570243</v>
      </c>
      <c r="J136" s="13">
        <f t="shared" si="30"/>
        <v>4.2642747274718369</v>
      </c>
      <c r="K136" s="13">
        <f t="shared" si="31"/>
        <v>7.4825578518744607E-4</v>
      </c>
      <c r="L136" s="13">
        <f t="shared" si="32"/>
        <v>0</v>
      </c>
      <c r="M136" s="13">
        <f t="shared" si="37"/>
        <v>6.7262583297332084</v>
      </c>
      <c r="N136" s="13">
        <f t="shared" si="33"/>
        <v>0.35256739199787585</v>
      </c>
      <c r="O136" s="13">
        <f t="shared" si="34"/>
        <v>0.35256739199787585</v>
      </c>
      <c r="Q136" s="41">
        <v>27.00027919354838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25.722772106124459</v>
      </c>
      <c r="G137" s="18">
        <f t="shared" si="28"/>
        <v>0</v>
      </c>
      <c r="H137" s="18">
        <f t="shared" si="29"/>
        <v>25.722772106124459</v>
      </c>
      <c r="I137" s="17">
        <f t="shared" si="36"/>
        <v>25.723520361909646</v>
      </c>
      <c r="J137" s="18">
        <f t="shared" si="30"/>
        <v>25.510592245103876</v>
      </c>
      <c r="K137" s="18">
        <f t="shared" si="31"/>
        <v>0.21292811680577017</v>
      </c>
      <c r="L137" s="18">
        <f t="shared" si="32"/>
        <v>0</v>
      </c>
      <c r="M137" s="18">
        <f t="shared" si="37"/>
        <v>6.3736909377353328</v>
      </c>
      <c r="N137" s="18">
        <f t="shared" si="33"/>
        <v>0.33408701854110529</v>
      </c>
      <c r="O137" s="18">
        <f t="shared" si="34"/>
        <v>0.33408701854110529</v>
      </c>
      <c r="P137" s="3"/>
      <c r="Q137" s="42">
        <v>25.029887911357999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5.5329649392086973</v>
      </c>
      <c r="G138" s="13">
        <f t="shared" si="28"/>
        <v>0</v>
      </c>
      <c r="H138" s="13">
        <f t="shared" si="29"/>
        <v>5.5329649392086973</v>
      </c>
      <c r="I138" s="16">
        <f t="shared" si="36"/>
        <v>5.7458930560144674</v>
      </c>
      <c r="J138" s="13">
        <f t="shared" si="30"/>
        <v>5.7420633564696981</v>
      </c>
      <c r="K138" s="13">
        <f t="shared" si="31"/>
        <v>3.829699544769305E-3</v>
      </c>
      <c r="L138" s="13">
        <f t="shared" si="32"/>
        <v>0</v>
      </c>
      <c r="M138" s="13">
        <f t="shared" si="37"/>
        <v>6.0396039191942279</v>
      </c>
      <c r="N138" s="13">
        <f t="shared" si="33"/>
        <v>0.31657532287715723</v>
      </c>
      <c r="O138" s="13">
        <f t="shared" si="34"/>
        <v>0.31657532287715723</v>
      </c>
      <c r="Q138" s="41">
        <v>21.702662742291938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2.2093676832248672</v>
      </c>
      <c r="G139" s="13">
        <f t="shared" si="28"/>
        <v>0</v>
      </c>
      <c r="H139" s="13">
        <f t="shared" si="29"/>
        <v>2.2093676832248672</v>
      </c>
      <c r="I139" s="16">
        <f t="shared" si="36"/>
        <v>2.2131973827696365</v>
      </c>
      <c r="J139" s="13">
        <f t="shared" si="30"/>
        <v>2.2127915205253501</v>
      </c>
      <c r="K139" s="13">
        <f t="shared" si="31"/>
        <v>4.058622442864035E-4</v>
      </c>
      <c r="L139" s="13">
        <f t="shared" si="32"/>
        <v>0</v>
      </c>
      <c r="M139" s="13">
        <f t="shared" si="37"/>
        <v>5.7230285963170706</v>
      </c>
      <c r="N139" s="13">
        <f t="shared" si="33"/>
        <v>0.29998153023849239</v>
      </c>
      <c r="O139" s="13">
        <f t="shared" si="34"/>
        <v>0.29998153023849239</v>
      </c>
      <c r="Q139" s="41">
        <v>17.342931064708299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29.470137482388122</v>
      </c>
      <c r="G140" s="13">
        <f t="shared" si="28"/>
        <v>0</v>
      </c>
      <c r="H140" s="13">
        <f t="shared" si="29"/>
        <v>29.470137482388122</v>
      </c>
      <c r="I140" s="16">
        <f t="shared" si="36"/>
        <v>29.470543344632407</v>
      </c>
      <c r="J140" s="13">
        <f t="shared" si="30"/>
        <v>28.209963626220265</v>
      </c>
      <c r="K140" s="13">
        <f t="shared" si="31"/>
        <v>1.2605797184121421</v>
      </c>
      <c r="L140" s="13">
        <f t="shared" si="32"/>
        <v>0</v>
      </c>
      <c r="M140" s="13">
        <f t="shared" si="37"/>
        <v>5.4230470660785786</v>
      </c>
      <c r="N140" s="13">
        <f t="shared" si="33"/>
        <v>0.2842575272967392</v>
      </c>
      <c r="O140" s="13">
        <f t="shared" si="34"/>
        <v>0.2842575272967392</v>
      </c>
      <c r="Q140" s="41">
        <v>14.919564057147319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9.3956993580488373</v>
      </c>
      <c r="G141" s="13">
        <f t="shared" si="28"/>
        <v>0</v>
      </c>
      <c r="H141" s="13">
        <f t="shared" si="29"/>
        <v>9.3956993580488373</v>
      </c>
      <c r="I141" s="16">
        <f t="shared" si="36"/>
        <v>10.656279076460979</v>
      </c>
      <c r="J141" s="13">
        <f t="shared" si="30"/>
        <v>10.56315025200629</v>
      </c>
      <c r="K141" s="13">
        <f t="shared" si="31"/>
        <v>9.3128824454689507E-2</v>
      </c>
      <c r="L141" s="13">
        <f t="shared" si="32"/>
        <v>0</v>
      </c>
      <c r="M141" s="13">
        <f t="shared" si="37"/>
        <v>5.1387895387818396</v>
      </c>
      <c r="N141" s="13">
        <f t="shared" si="33"/>
        <v>0.26935772265918057</v>
      </c>
      <c r="O141" s="13">
        <f t="shared" si="34"/>
        <v>0.26935772265918057</v>
      </c>
      <c r="Q141" s="41">
        <v>12.057777128665879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2.5733333329999999</v>
      </c>
      <c r="G142" s="13">
        <f t="shared" si="28"/>
        <v>0</v>
      </c>
      <c r="H142" s="13">
        <f t="shared" si="29"/>
        <v>2.5733333329999999</v>
      </c>
      <c r="I142" s="16">
        <f t="shared" si="36"/>
        <v>2.6664621574546894</v>
      </c>
      <c r="J142" s="13">
        <f t="shared" si="30"/>
        <v>2.6641866790499895</v>
      </c>
      <c r="K142" s="13">
        <f t="shared" si="31"/>
        <v>2.2754784046998822E-3</v>
      </c>
      <c r="L142" s="13">
        <f t="shared" si="32"/>
        <v>0</v>
      </c>
      <c r="M142" s="13">
        <f t="shared" si="37"/>
        <v>4.8694318161226589</v>
      </c>
      <c r="N142" s="13">
        <f t="shared" si="33"/>
        <v>0.2552389146775369</v>
      </c>
      <c r="O142" s="13">
        <f t="shared" si="34"/>
        <v>0.2552389146775369</v>
      </c>
      <c r="Q142" s="41">
        <v>8.8277796225806462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131.3020813931075</v>
      </c>
      <c r="G143" s="13">
        <f t="shared" si="28"/>
        <v>1.483413912158249</v>
      </c>
      <c r="H143" s="13">
        <f t="shared" si="29"/>
        <v>129.81866748094924</v>
      </c>
      <c r="I143" s="16">
        <f t="shared" si="36"/>
        <v>129.82094295935394</v>
      </c>
      <c r="J143" s="13">
        <f t="shared" si="30"/>
        <v>58.691105088459842</v>
      </c>
      <c r="K143" s="13">
        <f t="shared" si="31"/>
        <v>71.129837870894107</v>
      </c>
      <c r="L143" s="13">
        <f t="shared" si="32"/>
        <v>2.2444998888548118</v>
      </c>
      <c r="M143" s="13">
        <f t="shared" si="37"/>
        <v>6.8586927902999344</v>
      </c>
      <c r="N143" s="13">
        <f t="shared" si="33"/>
        <v>0.35950915219852936</v>
      </c>
      <c r="O143" s="13">
        <f t="shared" si="34"/>
        <v>1.8429230643567784</v>
      </c>
      <c r="Q143" s="41">
        <v>9.1287583671977615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9.4337201774003816</v>
      </c>
      <c r="G144" s="13">
        <f t="shared" si="28"/>
        <v>0</v>
      </c>
      <c r="H144" s="13">
        <f t="shared" si="29"/>
        <v>9.4337201774003816</v>
      </c>
      <c r="I144" s="16">
        <f t="shared" si="36"/>
        <v>78.319058159439663</v>
      </c>
      <c r="J144" s="13">
        <f t="shared" si="30"/>
        <v>54.919413069369106</v>
      </c>
      <c r="K144" s="13">
        <f t="shared" si="31"/>
        <v>23.399645090070557</v>
      </c>
      <c r="L144" s="13">
        <f t="shared" si="32"/>
        <v>0.29796008005712288</v>
      </c>
      <c r="M144" s="13">
        <f t="shared" si="37"/>
        <v>6.7971437181585275</v>
      </c>
      <c r="N144" s="13">
        <f t="shared" si="33"/>
        <v>0.35628296093720657</v>
      </c>
      <c r="O144" s="13">
        <f t="shared" si="34"/>
        <v>0.35628296093720657</v>
      </c>
      <c r="Q144" s="41">
        <v>11.48621396294617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31.932670287794121</v>
      </c>
      <c r="G145" s="13">
        <f t="shared" si="28"/>
        <v>0</v>
      </c>
      <c r="H145" s="13">
        <f t="shared" si="29"/>
        <v>31.932670287794121</v>
      </c>
      <c r="I145" s="16">
        <f t="shared" si="36"/>
        <v>55.034355297807551</v>
      </c>
      <c r="J145" s="13">
        <f t="shared" si="30"/>
        <v>47.51093771405548</v>
      </c>
      <c r="K145" s="13">
        <f t="shared" si="31"/>
        <v>7.5234175837520709</v>
      </c>
      <c r="L145" s="13">
        <f t="shared" si="32"/>
        <v>0</v>
      </c>
      <c r="M145" s="13">
        <f t="shared" si="37"/>
        <v>6.440860757221321</v>
      </c>
      <c r="N145" s="13">
        <f t="shared" si="33"/>
        <v>0.33760783010025369</v>
      </c>
      <c r="O145" s="13">
        <f t="shared" si="34"/>
        <v>0.33760783010025369</v>
      </c>
      <c r="Q145" s="41">
        <v>14.41474833180818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10.299792123419991</v>
      </c>
      <c r="G146" s="13">
        <f t="shared" si="28"/>
        <v>0</v>
      </c>
      <c r="H146" s="13">
        <f t="shared" si="29"/>
        <v>10.299792123419991</v>
      </c>
      <c r="I146" s="16">
        <f t="shared" si="36"/>
        <v>17.823209707172062</v>
      </c>
      <c r="J146" s="13">
        <f t="shared" si="30"/>
        <v>17.582790417147134</v>
      </c>
      <c r="K146" s="13">
        <f t="shared" si="31"/>
        <v>0.24041929002492779</v>
      </c>
      <c r="L146" s="13">
        <f t="shared" si="32"/>
        <v>0</v>
      </c>
      <c r="M146" s="13">
        <f t="shared" si="37"/>
        <v>6.1032529271210674</v>
      </c>
      <c r="N146" s="13">
        <f t="shared" si="33"/>
        <v>0.31991158557001576</v>
      </c>
      <c r="O146" s="13">
        <f t="shared" si="34"/>
        <v>0.31991158557001576</v>
      </c>
      <c r="Q146" s="41">
        <v>16.304994257758711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0.18691008435030371</v>
      </c>
      <c r="G147" s="13">
        <f t="shared" si="28"/>
        <v>0</v>
      </c>
      <c r="H147" s="13">
        <f t="shared" si="29"/>
        <v>0.18691008435030371</v>
      </c>
      <c r="I147" s="16">
        <f t="shared" si="36"/>
        <v>0.4273293743752315</v>
      </c>
      <c r="J147" s="13">
        <f t="shared" si="30"/>
        <v>0.42732776475124912</v>
      </c>
      <c r="K147" s="13">
        <f t="shared" si="31"/>
        <v>1.6096239823792935E-6</v>
      </c>
      <c r="L147" s="13">
        <f t="shared" si="32"/>
        <v>0</v>
      </c>
      <c r="M147" s="13">
        <f t="shared" si="37"/>
        <v>5.7833413415510515</v>
      </c>
      <c r="N147" s="13">
        <f t="shared" si="33"/>
        <v>0.30314291748366834</v>
      </c>
      <c r="O147" s="13">
        <f t="shared" si="34"/>
        <v>0.30314291748366834</v>
      </c>
      <c r="Q147" s="41">
        <v>21.557480021988841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6.0755513143004567</v>
      </c>
      <c r="G148" s="13">
        <f t="shared" si="28"/>
        <v>0</v>
      </c>
      <c r="H148" s="13">
        <f t="shared" si="29"/>
        <v>6.0755513143004567</v>
      </c>
      <c r="I148" s="16">
        <f t="shared" si="36"/>
        <v>6.0755529239244392</v>
      </c>
      <c r="J148" s="13">
        <f t="shared" si="30"/>
        <v>6.0732033334798201</v>
      </c>
      <c r="K148" s="13">
        <f t="shared" si="31"/>
        <v>2.3495904446191318E-3</v>
      </c>
      <c r="L148" s="13">
        <f t="shared" si="32"/>
        <v>0</v>
      </c>
      <c r="M148" s="13">
        <f t="shared" si="37"/>
        <v>5.4801984240673836</v>
      </c>
      <c r="N148" s="13">
        <f t="shared" si="33"/>
        <v>0.28725320546541416</v>
      </c>
      <c r="O148" s="13">
        <f t="shared" si="34"/>
        <v>0.28725320546541416</v>
      </c>
      <c r="Q148" s="41">
        <v>26.395919119169481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42.105911732102207</v>
      </c>
      <c r="G149" s="18">
        <f t="shared" si="28"/>
        <v>0</v>
      </c>
      <c r="H149" s="18">
        <f t="shared" si="29"/>
        <v>42.105911732102207</v>
      </c>
      <c r="I149" s="17">
        <f t="shared" si="36"/>
        <v>42.108261322546824</v>
      </c>
      <c r="J149" s="18">
        <f t="shared" si="30"/>
        <v>41.306784632755758</v>
      </c>
      <c r="K149" s="18">
        <f t="shared" si="31"/>
        <v>0.80147668979106612</v>
      </c>
      <c r="L149" s="18">
        <f t="shared" si="32"/>
        <v>0</v>
      </c>
      <c r="M149" s="18">
        <f t="shared" si="37"/>
        <v>5.1929452186019693</v>
      </c>
      <c r="N149" s="18">
        <f t="shared" si="33"/>
        <v>0.27219637765279753</v>
      </c>
      <c r="O149" s="18">
        <f t="shared" si="34"/>
        <v>0.27219637765279753</v>
      </c>
      <c r="P149" s="3"/>
      <c r="Q149" s="42">
        <v>26.014858193548381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8.4535167681114451</v>
      </c>
      <c r="G150" s="13">
        <f t="shared" si="28"/>
        <v>0</v>
      </c>
      <c r="H150" s="13">
        <f t="shared" si="29"/>
        <v>8.4535167681114451</v>
      </c>
      <c r="I150" s="16">
        <f t="shared" si="36"/>
        <v>9.2549934579025113</v>
      </c>
      <c r="J150" s="13">
        <f t="shared" si="30"/>
        <v>9.2425501127105623</v>
      </c>
      <c r="K150" s="13">
        <f t="shared" si="31"/>
        <v>1.2443345191949007E-2</v>
      </c>
      <c r="L150" s="13">
        <f t="shared" si="32"/>
        <v>0</v>
      </c>
      <c r="M150" s="13">
        <f t="shared" si="37"/>
        <v>4.9207488409491722</v>
      </c>
      <c r="N150" s="13">
        <f t="shared" si="33"/>
        <v>0.25792877711237616</v>
      </c>
      <c r="O150" s="13">
        <f t="shared" si="34"/>
        <v>0.25792877711237616</v>
      </c>
      <c r="Q150" s="41">
        <v>23.481331931888469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131.22517546037241</v>
      </c>
      <c r="G151" s="13">
        <f t="shared" si="28"/>
        <v>1.4818757935035474</v>
      </c>
      <c r="H151" s="13">
        <f t="shared" si="29"/>
        <v>129.74329966686886</v>
      </c>
      <c r="I151" s="16">
        <f t="shared" si="36"/>
        <v>129.7557430120608</v>
      </c>
      <c r="J151" s="13">
        <f t="shared" si="30"/>
        <v>88.382554513466786</v>
      </c>
      <c r="K151" s="13">
        <f t="shared" si="31"/>
        <v>41.373188498594018</v>
      </c>
      <c r="L151" s="13">
        <f t="shared" si="32"/>
        <v>1.0309597959916572</v>
      </c>
      <c r="M151" s="13">
        <f t="shared" si="37"/>
        <v>5.693779859828453</v>
      </c>
      <c r="N151" s="13">
        <f t="shared" si="33"/>
        <v>0.29844841178875336</v>
      </c>
      <c r="O151" s="13">
        <f t="shared" si="34"/>
        <v>1.7803242052923007</v>
      </c>
      <c r="Q151" s="41">
        <v>17.962779062066861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15.51541241724324</v>
      </c>
      <c r="G152" s="13">
        <f t="shared" si="28"/>
        <v>0</v>
      </c>
      <c r="H152" s="13">
        <f t="shared" si="29"/>
        <v>15.51541241724324</v>
      </c>
      <c r="I152" s="16">
        <f t="shared" si="36"/>
        <v>55.857641119845603</v>
      </c>
      <c r="J152" s="13">
        <f t="shared" si="30"/>
        <v>46.839814409409762</v>
      </c>
      <c r="K152" s="13">
        <f t="shared" si="31"/>
        <v>9.0178267104358412</v>
      </c>
      <c r="L152" s="13">
        <f t="shared" si="32"/>
        <v>0</v>
      </c>
      <c r="M152" s="13">
        <f t="shared" si="37"/>
        <v>5.3953314480397001</v>
      </c>
      <c r="N152" s="13">
        <f t="shared" si="33"/>
        <v>0.28280476965786266</v>
      </c>
      <c r="O152" s="13">
        <f t="shared" si="34"/>
        <v>0.28280476965786266</v>
      </c>
      <c r="Q152" s="41">
        <v>13.09940919827185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198.0702950559257</v>
      </c>
      <c r="G153" s="13">
        <f t="shared" si="28"/>
        <v>2.818778185414613</v>
      </c>
      <c r="H153" s="13">
        <f t="shared" si="29"/>
        <v>195.2515168705111</v>
      </c>
      <c r="I153" s="16">
        <f t="shared" si="36"/>
        <v>204.26934358094695</v>
      </c>
      <c r="J153" s="13">
        <f t="shared" si="30"/>
        <v>91.184089330766867</v>
      </c>
      <c r="K153" s="13">
        <f t="shared" si="31"/>
        <v>113.08525425018009</v>
      </c>
      <c r="L153" s="13">
        <f t="shared" si="32"/>
        <v>3.9555319090266283</v>
      </c>
      <c r="M153" s="13">
        <f t="shared" si="37"/>
        <v>9.0680585874084656</v>
      </c>
      <c r="N153" s="13">
        <f t="shared" si="33"/>
        <v>0.47531652962448073</v>
      </c>
      <c r="O153" s="13">
        <f t="shared" si="34"/>
        <v>3.2940947150390936</v>
      </c>
      <c r="Q153" s="41">
        <v>15.55294523301078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130.9251075082266</v>
      </c>
      <c r="G154" s="13">
        <f t="shared" si="28"/>
        <v>1.4758744344606312</v>
      </c>
      <c r="H154" s="13">
        <f t="shared" si="29"/>
        <v>129.44923307376598</v>
      </c>
      <c r="I154" s="16">
        <f t="shared" si="36"/>
        <v>238.57895541491942</v>
      </c>
      <c r="J154" s="13">
        <f t="shared" si="30"/>
        <v>73.918830465126305</v>
      </c>
      <c r="K154" s="13">
        <f t="shared" si="31"/>
        <v>164.6601249497931</v>
      </c>
      <c r="L154" s="13">
        <f t="shared" si="32"/>
        <v>6.058865943552564</v>
      </c>
      <c r="M154" s="13">
        <f t="shared" si="37"/>
        <v>14.65160800133655</v>
      </c>
      <c r="N154" s="13">
        <f t="shared" si="33"/>
        <v>0.76798703950630609</v>
      </c>
      <c r="O154" s="13">
        <f t="shared" si="34"/>
        <v>2.2438614739669371</v>
      </c>
      <c r="Q154" s="41">
        <v>11.622298622580651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6.0165953080382524</v>
      </c>
      <c r="G155" s="13">
        <f t="shared" si="28"/>
        <v>0</v>
      </c>
      <c r="H155" s="13">
        <f t="shared" si="29"/>
        <v>6.0165953080382524</v>
      </c>
      <c r="I155" s="16">
        <f t="shared" si="36"/>
        <v>164.61785431427879</v>
      </c>
      <c r="J155" s="13">
        <f t="shared" si="30"/>
        <v>80.055516880659667</v>
      </c>
      <c r="K155" s="13">
        <f t="shared" si="31"/>
        <v>84.56233743361912</v>
      </c>
      <c r="L155" s="13">
        <f t="shared" si="32"/>
        <v>2.7923060804318709</v>
      </c>
      <c r="M155" s="13">
        <f t="shared" si="37"/>
        <v>16.675927042262114</v>
      </c>
      <c r="N155" s="13">
        <f t="shared" si="33"/>
        <v>0.87409490064447259</v>
      </c>
      <c r="O155" s="13">
        <f t="shared" si="34"/>
        <v>0.87409490064447259</v>
      </c>
      <c r="Q155" s="41">
        <v>14.02306858866981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63.653472956494412</v>
      </c>
      <c r="G156" s="13">
        <f t="shared" si="28"/>
        <v>0.13044174342598722</v>
      </c>
      <c r="H156" s="13">
        <f t="shared" si="29"/>
        <v>63.523031213068421</v>
      </c>
      <c r="I156" s="16">
        <f t="shared" si="36"/>
        <v>145.29306256625566</v>
      </c>
      <c r="J156" s="13">
        <f t="shared" si="30"/>
        <v>72.086553918902027</v>
      </c>
      <c r="K156" s="13">
        <f t="shared" si="31"/>
        <v>73.20650864735363</v>
      </c>
      <c r="L156" s="13">
        <f t="shared" si="32"/>
        <v>2.3291909847971133</v>
      </c>
      <c r="M156" s="13">
        <f t="shared" si="37"/>
        <v>18.131023126414753</v>
      </c>
      <c r="N156" s="13">
        <f t="shared" si="33"/>
        <v>0.95036604670323044</v>
      </c>
      <c r="O156" s="13">
        <f t="shared" si="34"/>
        <v>1.0808077901292177</v>
      </c>
      <c r="Q156" s="41">
        <v>12.589495116951509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7.4533333329999998</v>
      </c>
      <c r="G157" s="13">
        <f t="shared" si="28"/>
        <v>0</v>
      </c>
      <c r="H157" s="13">
        <f t="shared" si="29"/>
        <v>7.4533333329999998</v>
      </c>
      <c r="I157" s="16">
        <f t="shared" si="36"/>
        <v>78.330650995556525</v>
      </c>
      <c r="J157" s="13">
        <f t="shared" si="30"/>
        <v>63.79987233272967</v>
      </c>
      <c r="K157" s="13">
        <f t="shared" si="31"/>
        <v>14.530778662826854</v>
      </c>
      <c r="L157" s="13">
        <f t="shared" si="32"/>
        <v>0</v>
      </c>
      <c r="M157" s="13">
        <f t="shared" si="37"/>
        <v>17.180657079711523</v>
      </c>
      <c r="N157" s="13">
        <f t="shared" si="33"/>
        <v>0.90055111809004706</v>
      </c>
      <c r="O157" s="13">
        <f t="shared" si="34"/>
        <v>0.90055111809004706</v>
      </c>
      <c r="Q157" s="41">
        <v>16.63975775846308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34.740090734411979</v>
      </c>
      <c r="G158" s="13">
        <f t="shared" si="28"/>
        <v>0</v>
      </c>
      <c r="H158" s="13">
        <f t="shared" si="29"/>
        <v>34.740090734411979</v>
      </c>
      <c r="I158" s="16">
        <f t="shared" si="36"/>
        <v>49.270869397238833</v>
      </c>
      <c r="J158" s="13">
        <f t="shared" si="30"/>
        <v>45.022172308067844</v>
      </c>
      <c r="K158" s="13">
        <f t="shared" si="31"/>
        <v>4.2486970891709888</v>
      </c>
      <c r="L158" s="13">
        <f t="shared" si="32"/>
        <v>0</v>
      </c>
      <c r="M158" s="13">
        <f t="shared" si="37"/>
        <v>16.280105961621476</v>
      </c>
      <c r="N158" s="13">
        <f t="shared" si="33"/>
        <v>0.85334731718007339</v>
      </c>
      <c r="O158" s="13">
        <f t="shared" si="34"/>
        <v>0.85334731718007339</v>
      </c>
      <c r="Q158" s="41">
        <v>16.750612325062711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50.039666627950872</v>
      </c>
      <c r="G159" s="13">
        <f t="shared" si="28"/>
        <v>0</v>
      </c>
      <c r="H159" s="13">
        <f t="shared" si="29"/>
        <v>50.039666627950872</v>
      </c>
      <c r="I159" s="16">
        <f t="shared" si="36"/>
        <v>54.288363717121861</v>
      </c>
      <c r="J159" s="13">
        <f t="shared" si="30"/>
        <v>51.414819721372773</v>
      </c>
      <c r="K159" s="13">
        <f t="shared" si="31"/>
        <v>2.8735439957490883</v>
      </c>
      <c r="L159" s="13">
        <f t="shared" si="32"/>
        <v>0</v>
      </c>
      <c r="M159" s="13">
        <f t="shared" si="37"/>
        <v>15.426758644441403</v>
      </c>
      <c r="N159" s="13">
        <f t="shared" si="33"/>
        <v>0.80861777761472398</v>
      </c>
      <c r="O159" s="13">
        <f t="shared" si="34"/>
        <v>0.80861777761472398</v>
      </c>
      <c r="Q159" s="41">
        <v>21.957589073762399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2.6594470220686932</v>
      </c>
      <c r="G160" s="13">
        <f t="shared" si="28"/>
        <v>0</v>
      </c>
      <c r="H160" s="13">
        <f t="shared" si="29"/>
        <v>2.6594470220686932</v>
      </c>
      <c r="I160" s="16">
        <f t="shared" si="36"/>
        <v>5.5329910178177819</v>
      </c>
      <c r="J160" s="13">
        <f t="shared" si="30"/>
        <v>5.5301522977573967</v>
      </c>
      <c r="K160" s="13">
        <f t="shared" si="31"/>
        <v>2.8387200603852136E-3</v>
      </c>
      <c r="L160" s="13">
        <f t="shared" si="32"/>
        <v>0</v>
      </c>
      <c r="M160" s="13">
        <f t="shared" si="37"/>
        <v>14.618140866826678</v>
      </c>
      <c r="N160" s="13">
        <f t="shared" si="33"/>
        <v>0.76623280710050801</v>
      </c>
      <c r="O160" s="13">
        <f t="shared" si="34"/>
        <v>0.76623280710050801</v>
      </c>
      <c r="Q160" s="41">
        <v>23.024353476136401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42.466115766959668</v>
      </c>
      <c r="G161" s="18">
        <f t="shared" si="28"/>
        <v>0</v>
      </c>
      <c r="H161" s="18">
        <f t="shared" si="29"/>
        <v>42.466115766959668</v>
      </c>
      <c r="I161" s="17">
        <f t="shared" si="36"/>
        <v>42.468954487020056</v>
      </c>
      <c r="J161" s="18">
        <f t="shared" si="30"/>
        <v>41.393750887082113</v>
      </c>
      <c r="K161" s="18">
        <f t="shared" si="31"/>
        <v>1.075203599937943</v>
      </c>
      <c r="L161" s="18">
        <f t="shared" si="32"/>
        <v>0</v>
      </c>
      <c r="M161" s="18">
        <f t="shared" si="37"/>
        <v>13.851908059726171</v>
      </c>
      <c r="N161" s="18">
        <f t="shared" si="33"/>
        <v>0.72606951136914211</v>
      </c>
      <c r="O161" s="18">
        <f t="shared" si="34"/>
        <v>0.72606951136914211</v>
      </c>
      <c r="P161" s="3"/>
      <c r="Q161" s="42">
        <v>24.01785719354838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42.079762519535457</v>
      </c>
      <c r="G162" s="13">
        <f t="shared" si="28"/>
        <v>0</v>
      </c>
      <c r="H162" s="13">
        <f t="shared" si="29"/>
        <v>42.079762519535457</v>
      </c>
      <c r="I162" s="16">
        <f t="shared" si="36"/>
        <v>43.1549661194734</v>
      </c>
      <c r="J162" s="13">
        <f t="shared" si="30"/>
        <v>41.153191570294339</v>
      </c>
      <c r="K162" s="13">
        <f t="shared" si="31"/>
        <v>2.0017745491790606</v>
      </c>
      <c r="L162" s="13">
        <f t="shared" si="32"/>
        <v>0</v>
      </c>
      <c r="M162" s="13">
        <f t="shared" si="37"/>
        <v>13.125838548357029</v>
      </c>
      <c r="N162" s="13">
        <f t="shared" si="33"/>
        <v>0.68801143784838514</v>
      </c>
      <c r="O162" s="13">
        <f t="shared" si="34"/>
        <v>0.68801143784838514</v>
      </c>
      <c r="Q162" s="41">
        <v>19.72050206078854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13.5946662924623</v>
      </c>
      <c r="G163" s="13">
        <f t="shared" si="28"/>
        <v>0</v>
      </c>
      <c r="H163" s="13">
        <f t="shared" si="29"/>
        <v>13.5946662924623</v>
      </c>
      <c r="I163" s="16">
        <f t="shared" si="36"/>
        <v>15.59644084164136</v>
      </c>
      <c r="J163" s="13">
        <f t="shared" si="30"/>
        <v>15.475215112271862</v>
      </c>
      <c r="K163" s="13">
        <f t="shared" si="31"/>
        <v>0.12122572936949894</v>
      </c>
      <c r="L163" s="13">
        <f t="shared" si="32"/>
        <v>0</v>
      </c>
      <c r="M163" s="13">
        <f t="shared" si="37"/>
        <v>12.437827110508644</v>
      </c>
      <c r="N163" s="13">
        <f t="shared" si="33"/>
        <v>0.6519482380104249</v>
      </c>
      <c r="O163" s="13">
        <f t="shared" si="34"/>
        <v>0.6519482380104249</v>
      </c>
      <c r="Q163" s="41">
        <v>18.383448659405602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17.23892468352415</v>
      </c>
      <c r="G164" s="13">
        <f t="shared" si="28"/>
        <v>0</v>
      </c>
      <c r="H164" s="13">
        <f t="shared" si="29"/>
        <v>17.23892468352415</v>
      </c>
      <c r="I164" s="16">
        <f t="shared" si="36"/>
        <v>17.360150412893649</v>
      </c>
      <c r="J164" s="13">
        <f t="shared" si="30"/>
        <v>17.07299193588215</v>
      </c>
      <c r="K164" s="13">
        <f t="shared" si="31"/>
        <v>0.28715847701149855</v>
      </c>
      <c r="L164" s="13">
        <f t="shared" si="32"/>
        <v>0</v>
      </c>
      <c r="M164" s="13">
        <f t="shared" si="37"/>
        <v>11.78587887249822</v>
      </c>
      <c r="N164" s="13">
        <f t="shared" si="33"/>
        <v>0.61777534741880491</v>
      </c>
      <c r="O164" s="13">
        <f t="shared" si="34"/>
        <v>0.61777534741880491</v>
      </c>
      <c r="Q164" s="41">
        <v>14.433077288109891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132.05683760917151</v>
      </c>
      <c r="G165" s="13">
        <f t="shared" si="28"/>
        <v>1.4985090364795293</v>
      </c>
      <c r="H165" s="13">
        <f t="shared" si="29"/>
        <v>130.55832857269198</v>
      </c>
      <c r="I165" s="16">
        <f t="shared" si="36"/>
        <v>130.84548704970348</v>
      </c>
      <c r="J165" s="13">
        <f t="shared" si="30"/>
        <v>68.367441101427076</v>
      </c>
      <c r="K165" s="13">
        <f t="shared" si="31"/>
        <v>62.478045948276403</v>
      </c>
      <c r="L165" s="13">
        <f t="shared" si="32"/>
        <v>1.8916612260791641</v>
      </c>
      <c r="M165" s="13">
        <f t="shared" si="37"/>
        <v>13.059764751158578</v>
      </c>
      <c r="N165" s="13">
        <f t="shared" si="33"/>
        <v>0.68454807601842438</v>
      </c>
      <c r="O165" s="13">
        <f t="shared" si="34"/>
        <v>2.1830571124979539</v>
      </c>
      <c r="Q165" s="41">
        <v>12.077960113817291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15.115737880840291</v>
      </c>
      <c r="G166" s="13">
        <f t="shared" si="28"/>
        <v>0</v>
      </c>
      <c r="H166" s="13">
        <f t="shared" si="29"/>
        <v>15.115737880840291</v>
      </c>
      <c r="I166" s="16">
        <f t="shared" si="36"/>
        <v>75.702122603037523</v>
      </c>
      <c r="J166" s="13">
        <f t="shared" si="30"/>
        <v>49.898480525949374</v>
      </c>
      <c r="K166" s="13">
        <f t="shared" si="31"/>
        <v>25.803642077088149</v>
      </c>
      <c r="L166" s="13">
        <f t="shared" si="32"/>
        <v>0.39600024211864104</v>
      </c>
      <c r="M166" s="13">
        <f t="shared" si="37"/>
        <v>12.771216917258794</v>
      </c>
      <c r="N166" s="13">
        <f t="shared" si="33"/>
        <v>0.66942338822358038</v>
      </c>
      <c r="O166" s="13">
        <f t="shared" si="34"/>
        <v>0.66942338822358038</v>
      </c>
      <c r="Q166" s="41">
        <v>9.2551740225806469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2.3062667154673702</v>
      </c>
      <c r="G167" s="13">
        <f t="shared" si="28"/>
        <v>0</v>
      </c>
      <c r="H167" s="13">
        <f t="shared" si="29"/>
        <v>2.3062667154673702</v>
      </c>
      <c r="I167" s="16">
        <f t="shared" si="36"/>
        <v>27.713908550436877</v>
      </c>
      <c r="J167" s="13">
        <f t="shared" si="30"/>
        <v>25.675170503293106</v>
      </c>
      <c r="K167" s="13">
        <f t="shared" si="31"/>
        <v>2.0387380471437702</v>
      </c>
      <c r="L167" s="13">
        <f t="shared" si="32"/>
        <v>0</v>
      </c>
      <c r="M167" s="13">
        <f t="shared" si="37"/>
        <v>12.101793529035215</v>
      </c>
      <c r="N167" s="13">
        <f t="shared" si="33"/>
        <v>0.63433451019386455</v>
      </c>
      <c r="O167" s="13">
        <f t="shared" si="34"/>
        <v>0.63433451019386455</v>
      </c>
      <c r="Q167" s="41">
        <v>9.6695034400468334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45.577596657258702</v>
      </c>
      <c r="G168" s="13">
        <f t="shared" si="28"/>
        <v>0</v>
      </c>
      <c r="H168" s="13">
        <f t="shared" si="29"/>
        <v>45.577596657258702</v>
      </c>
      <c r="I168" s="16">
        <f t="shared" si="36"/>
        <v>47.616334704402476</v>
      </c>
      <c r="J168" s="13">
        <f t="shared" si="30"/>
        <v>43.460571999531766</v>
      </c>
      <c r="K168" s="13">
        <f t="shared" si="31"/>
        <v>4.1557627048707104</v>
      </c>
      <c r="L168" s="13">
        <f t="shared" si="32"/>
        <v>0</v>
      </c>
      <c r="M168" s="13">
        <f t="shared" si="37"/>
        <v>11.46745901884135</v>
      </c>
      <c r="N168" s="13">
        <f t="shared" si="33"/>
        <v>0.60108487080301887</v>
      </c>
      <c r="O168" s="13">
        <f t="shared" si="34"/>
        <v>0.60108487080301887</v>
      </c>
      <c r="Q168" s="41">
        <v>16.166213310739931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7.7003498834123612</v>
      </c>
      <c r="G169" s="13">
        <f t="shared" si="28"/>
        <v>0</v>
      </c>
      <c r="H169" s="13">
        <f t="shared" si="29"/>
        <v>7.7003498834123612</v>
      </c>
      <c r="I169" s="16">
        <f t="shared" si="36"/>
        <v>11.856112588283072</v>
      </c>
      <c r="J169" s="13">
        <f t="shared" si="30"/>
        <v>11.770477068676817</v>
      </c>
      <c r="K169" s="13">
        <f t="shared" si="31"/>
        <v>8.5635519606254817E-2</v>
      </c>
      <c r="L169" s="13">
        <f t="shared" si="32"/>
        <v>0</v>
      </c>
      <c r="M169" s="13">
        <f t="shared" si="37"/>
        <v>10.86637414803833</v>
      </c>
      <c r="N169" s="13">
        <f t="shared" si="33"/>
        <v>0.56957806346979434</v>
      </c>
      <c r="O169" s="13">
        <f t="shared" si="34"/>
        <v>0.56957806346979434</v>
      </c>
      <c r="Q169" s="41">
        <v>15.009465243430739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12.041439064866839</v>
      </c>
      <c r="G170" s="13">
        <f t="shared" si="28"/>
        <v>0</v>
      </c>
      <c r="H170" s="13">
        <f t="shared" si="29"/>
        <v>12.041439064866839</v>
      </c>
      <c r="I170" s="16">
        <f t="shared" si="36"/>
        <v>12.127074584473094</v>
      </c>
      <c r="J170" s="13">
        <f t="shared" si="30"/>
        <v>12.064364437960769</v>
      </c>
      <c r="K170" s="13">
        <f t="shared" si="31"/>
        <v>6.2710146512324982E-2</v>
      </c>
      <c r="L170" s="13">
        <f t="shared" si="32"/>
        <v>0</v>
      </c>
      <c r="M170" s="13">
        <f t="shared" si="37"/>
        <v>10.296796084568536</v>
      </c>
      <c r="N170" s="13">
        <f t="shared" si="33"/>
        <v>0.53972273491527667</v>
      </c>
      <c r="O170" s="13">
        <f t="shared" si="34"/>
        <v>0.53972273491527667</v>
      </c>
      <c r="Q170" s="41">
        <v>17.73434826960673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11.6715842390914</v>
      </c>
      <c r="G171" s="13">
        <f t="shared" si="28"/>
        <v>0</v>
      </c>
      <c r="H171" s="13">
        <f t="shared" si="29"/>
        <v>11.6715842390914</v>
      </c>
      <c r="I171" s="16">
        <f t="shared" si="36"/>
        <v>11.734294385603725</v>
      </c>
      <c r="J171" s="13">
        <f t="shared" si="30"/>
        <v>11.695247034581486</v>
      </c>
      <c r="K171" s="13">
        <f t="shared" si="31"/>
        <v>3.9047351022238885E-2</v>
      </c>
      <c r="L171" s="13">
        <f t="shared" si="32"/>
        <v>0</v>
      </c>
      <c r="M171" s="13">
        <f t="shared" si="37"/>
        <v>9.7570733496532593</v>
      </c>
      <c r="N171" s="13">
        <f t="shared" si="33"/>
        <v>0.51143232028610985</v>
      </c>
      <c r="O171" s="13">
        <f t="shared" si="34"/>
        <v>0.51143232028610985</v>
      </c>
      <c r="Q171" s="41">
        <v>20.403077197007349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3.096745340676939</v>
      </c>
      <c r="G172" s="13">
        <f t="shared" si="28"/>
        <v>0</v>
      </c>
      <c r="H172" s="13">
        <f t="shared" si="29"/>
        <v>3.096745340676939</v>
      </c>
      <c r="I172" s="16">
        <f t="shared" si="36"/>
        <v>3.1357926916991778</v>
      </c>
      <c r="J172" s="13">
        <f t="shared" si="30"/>
        <v>3.1353484392339492</v>
      </c>
      <c r="K172" s="13">
        <f t="shared" si="31"/>
        <v>4.4425246522861173E-4</v>
      </c>
      <c r="L172" s="13">
        <f t="shared" si="32"/>
        <v>0</v>
      </c>
      <c r="M172" s="13">
        <f t="shared" si="37"/>
        <v>9.2456410293671496</v>
      </c>
      <c r="N172" s="13">
        <f t="shared" si="33"/>
        <v>0.48462479216165139</v>
      </c>
      <c r="O172" s="13">
        <f t="shared" si="34"/>
        <v>0.48462479216165139</v>
      </c>
      <c r="Q172" s="41">
        <v>24.10564794012808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5.1026353625593321</v>
      </c>
      <c r="G173" s="18">
        <f t="shared" si="28"/>
        <v>0</v>
      </c>
      <c r="H173" s="18">
        <f t="shared" si="29"/>
        <v>5.1026353625593321</v>
      </c>
      <c r="I173" s="17">
        <f t="shared" si="36"/>
        <v>5.1030796150245603</v>
      </c>
      <c r="J173" s="18">
        <f t="shared" si="30"/>
        <v>5.1012116045254645</v>
      </c>
      <c r="K173" s="18">
        <f t="shared" si="31"/>
        <v>1.8680104990957958E-3</v>
      </c>
      <c r="L173" s="18">
        <f t="shared" si="32"/>
        <v>0</v>
      </c>
      <c r="M173" s="18">
        <f t="shared" si="37"/>
        <v>8.7610162372054976</v>
      </c>
      <c r="N173" s="18">
        <f t="shared" si="33"/>
        <v>0.45922242271731223</v>
      </c>
      <c r="O173" s="18">
        <f t="shared" si="34"/>
        <v>0.45922242271731223</v>
      </c>
      <c r="P173" s="3"/>
      <c r="Q173" s="42">
        <v>24.27947619354838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6.7733333330000001</v>
      </c>
      <c r="G174" s="13">
        <f t="shared" si="28"/>
        <v>0</v>
      </c>
      <c r="H174" s="13">
        <f t="shared" si="29"/>
        <v>6.7733333330000001</v>
      </c>
      <c r="I174" s="16">
        <f t="shared" si="36"/>
        <v>6.7752013434990959</v>
      </c>
      <c r="J174" s="13">
        <f t="shared" si="30"/>
        <v>6.7685327509274344</v>
      </c>
      <c r="K174" s="13">
        <f t="shared" si="31"/>
        <v>6.6685925716614136E-3</v>
      </c>
      <c r="L174" s="13">
        <f t="shared" si="32"/>
        <v>0</v>
      </c>
      <c r="M174" s="13">
        <f t="shared" si="37"/>
        <v>8.3017938144881853</v>
      </c>
      <c r="N174" s="13">
        <f t="shared" si="33"/>
        <v>0.4351515583544785</v>
      </c>
      <c r="O174" s="13">
        <f t="shared" si="34"/>
        <v>0.4351515583544785</v>
      </c>
      <c r="Q174" s="41">
        <v>21.273022927412729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5.2121641711917093</v>
      </c>
      <c r="G175" s="13">
        <f t="shared" si="28"/>
        <v>0</v>
      </c>
      <c r="H175" s="13">
        <f t="shared" si="29"/>
        <v>5.2121641711917093</v>
      </c>
      <c r="I175" s="16">
        <f t="shared" si="36"/>
        <v>5.2188327637633707</v>
      </c>
      <c r="J175" s="13">
        <f t="shared" si="30"/>
        <v>5.2133715427456924</v>
      </c>
      <c r="K175" s="13">
        <f t="shared" si="31"/>
        <v>5.4612210176783194E-3</v>
      </c>
      <c r="L175" s="13">
        <f t="shared" si="32"/>
        <v>0</v>
      </c>
      <c r="M175" s="13">
        <f t="shared" si="37"/>
        <v>7.8666422561337068</v>
      </c>
      <c r="N175" s="13">
        <f t="shared" si="33"/>
        <v>0.41234240614355899</v>
      </c>
      <c r="O175" s="13">
        <f t="shared" si="34"/>
        <v>0.41234240614355899</v>
      </c>
      <c r="Q175" s="41">
        <v>17.149965694153369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19.604423465317371</v>
      </c>
      <c r="G176" s="13">
        <f t="shared" si="28"/>
        <v>0</v>
      </c>
      <c r="H176" s="13">
        <f t="shared" si="29"/>
        <v>19.604423465317371</v>
      </c>
      <c r="I176" s="16">
        <f t="shared" si="36"/>
        <v>19.60988468633505</v>
      </c>
      <c r="J176" s="13">
        <f t="shared" si="30"/>
        <v>19.198124685875349</v>
      </c>
      <c r="K176" s="13">
        <f t="shared" si="31"/>
        <v>0.41176000045970085</v>
      </c>
      <c r="L176" s="13">
        <f t="shared" si="32"/>
        <v>0</v>
      </c>
      <c r="M176" s="13">
        <f t="shared" si="37"/>
        <v>7.4542998499901483</v>
      </c>
      <c r="N176" s="13">
        <f t="shared" si="33"/>
        <v>0.39072883146095683</v>
      </c>
      <c r="O176" s="13">
        <f t="shared" si="34"/>
        <v>0.39072883146095683</v>
      </c>
      <c r="Q176" s="41">
        <v>14.421026732892971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29.563504677144689</v>
      </c>
      <c r="G177" s="13">
        <f t="shared" si="28"/>
        <v>0</v>
      </c>
      <c r="H177" s="13">
        <f t="shared" si="29"/>
        <v>29.563504677144689</v>
      </c>
      <c r="I177" s="16">
        <f t="shared" si="36"/>
        <v>29.97526467760439</v>
      </c>
      <c r="J177" s="13">
        <f t="shared" si="30"/>
        <v>27.1772038526633</v>
      </c>
      <c r="K177" s="13">
        <f t="shared" si="31"/>
        <v>2.7980608249410892</v>
      </c>
      <c r="L177" s="13">
        <f t="shared" si="32"/>
        <v>0</v>
      </c>
      <c r="M177" s="13">
        <f t="shared" si="37"/>
        <v>7.0635710185291911</v>
      </c>
      <c r="N177" s="13">
        <f t="shared" si="33"/>
        <v>0.37024816623321627</v>
      </c>
      <c r="O177" s="13">
        <f t="shared" si="34"/>
        <v>0.37024816623321627</v>
      </c>
      <c r="Q177" s="41">
        <v>8.8085501225806464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103.78900911868131</v>
      </c>
      <c r="G178" s="13">
        <f t="shared" si="28"/>
        <v>0.93315246666972518</v>
      </c>
      <c r="H178" s="13">
        <f t="shared" si="29"/>
        <v>102.85585665201158</v>
      </c>
      <c r="I178" s="16">
        <f t="shared" si="36"/>
        <v>105.65391747695267</v>
      </c>
      <c r="J178" s="13">
        <f t="shared" si="30"/>
        <v>59.745749076794226</v>
      </c>
      <c r="K178" s="13">
        <f t="shared" si="31"/>
        <v>45.908168400158445</v>
      </c>
      <c r="L178" s="13">
        <f t="shared" si="32"/>
        <v>1.2159060196750275</v>
      </c>
      <c r="M178" s="13">
        <f t="shared" si="37"/>
        <v>7.9092288719710018</v>
      </c>
      <c r="N178" s="13">
        <f t="shared" si="33"/>
        <v>0.41457465048264402</v>
      </c>
      <c r="O178" s="13">
        <f t="shared" si="34"/>
        <v>1.3477271171523693</v>
      </c>
      <c r="Q178" s="41">
        <v>10.57263543840426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58.503097133647977</v>
      </c>
      <c r="G179" s="13">
        <f t="shared" si="28"/>
        <v>2.743422696905853E-2</v>
      </c>
      <c r="H179" s="13">
        <f t="shared" si="29"/>
        <v>58.47566290667892</v>
      </c>
      <c r="I179" s="16">
        <f t="shared" si="36"/>
        <v>103.16792528716233</v>
      </c>
      <c r="J179" s="13">
        <f t="shared" si="30"/>
        <v>64.8877831935297</v>
      </c>
      <c r="K179" s="13">
        <f t="shared" si="31"/>
        <v>38.280142093632634</v>
      </c>
      <c r="L179" s="13">
        <f t="shared" si="32"/>
        <v>0.90481871825993576</v>
      </c>
      <c r="M179" s="13">
        <f t="shared" si="37"/>
        <v>8.3994729397482946</v>
      </c>
      <c r="N179" s="13">
        <f t="shared" si="33"/>
        <v>0.44027156308182541</v>
      </c>
      <c r="O179" s="13">
        <f t="shared" si="34"/>
        <v>0.46770579005088392</v>
      </c>
      <c r="Q179" s="41">
        <v>12.66635281482303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45.225449755522519</v>
      </c>
      <c r="G180" s="13">
        <f t="shared" si="28"/>
        <v>0</v>
      </c>
      <c r="H180" s="13">
        <f t="shared" si="29"/>
        <v>45.225449755522519</v>
      </c>
      <c r="I180" s="16">
        <f t="shared" si="36"/>
        <v>82.60077313089522</v>
      </c>
      <c r="J180" s="13">
        <f t="shared" si="30"/>
        <v>56.411627402285696</v>
      </c>
      <c r="K180" s="13">
        <f t="shared" si="31"/>
        <v>26.189145728609525</v>
      </c>
      <c r="L180" s="13">
        <f t="shared" si="32"/>
        <v>0.4117219092732039</v>
      </c>
      <c r="M180" s="13">
        <f t="shared" si="37"/>
        <v>8.3709232859396732</v>
      </c>
      <c r="N180" s="13">
        <f t="shared" si="33"/>
        <v>0.43877508814846566</v>
      </c>
      <c r="O180" s="13">
        <f t="shared" si="34"/>
        <v>0.43877508814846566</v>
      </c>
      <c r="Q180" s="41">
        <v>11.523402960492209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72.754038047801515</v>
      </c>
      <c r="G181" s="13">
        <f t="shared" si="28"/>
        <v>0.3124530452521293</v>
      </c>
      <c r="H181" s="13">
        <f t="shared" si="29"/>
        <v>72.441585002549388</v>
      </c>
      <c r="I181" s="16">
        <f t="shared" si="36"/>
        <v>98.219008821885708</v>
      </c>
      <c r="J181" s="13">
        <f t="shared" si="30"/>
        <v>67.181633954980683</v>
      </c>
      <c r="K181" s="13">
        <f t="shared" si="31"/>
        <v>31.037374866905026</v>
      </c>
      <c r="L181" s="13">
        <f t="shared" si="32"/>
        <v>0.60944310983907934</v>
      </c>
      <c r="M181" s="13">
        <f t="shared" si="37"/>
        <v>8.5415913076302861</v>
      </c>
      <c r="N181" s="13">
        <f t="shared" si="33"/>
        <v>0.44772092049018647</v>
      </c>
      <c r="O181" s="13">
        <f t="shared" si="34"/>
        <v>0.76017396574231577</v>
      </c>
      <c r="Q181" s="41">
        <v>14.097956909123081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0.80031850235674007</v>
      </c>
      <c r="G182" s="13">
        <f t="shared" si="28"/>
        <v>0</v>
      </c>
      <c r="H182" s="13">
        <f t="shared" si="29"/>
        <v>0.80031850235674007</v>
      </c>
      <c r="I182" s="16">
        <f t="shared" si="36"/>
        <v>31.228250259422683</v>
      </c>
      <c r="J182" s="13">
        <f t="shared" si="30"/>
        <v>29.987709086634009</v>
      </c>
      <c r="K182" s="13">
        <f t="shared" si="31"/>
        <v>1.2405411727886744</v>
      </c>
      <c r="L182" s="13">
        <f t="shared" si="32"/>
        <v>0</v>
      </c>
      <c r="M182" s="13">
        <f t="shared" si="37"/>
        <v>8.0938703871401003</v>
      </c>
      <c r="N182" s="13">
        <f t="shared" si="33"/>
        <v>0.424252925426373</v>
      </c>
      <c r="O182" s="13">
        <f t="shared" si="34"/>
        <v>0.424252925426373</v>
      </c>
      <c r="Q182" s="41">
        <v>16.31163388448887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6.6944278574589928</v>
      </c>
      <c r="G183" s="13">
        <f t="shared" si="28"/>
        <v>0</v>
      </c>
      <c r="H183" s="13">
        <f t="shared" si="29"/>
        <v>6.6944278574589928</v>
      </c>
      <c r="I183" s="16">
        <f t="shared" si="36"/>
        <v>7.9349690302476672</v>
      </c>
      <c r="J183" s="13">
        <f t="shared" si="30"/>
        <v>7.9267547012283721</v>
      </c>
      <c r="K183" s="13">
        <f t="shared" si="31"/>
        <v>8.2143290192950857E-3</v>
      </c>
      <c r="L183" s="13">
        <f t="shared" si="32"/>
        <v>0</v>
      </c>
      <c r="M183" s="13">
        <f t="shared" si="37"/>
        <v>7.6696174617137274</v>
      </c>
      <c r="N183" s="13">
        <f t="shared" si="33"/>
        <v>0.40201504217353362</v>
      </c>
      <c r="O183" s="13">
        <f t="shared" si="34"/>
        <v>0.40201504217353362</v>
      </c>
      <c r="Q183" s="41">
        <v>23.154770538453409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6.0518720352747337</v>
      </c>
      <c r="G184" s="13">
        <f t="shared" si="28"/>
        <v>0</v>
      </c>
      <c r="H184" s="13">
        <f t="shared" si="29"/>
        <v>6.0518720352747337</v>
      </c>
      <c r="I184" s="16">
        <f t="shared" si="36"/>
        <v>6.0600863642940288</v>
      </c>
      <c r="J184" s="13">
        <f t="shared" si="30"/>
        <v>6.0572556073879582</v>
      </c>
      <c r="K184" s="13">
        <f t="shared" si="31"/>
        <v>2.8307569060705973E-3</v>
      </c>
      <c r="L184" s="13">
        <f t="shared" si="32"/>
        <v>0</v>
      </c>
      <c r="M184" s="13">
        <f t="shared" si="37"/>
        <v>7.2676024195401938</v>
      </c>
      <c r="N184" s="13">
        <f t="shared" si="33"/>
        <v>0.38094279248956098</v>
      </c>
      <c r="O184" s="13">
        <f t="shared" si="34"/>
        <v>0.38094279248956098</v>
      </c>
      <c r="Q184" s="41">
        <v>24.994978157308399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17.35772234971154</v>
      </c>
      <c r="G185" s="18">
        <f t="shared" si="28"/>
        <v>0</v>
      </c>
      <c r="H185" s="18">
        <f t="shared" si="29"/>
        <v>17.35772234971154</v>
      </c>
      <c r="I185" s="17">
        <f t="shared" si="36"/>
        <v>17.360553106617612</v>
      </c>
      <c r="J185" s="18">
        <f t="shared" si="30"/>
        <v>17.307416439744038</v>
      </c>
      <c r="K185" s="18">
        <f t="shared" si="31"/>
        <v>5.3136666873573546E-2</v>
      </c>
      <c r="L185" s="18">
        <f t="shared" si="32"/>
        <v>0</v>
      </c>
      <c r="M185" s="18">
        <f t="shared" si="37"/>
        <v>6.8866596270506326</v>
      </c>
      <c r="N185" s="18">
        <f t="shared" si="33"/>
        <v>0.3609750778606523</v>
      </c>
      <c r="O185" s="18">
        <f t="shared" si="34"/>
        <v>0.3609750778606523</v>
      </c>
      <c r="P185" s="3"/>
      <c r="Q185" s="42">
        <v>26.59297819354838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14.474775986680291</v>
      </c>
      <c r="G186" s="13">
        <f t="shared" si="28"/>
        <v>0</v>
      </c>
      <c r="H186" s="13">
        <f t="shared" si="29"/>
        <v>14.474775986680291</v>
      </c>
      <c r="I186" s="16">
        <f t="shared" si="36"/>
        <v>14.527912653553864</v>
      </c>
      <c r="J186" s="13">
        <f t="shared" si="30"/>
        <v>14.462835760738862</v>
      </c>
      <c r="K186" s="13">
        <f t="shared" si="31"/>
        <v>6.5076892815001841E-2</v>
      </c>
      <c r="L186" s="13">
        <f t="shared" si="32"/>
        <v>0</v>
      </c>
      <c r="M186" s="13">
        <f t="shared" si="37"/>
        <v>6.5256845491899806</v>
      </c>
      <c r="N186" s="13">
        <f t="shared" si="33"/>
        <v>0.34205400234754335</v>
      </c>
      <c r="O186" s="13">
        <f t="shared" si="34"/>
        <v>0.34205400234754335</v>
      </c>
      <c r="Q186" s="41">
        <v>21.308284398346359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19.80681053003638</v>
      </c>
      <c r="G187" s="13">
        <f t="shared" si="28"/>
        <v>0</v>
      </c>
      <c r="H187" s="13">
        <f t="shared" si="29"/>
        <v>19.80681053003638</v>
      </c>
      <c r="I187" s="16">
        <f t="shared" si="36"/>
        <v>19.87188742285138</v>
      </c>
      <c r="J187" s="13">
        <f t="shared" si="30"/>
        <v>19.690144273975889</v>
      </c>
      <c r="K187" s="13">
        <f t="shared" si="31"/>
        <v>0.18174314887549059</v>
      </c>
      <c r="L187" s="13">
        <f t="shared" si="32"/>
        <v>0</v>
      </c>
      <c r="M187" s="13">
        <f t="shared" si="37"/>
        <v>6.1836305468424371</v>
      </c>
      <c r="N187" s="13">
        <f t="shared" si="33"/>
        <v>0.32412470471753507</v>
      </c>
      <c r="O187" s="13">
        <f t="shared" si="34"/>
        <v>0.32412470471753507</v>
      </c>
      <c r="Q187" s="41">
        <v>20.641464342433348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51.807604174757543</v>
      </c>
      <c r="G188" s="13">
        <f t="shared" si="28"/>
        <v>0</v>
      </c>
      <c r="H188" s="13">
        <f t="shared" si="29"/>
        <v>51.807604174757543</v>
      </c>
      <c r="I188" s="16">
        <f t="shared" si="36"/>
        <v>51.989347323633034</v>
      </c>
      <c r="J188" s="13">
        <f t="shared" si="30"/>
        <v>45.294870591314272</v>
      </c>
      <c r="K188" s="13">
        <f t="shared" si="31"/>
        <v>6.6944767323187619</v>
      </c>
      <c r="L188" s="13">
        <f t="shared" si="32"/>
        <v>0</v>
      </c>
      <c r="M188" s="13">
        <f t="shared" si="37"/>
        <v>5.8595058421249018</v>
      </c>
      <c r="N188" s="13">
        <f t="shared" si="33"/>
        <v>0.30713519937558437</v>
      </c>
      <c r="O188" s="13">
        <f t="shared" si="34"/>
        <v>0.30713519937558437</v>
      </c>
      <c r="Q188" s="41">
        <v>14.12621497590739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7.4087263376848629</v>
      </c>
      <c r="G189" s="13">
        <f t="shared" si="28"/>
        <v>0</v>
      </c>
      <c r="H189" s="13">
        <f t="shared" si="29"/>
        <v>7.4087263376848629</v>
      </c>
      <c r="I189" s="16">
        <f t="shared" si="36"/>
        <v>14.103203070003625</v>
      </c>
      <c r="J189" s="13">
        <f t="shared" si="30"/>
        <v>13.818806033424625</v>
      </c>
      <c r="K189" s="13">
        <f t="shared" si="31"/>
        <v>0.28439703657899962</v>
      </c>
      <c r="L189" s="13">
        <f t="shared" si="32"/>
        <v>0</v>
      </c>
      <c r="M189" s="13">
        <f t="shared" si="37"/>
        <v>5.5523706427493176</v>
      </c>
      <c r="N189" s="13">
        <f t="shared" si="33"/>
        <v>0.29103622563324039</v>
      </c>
      <c r="O189" s="13">
        <f t="shared" si="34"/>
        <v>0.29103622563324039</v>
      </c>
      <c r="Q189" s="41">
        <v>9.8787873225806457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44.801080957253021</v>
      </c>
      <c r="G190" s="13">
        <f t="shared" si="28"/>
        <v>0</v>
      </c>
      <c r="H190" s="13">
        <f t="shared" si="29"/>
        <v>44.801080957253021</v>
      </c>
      <c r="I190" s="16">
        <f t="shared" si="36"/>
        <v>45.085477993832022</v>
      </c>
      <c r="J190" s="13">
        <f t="shared" si="30"/>
        <v>39.943684493871466</v>
      </c>
      <c r="K190" s="13">
        <f t="shared" si="31"/>
        <v>5.1417934999605563</v>
      </c>
      <c r="L190" s="13">
        <f t="shared" si="32"/>
        <v>0</v>
      </c>
      <c r="M190" s="13">
        <f t="shared" si="37"/>
        <v>5.2613344171160774</v>
      </c>
      <c r="N190" s="13">
        <f t="shared" si="33"/>
        <v>0.27578110487838725</v>
      </c>
      <c r="O190" s="13">
        <f t="shared" si="34"/>
        <v>0.27578110487838725</v>
      </c>
      <c r="Q190" s="41">
        <v>13.125480126905909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29.54140854875325</v>
      </c>
      <c r="G191" s="13">
        <f t="shared" si="28"/>
        <v>0</v>
      </c>
      <c r="H191" s="13">
        <f t="shared" si="29"/>
        <v>29.54140854875325</v>
      </c>
      <c r="I191" s="16">
        <f t="shared" si="36"/>
        <v>34.68320204871381</v>
      </c>
      <c r="J191" s="13">
        <f t="shared" si="30"/>
        <v>31.41207379040295</v>
      </c>
      <c r="K191" s="13">
        <f t="shared" si="31"/>
        <v>3.2711282583108598</v>
      </c>
      <c r="L191" s="13">
        <f t="shared" si="32"/>
        <v>0</v>
      </c>
      <c r="M191" s="13">
        <f t="shared" si="37"/>
        <v>4.9855533122376903</v>
      </c>
      <c r="N191" s="13">
        <f t="shared" si="33"/>
        <v>0.26132560523165838</v>
      </c>
      <c r="O191" s="13">
        <f t="shared" si="34"/>
        <v>0.26132560523165838</v>
      </c>
      <c r="Q191" s="41">
        <v>10.908980637333791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44.888760837252278</v>
      </c>
      <c r="G192" s="13">
        <f t="shared" si="28"/>
        <v>0</v>
      </c>
      <c r="H192" s="13">
        <f t="shared" si="29"/>
        <v>44.888760837252278</v>
      </c>
      <c r="I192" s="16">
        <f t="shared" si="36"/>
        <v>48.159889095563138</v>
      </c>
      <c r="J192" s="13">
        <f t="shared" si="30"/>
        <v>41.339663384381979</v>
      </c>
      <c r="K192" s="13">
        <f t="shared" si="31"/>
        <v>6.8202257111811591</v>
      </c>
      <c r="L192" s="13">
        <f t="shared" si="32"/>
        <v>0</v>
      </c>
      <c r="M192" s="13">
        <f t="shared" si="37"/>
        <v>4.7242277070060315</v>
      </c>
      <c r="N192" s="13">
        <f t="shared" si="33"/>
        <v>0.24762781329709749</v>
      </c>
      <c r="O192" s="13">
        <f t="shared" si="34"/>
        <v>0.24762781329709749</v>
      </c>
      <c r="Q192" s="41">
        <v>12.15103950705006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22.34436223460413</v>
      </c>
      <c r="G193" s="13">
        <f t="shared" si="28"/>
        <v>0</v>
      </c>
      <c r="H193" s="13">
        <f t="shared" si="29"/>
        <v>22.34436223460413</v>
      </c>
      <c r="I193" s="16">
        <f t="shared" si="36"/>
        <v>29.164587945785289</v>
      </c>
      <c r="J193" s="13">
        <f t="shared" si="30"/>
        <v>27.861929609434753</v>
      </c>
      <c r="K193" s="13">
        <f t="shared" si="31"/>
        <v>1.302658336350536</v>
      </c>
      <c r="L193" s="13">
        <f t="shared" si="32"/>
        <v>0</v>
      </c>
      <c r="M193" s="13">
        <f t="shared" si="37"/>
        <v>4.4765998937089337</v>
      </c>
      <c r="N193" s="13">
        <f t="shared" si="33"/>
        <v>0.2346480126352104</v>
      </c>
      <c r="O193" s="13">
        <f t="shared" si="34"/>
        <v>0.2346480126352104</v>
      </c>
      <c r="Q193" s="41">
        <v>14.43637726244077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49.5927987961716</v>
      </c>
      <c r="G194" s="13">
        <f t="shared" si="28"/>
        <v>0</v>
      </c>
      <c r="H194" s="13">
        <f t="shared" si="29"/>
        <v>49.5927987961716</v>
      </c>
      <c r="I194" s="16">
        <f t="shared" si="36"/>
        <v>50.895457132522139</v>
      </c>
      <c r="J194" s="13">
        <f t="shared" si="30"/>
        <v>46.506495266294202</v>
      </c>
      <c r="K194" s="13">
        <f t="shared" si="31"/>
        <v>4.3889618662279375</v>
      </c>
      <c r="L194" s="13">
        <f t="shared" si="32"/>
        <v>0</v>
      </c>
      <c r="M194" s="13">
        <f t="shared" si="37"/>
        <v>4.2419518810737236</v>
      </c>
      <c r="N194" s="13">
        <f t="shared" si="33"/>
        <v>0.2223485686060421</v>
      </c>
      <c r="O194" s="13">
        <f t="shared" si="34"/>
        <v>0.2223485686060421</v>
      </c>
      <c r="Q194" s="41">
        <v>17.211028150161809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4.6855706350944644</v>
      </c>
      <c r="G195" s="13">
        <f t="shared" si="28"/>
        <v>0</v>
      </c>
      <c r="H195" s="13">
        <f t="shared" si="29"/>
        <v>4.6855706350944644</v>
      </c>
      <c r="I195" s="16">
        <f t="shared" si="36"/>
        <v>9.0745325013224019</v>
      </c>
      <c r="J195" s="13">
        <f t="shared" si="30"/>
        <v>9.0572979193749497</v>
      </c>
      <c r="K195" s="13">
        <f t="shared" si="31"/>
        <v>1.7234581947452199E-2</v>
      </c>
      <c r="L195" s="13">
        <f t="shared" si="32"/>
        <v>0</v>
      </c>
      <c r="M195" s="13">
        <f t="shared" si="37"/>
        <v>4.0196033124676811</v>
      </c>
      <c r="N195" s="13">
        <f t="shared" si="33"/>
        <v>0.21069381924838509</v>
      </c>
      <c r="O195" s="13">
        <f t="shared" si="34"/>
        <v>0.21069381924838509</v>
      </c>
      <c r="Q195" s="41">
        <v>20.748207902194739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6.1006843861222997</v>
      </c>
      <c r="G196" s="13">
        <f t="shared" si="28"/>
        <v>0</v>
      </c>
      <c r="H196" s="13">
        <f t="shared" si="29"/>
        <v>6.1006843861222997</v>
      </c>
      <c r="I196" s="16">
        <f t="shared" si="36"/>
        <v>6.1179189680697519</v>
      </c>
      <c r="J196" s="13">
        <f t="shared" si="30"/>
        <v>6.1150441774209412</v>
      </c>
      <c r="K196" s="13">
        <f t="shared" si="31"/>
        <v>2.8747906488106878E-3</v>
      </c>
      <c r="L196" s="13">
        <f t="shared" si="32"/>
        <v>0</v>
      </c>
      <c r="M196" s="13">
        <f t="shared" si="37"/>
        <v>3.8089094932192959</v>
      </c>
      <c r="N196" s="13">
        <f t="shared" si="33"/>
        <v>0.19964997187872549</v>
      </c>
      <c r="O196" s="13">
        <f t="shared" si="34"/>
        <v>0.19964997187872549</v>
      </c>
      <c r="Q196" s="41">
        <v>25.088785914629469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12.18988854363398</v>
      </c>
      <c r="G197" s="18">
        <f t="shared" si="28"/>
        <v>0</v>
      </c>
      <c r="H197" s="18">
        <f t="shared" si="29"/>
        <v>12.18988854363398</v>
      </c>
      <c r="I197" s="17">
        <f t="shared" si="36"/>
        <v>12.192763334282791</v>
      </c>
      <c r="J197" s="18">
        <f t="shared" si="30"/>
        <v>12.171032455488664</v>
      </c>
      <c r="K197" s="18">
        <f t="shared" si="31"/>
        <v>2.1730878794127051E-2</v>
      </c>
      <c r="L197" s="18">
        <f t="shared" si="32"/>
        <v>0</v>
      </c>
      <c r="M197" s="18">
        <f t="shared" si="37"/>
        <v>3.6092595213405705</v>
      </c>
      <c r="N197" s="18">
        <f t="shared" si="33"/>
        <v>0.1891850051101174</v>
      </c>
      <c r="O197" s="18">
        <f t="shared" si="34"/>
        <v>0.1891850051101174</v>
      </c>
      <c r="P197" s="3"/>
      <c r="Q197" s="42">
        <v>25.40638719354838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46.258171671949341</v>
      </c>
      <c r="G198" s="13">
        <f t="shared" ref="G198:G261" si="39">IF((F198-$J$2)&gt;0,$I$2*(F198-$J$2),0)</f>
        <v>0</v>
      </c>
      <c r="H198" s="13">
        <f t="shared" ref="H198:H261" si="40">F198-G198</f>
        <v>46.258171671949341</v>
      </c>
      <c r="I198" s="16">
        <f t="shared" si="36"/>
        <v>46.279902550743472</v>
      </c>
      <c r="J198" s="13">
        <f t="shared" ref="J198:J261" si="41">I198/SQRT(1+(I198/($K$2*(300+(25*Q198)+0.05*(Q198)^3)))^2)</f>
        <v>44.257018524935148</v>
      </c>
      <c r="K198" s="13">
        <f t="shared" ref="K198:K261" si="42">I198-J198</f>
        <v>2.0228840258083238</v>
      </c>
      <c r="L198" s="13">
        <f t="shared" ref="L198:L261" si="43">IF(K198&gt;$N$2,(K198-$N$2)/$L$2,0)</f>
        <v>0</v>
      </c>
      <c r="M198" s="13">
        <f t="shared" si="37"/>
        <v>3.4200745162304531</v>
      </c>
      <c r="N198" s="13">
        <f t="shared" ref="N198:N261" si="44">$M$2*M198</f>
        <v>0.17926857600689197</v>
      </c>
      <c r="O198" s="13">
        <f t="shared" ref="O198:O261" si="45">N198+G198</f>
        <v>0.17926857600689197</v>
      </c>
      <c r="Q198" s="41">
        <v>21.157331249918659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200.13287222132561</v>
      </c>
      <c r="G199" s="13">
        <f t="shared" si="39"/>
        <v>2.8600297287226115</v>
      </c>
      <c r="H199" s="13">
        <f t="shared" si="40"/>
        <v>197.27284249260299</v>
      </c>
      <c r="I199" s="16">
        <f t="shared" ref="I199:I262" si="47">H199+K198-L198</f>
        <v>199.2957265184113</v>
      </c>
      <c r="J199" s="13">
        <f t="shared" si="41"/>
        <v>97.024124859728005</v>
      </c>
      <c r="K199" s="13">
        <f t="shared" si="42"/>
        <v>102.27160165868329</v>
      </c>
      <c r="L199" s="13">
        <f t="shared" si="43"/>
        <v>3.5145279234673308</v>
      </c>
      <c r="M199" s="13">
        <f t="shared" ref="M199:M262" si="48">L199+M198-N198</f>
        <v>6.7553338636908915</v>
      </c>
      <c r="N199" s="13">
        <f t="shared" si="44"/>
        <v>0.35409143176499147</v>
      </c>
      <c r="O199" s="13">
        <f t="shared" si="45"/>
        <v>3.2141211604876032</v>
      </c>
      <c r="Q199" s="41">
        <v>16.782391092863129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38.883680046428474</v>
      </c>
      <c r="G200" s="13">
        <f t="shared" si="39"/>
        <v>0</v>
      </c>
      <c r="H200" s="13">
        <f t="shared" si="40"/>
        <v>38.883680046428474</v>
      </c>
      <c r="I200" s="16">
        <f t="shared" si="47"/>
        <v>137.64075378164443</v>
      </c>
      <c r="J200" s="13">
        <f t="shared" si="41"/>
        <v>77.78277666206445</v>
      </c>
      <c r="K200" s="13">
        <f t="shared" si="42"/>
        <v>59.857977119579985</v>
      </c>
      <c r="L200" s="13">
        <f t="shared" si="43"/>
        <v>1.7848091900887175</v>
      </c>
      <c r="M200" s="13">
        <f t="shared" si="48"/>
        <v>8.1860516220146167</v>
      </c>
      <c r="N200" s="13">
        <f t="shared" si="44"/>
        <v>0.42908474959631104</v>
      </c>
      <c r="O200" s="13">
        <f t="shared" si="45"/>
        <v>0.42908474959631104</v>
      </c>
      <c r="Q200" s="41">
        <v>14.436694338770881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74.54430716738797</v>
      </c>
      <c r="G201" s="13">
        <f t="shared" si="39"/>
        <v>0.34825842764385839</v>
      </c>
      <c r="H201" s="13">
        <f t="shared" si="40"/>
        <v>74.196048739744114</v>
      </c>
      <c r="I201" s="16">
        <f t="shared" si="47"/>
        <v>132.26921666923539</v>
      </c>
      <c r="J201" s="13">
        <f t="shared" si="41"/>
        <v>67.359690187374724</v>
      </c>
      <c r="K201" s="13">
        <f t="shared" si="42"/>
        <v>64.909526481860667</v>
      </c>
      <c r="L201" s="13">
        <f t="shared" si="43"/>
        <v>1.990822226217424</v>
      </c>
      <c r="M201" s="13">
        <f t="shared" si="48"/>
        <v>9.7477890986357298</v>
      </c>
      <c r="N201" s="13">
        <f t="shared" si="44"/>
        <v>0.51094567169079286</v>
      </c>
      <c r="O201" s="13">
        <f t="shared" si="45"/>
        <v>0.85920409933465125</v>
      </c>
      <c r="Q201" s="41">
        <v>11.72175471319137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5.2217699824134778</v>
      </c>
      <c r="G202" s="13">
        <f t="shared" si="39"/>
        <v>0</v>
      </c>
      <c r="H202" s="13">
        <f t="shared" si="40"/>
        <v>5.2217699824134778</v>
      </c>
      <c r="I202" s="16">
        <f t="shared" si="47"/>
        <v>68.140474238056726</v>
      </c>
      <c r="J202" s="13">
        <f t="shared" si="41"/>
        <v>47.738633723619536</v>
      </c>
      <c r="K202" s="13">
        <f t="shared" si="42"/>
        <v>20.40184051443719</v>
      </c>
      <c r="L202" s="13">
        <f t="shared" si="43"/>
        <v>0.17570316875022646</v>
      </c>
      <c r="M202" s="13">
        <f t="shared" si="48"/>
        <v>9.4125465956951633</v>
      </c>
      <c r="N202" s="13">
        <f t="shared" si="44"/>
        <v>0.49337340949769271</v>
      </c>
      <c r="O202" s="13">
        <f t="shared" si="45"/>
        <v>0.49337340949769271</v>
      </c>
      <c r="Q202" s="41">
        <v>9.379444622580646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46.553447461422088</v>
      </c>
      <c r="G203" s="13">
        <f t="shared" si="39"/>
        <v>0</v>
      </c>
      <c r="H203" s="13">
        <f t="shared" si="40"/>
        <v>46.553447461422088</v>
      </c>
      <c r="I203" s="16">
        <f t="shared" si="47"/>
        <v>66.779584807109046</v>
      </c>
      <c r="J203" s="13">
        <f t="shared" si="41"/>
        <v>48.755484664850229</v>
      </c>
      <c r="K203" s="13">
        <f t="shared" si="42"/>
        <v>18.024100142258817</v>
      </c>
      <c r="L203" s="13">
        <f t="shared" si="43"/>
        <v>7.8733807853570634E-2</v>
      </c>
      <c r="M203" s="13">
        <f t="shared" si="48"/>
        <v>8.997906994051041</v>
      </c>
      <c r="N203" s="13">
        <f t="shared" si="44"/>
        <v>0.47163942370584683</v>
      </c>
      <c r="O203" s="13">
        <f t="shared" si="45"/>
        <v>0.47163942370584683</v>
      </c>
      <c r="Q203" s="41">
        <v>10.345687673330771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45.736448302193089</v>
      </c>
      <c r="G204" s="13">
        <f t="shared" si="39"/>
        <v>0</v>
      </c>
      <c r="H204" s="13">
        <f t="shared" si="40"/>
        <v>45.736448302193089</v>
      </c>
      <c r="I204" s="16">
        <f t="shared" si="47"/>
        <v>63.681814636598332</v>
      </c>
      <c r="J204" s="13">
        <f t="shared" si="41"/>
        <v>51.874746371079461</v>
      </c>
      <c r="K204" s="13">
        <f t="shared" si="42"/>
        <v>11.807068265518872</v>
      </c>
      <c r="L204" s="13">
        <f t="shared" si="43"/>
        <v>0</v>
      </c>
      <c r="M204" s="13">
        <f t="shared" si="48"/>
        <v>8.526267570345194</v>
      </c>
      <c r="N204" s="13">
        <f t="shared" si="44"/>
        <v>0.44691770273888731</v>
      </c>
      <c r="O204" s="13">
        <f t="shared" si="45"/>
        <v>0.44691770273888731</v>
      </c>
      <c r="Q204" s="41">
        <v>13.673332696099269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26.23527116134991</v>
      </c>
      <c r="G205" s="13">
        <f t="shared" si="39"/>
        <v>0</v>
      </c>
      <c r="H205" s="13">
        <f t="shared" si="40"/>
        <v>26.23527116134991</v>
      </c>
      <c r="I205" s="16">
        <f t="shared" si="47"/>
        <v>38.042339426868779</v>
      </c>
      <c r="J205" s="13">
        <f t="shared" si="41"/>
        <v>35.600728505141539</v>
      </c>
      <c r="K205" s="13">
        <f t="shared" si="42"/>
        <v>2.4416109217272393</v>
      </c>
      <c r="L205" s="13">
        <f t="shared" si="43"/>
        <v>0</v>
      </c>
      <c r="M205" s="13">
        <f t="shared" si="48"/>
        <v>8.0793498676063074</v>
      </c>
      <c r="N205" s="13">
        <f t="shared" si="44"/>
        <v>0.42349180959472954</v>
      </c>
      <c r="O205" s="13">
        <f t="shared" si="45"/>
        <v>0.42349180959472954</v>
      </c>
      <c r="Q205" s="41">
        <v>15.42595055548821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3.7123860367038071</v>
      </c>
      <c r="G206" s="13">
        <f t="shared" si="39"/>
        <v>0</v>
      </c>
      <c r="H206" s="13">
        <f t="shared" si="40"/>
        <v>3.7123860367038071</v>
      </c>
      <c r="I206" s="16">
        <f t="shared" si="47"/>
        <v>6.1539969584310459</v>
      </c>
      <c r="J206" s="13">
        <f t="shared" si="41"/>
        <v>6.1468760986113082</v>
      </c>
      <c r="K206" s="13">
        <f t="shared" si="42"/>
        <v>7.120859819737646E-3</v>
      </c>
      <c r="L206" s="13">
        <f t="shared" si="43"/>
        <v>0</v>
      </c>
      <c r="M206" s="13">
        <f t="shared" si="48"/>
        <v>7.655858058011578</v>
      </c>
      <c r="N206" s="13">
        <f t="shared" si="44"/>
        <v>0.40129382142331821</v>
      </c>
      <c r="O206" s="13">
        <f t="shared" si="45"/>
        <v>0.40129382142331821</v>
      </c>
      <c r="Q206" s="41">
        <v>18.77055932201522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1.4231982461675721</v>
      </c>
      <c r="G207" s="13">
        <f t="shared" si="39"/>
        <v>0</v>
      </c>
      <c r="H207" s="13">
        <f t="shared" si="40"/>
        <v>1.4231982461675721</v>
      </c>
      <c r="I207" s="16">
        <f t="shared" si="47"/>
        <v>1.4303191059873097</v>
      </c>
      <c r="J207" s="13">
        <f t="shared" si="41"/>
        <v>1.4302595940730725</v>
      </c>
      <c r="K207" s="13">
        <f t="shared" si="42"/>
        <v>5.9511914237253549E-5</v>
      </c>
      <c r="L207" s="13">
        <f t="shared" si="43"/>
        <v>0</v>
      </c>
      <c r="M207" s="13">
        <f t="shared" si="48"/>
        <v>7.2545642365882594</v>
      </c>
      <c r="N207" s="13">
        <f t="shared" si="44"/>
        <v>0.38025937565743684</v>
      </c>
      <c r="O207" s="13">
        <f t="shared" si="45"/>
        <v>0.38025937565743684</v>
      </c>
      <c r="Q207" s="41">
        <v>21.656950320438501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4.6597022379029998</v>
      </c>
      <c r="G208" s="13">
        <f t="shared" si="39"/>
        <v>0</v>
      </c>
      <c r="H208" s="13">
        <f t="shared" si="40"/>
        <v>4.6597022379029998</v>
      </c>
      <c r="I208" s="16">
        <f t="shared" si="47"/>
        <v>4.6597617498172372</v>
      </c>
      <c r="J208" s="13">
        <f t="shared" si="41"/>
        <v>4.6584907850696871</v>
      </c>
      <c r="K208" s="13">
        <f t="shared" si="42"/>
        <v>1.270964747550174E-3</v>
      </c>
      <c r="L208" s="13">
        <f t="shared" si="43"/>
        <v>0</v>
      </c>
      <c r="M208" s="13">
        <f t="shared" si="48"/>
        <v>6.8743048609308222</v>
      </c>
      <c r="N208" s="13">
        <f t="shared" si="44"/>
        <v>0.36032748339489262</v>
      </c>
      <c r="O208" s="13">
        <f t="shared" si="45"/>
        <v>0.36032748339489262</v>
      </c>
      <c r="Q208" s="41">
        <v>25.086819193548379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7.4533333329999998</v>
      </c>
      <c r="G209" s="18">
        <f t="shared" si="39"/>
        <v>0</v>
      </c>
      <c r="H209" s="18">
        <f t="shared" si="40"/>
        <v>7.4533333329999998</v>
      </c>
      <c r="I209" s="17">
        <f t="shared" si="47"/>
        <v>7.45460429774755</v>
      </c>
      <c r="J209" s="18">
        <f t="shared" si="41"/>
        <v>7.4477710095486298</v>
      </c>
      <c r="K209" s="18">
        <f t="shared" si="42"/>
        <v>6.833288198920151E-3</v>
      </c>
      <c r="L209" s="18">
        <f t="shared" si="43"/>
        <v>0</v>
      </c>
      <c r="M209" s="18">
        <f t="shared" si="48"/>
        <v>6.5139773775359293</v>
      </c>
      <c r="N209" s="18">
        <f t="shared" si="44"/>
        <v>0.34144035256256638</v>
      </c>
      <c r="O209" s="18">
        <f t="shared" si="45"/>
        <v>0.34144035256256638</v>
      </c>
      <c r="P209" s="3"/>
      <c r="Q209" s="42">
        <v>23.132789987039281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11.66656011755618</v>
      </c>
      <c r="G210" s="13">
        <f t="shared" si="39"/>
        <v>0</v>
      </c>
      <c r="H210" s="13">
        <f t="shared" si="40"/>
        <v>11.66656011755618</v>
      </c>
      <c r="I210" s="16">
        <f t="shared" si="47"/>
        <v>11.6733934057551</v>
      </c>
      <c r="J210" s="13">
        <f t="shared" si="41"/>
        <v>11.64494728787354</v>
      </c>
      <c r="K210" s="13">
        <f t="shared" si="42"/>
        <v>2.8446117881559374E-2</v>
      </c>
      <c r="L210" s="13">
        <f t="shared" si="43"/>
        <v>0</v>
      </c>
      <c r="M210" s="13">
        <f t="shared" si="48"/>
        <v>6.1725370249733631</v>
      </c>
      <c r="N210" s="13">
        <f t="shared" si="44"/>
        <v>0.32354322034959737</v>
      </c>
      <c r="O210" s="13">
        <f t="shared" si="45"/>
        <v>0.32354322034959737</v>
      </c>
      <c r="Q210" s="41">
        <v>22.542894395345499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8.5425650134048254</v>
      </c>
      <c r="G211" s="13">
        <f t="shared" si="39"/>
        <v>0</v>
      </c>
      <c r="H211" s="13">
        <f t="shared" si="40"/>
        <v>8.5425650134048254</v>
      </c>
      <c r="I211" s="16">
        <f t="shared" si="47"/>
        <v>8.5710111312863848</v>
      </c>
      <c r="J211" s="13">
        <f t="shared" si="41"/>
        <v>8.5476100812360052</v>
      </c>
      <c r="K211" s="13">
        <f t="shared" si="42"/>
        <v>2.3401050050379624E-2</v>
      </c>
      <c r="L211" s="13">
        <f t="shared" si="43"/>
        <v>0</v>
      </c>
      <c r="M211" s="13">
        <f t="shared" si="48"/>
        <v>5.8489938046237659</v>
      </c>
      <c r="N211" s="13">
        <f t="shared" si="44"/>
        <v>0.30658419442384527</v>
      </c>
      <c r="O211" s="13">
        <f t="shared" si="45"/>
        <v>0.30658419442384527</v>
      </c>
      <c r="Q211" s="41">
        <v>17.367700137136509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8.637103163746894E-2</v>
      </c>
      <c r="G212" s="13">
        <f t="shared" si="39"/>
        <v>0</v>
      </c>
      <c r="H212" s="13">
        <f t="shared" si="40"/>
        <v>8.637103163746894E-2</v>
      </c>
      <c r="I212" s="16">
        <f t="shared" si="47"/>
        <v>0.10977208168784856</v>
      </c>
      <c r="J212" s="13">
        <f t="shared" si="41"/>
        <v>0.10977201841591304</v>
      </c>
      <c r="K212" s="13">
        <f t="shared" si="42"/>
        <v>6.3271935524245038E-8</v>
      </c>
      <c r="L212" s="13">
        <f t="shared" si="43"/>
        <v>0</v>
      </c>
      <c r="M212" s="13">
        <f t="shared" si="48"/>
        <v>5.542409610199921</v>
      </c>
      <c r="N212" s="13">
        <f t="shared" si="44"/>
        <v>0.29051410247124076</v>
      </c>
      <c r="O212" s="13">
        <f t="shared" si="45"/>
        <v>0.29051410247124076</v>
      </c>
      <c r="Q212" s="41">
        <v>15.600461442955449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85.893741360385008</v>
      </c>
      <c r="G213" s="13">
        <f t="shared" si="39"/>
        <v>0.57524711150379915</v>
      </c>
      <c r="H213" s="13">
        <f t="shared" si="40"/>
        <v>85.318494248881208</v>
      </c>
      <c r="I213" s="16">
        <f t="shared" si="47"/>
        <v>85.318494312153149</v>
      </c>
      <c r="J213" s="13">
        <f t="shared" si="41"/>
        <v>55.917071070725271</v>
      </c>
      <c r="K213" s="13">
        <f t="shared" si="42"/>
        <v>29.401423241427878</v>
      </c>
      <c r="L213" s="13">
        <f t="shared" si="43"/>
        <v>0.54272548774856133</v>
      </c>
      <c r="M213" s="13">
        <f t="shared" si="48"/>
        <v>5.7946209954772421</v>
      </c>
      <c r="N213" s="13">
        <f t="shared" si="44"/>
        <v>0.30373415825564642</v>
      </c>
      <c r="O213" s="13">
        <f t="shared" si="45"/>
        <v>0.87898126975944557</v>
      </c>
      <c r="Q213" s="41">
        <v>10.896973622580649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13.36762679791623</v>
      </c>
      <c r="G214" s="13">
        <f t="shared" si="39"/>
        <v>0</v>
      </c>
      <c r="H214" s="13">
        <f t="shared" si="40"/>
        <v>13.36762679791623</v>
      </c>
      <c r="I214" s="16">
        <f t="shared" si="47"/>
        <v>42.226324551595546</v>
      </c>
      <c r="J214" s="13">
        <f t="shared" si="41"/>
        <v>37.710913005747287</v>
      </c>
      <c r="K214" s="13">
        <f t="shared" si="42"/>
        <v>4.5154115458482593</v>
      </c>
      <c r="L214" s="13">
        <f t="shared" si="43"/>
        <v>0</v>
      </c>
      <c r="M214" s="13">
        <f t="shared" si="48"/>
        <v>5.4908868372215958</v>
      </c>
      <c r="N214" s="13">
        <f t="shared" si="44"/>
        <v>0.28781345542395625</v>
      </c>
      <c r="O214" s="13">
        <f t="shared" si="45"/>
        <v>0.28781345542395625</v>
      </c>
      <c r="Q214" s="41">
        <v>12.72811638417951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203.32833199247941</v>
      </c>
      <c r="G215" s="13">
        <f t="shared" si="39"/>
        <v>2.9239389241456872</v>
      </c>
      <c r="H215" s="13">
        <f t="shared" si="40"/>
        <v>200.40439306833372</v>
      </c>
      <c r="I215" s="16">
        <f t="shared" si="47"/>
        <v>204.91980461418197</v>
      </c>
      <c r="J215" s="13">
        <f t="shared" si="41"/>
        <v>82.754832657269148</v>
      </c>
      <c r="K215" s="13">
        <f t="shared" si="42"/>
        <v>122.16497195691282</v>
      </c>
      <c r="L215" s="13">
        <f t="shared" si="43"/>
        <v>4.3258223046669615</v>
      </c>
      <c r="M215" s="13">
        <f t="shared" si="48"/>
        <v>9.5288956864646011</v>
      </c>
      <c r="N215" s="13">
        <f t="shared" si="44"/>
        <v>0.49947202978299649</v>
      </c>
      <c r="O215" s="13">
        <f t="shared" si="45"/>
        <v>3.4234109539286837</v>
      </c>
      <c r="Q215" s="41">
        <v>13.838599717776599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6.6972375367028691</v>
      </c>
      <c r="G216" s="13">
        <f t="shared" si="39"/>
        <v>0</v>
      </c>
      <c r="H216" s="13">
        <f t="shared" si="40"/>
        <v>6.6972375367028691</v>
      </c>
      <c r="I216" s="16">
        <f t="shared" si="47"/>
        <v>124.53638718894874</v>
      </c>
      <c r="J216" s="13">
        <f t="shared" si="41"/>
        <v>74.200173057625932</v>
      </c>
      <c r="K216" s="13">
        <f t="shared" si="42"/>
        <v>50.336214131322805</v>
      </c>
      <c r="L216" s="13">
        <f t="shared" si="43"/>
        <v>1.3964912381439352</v>
      </c>
      <c r="M216" s="13">
        <f t="shared" si="48"/>
        <v>10.42591489482554</v>
      </c>
      <c r="N216" s="13">
        <f t="shared" si="44"/>
        <v>0.54649070009867551</v>
      </c>
      <c r="O216" s="13">
        <f t="shared" si="45"/>
        <v>0.54649070009867551</v>
      </c>
      <c r="Q216" s="41">
        <v>14.14412647963182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14.273273126694709</v>
      </c>
      <c r="G217" s="13">
        <f t="shared" si="39"/>
        <v>0</v>
      </c>
      <c r="H217" s="13">
        <f t="shared" si="40"/>
        <v>14.273273126694709</v>
      </c>
      <c r="I217" s="16">
        <f t="shared" si="47"/>
        <v>63.212996019873572</v>
      </c>
      <c r="J217" s="13">
        <f t="shared" si="41"/>
        <v>53.355967296870794</v>
      </c>
      <c r="K217" s="13">
        <f t="shared" si="42"/>
        <v>9.8570287230027773</v>
      </c>
      <c r="L217" s="13">
        <f t="shared" si="43"/>
        <v>0</v>
      </c>
      <c r="M217" s="13">
        <f t="shared" si="48"/>
        <v>9.8794241947268642</v>
      </c>
      <c r="N217" s="13">
        <f t="shared" si="44"/>
        <v>0.51784553194728733</v>
      </c>
      <c r="O217" s="13">
        <f t="shared" si="45"/>
        <v>0.51784553194728733</v>
      </c>
      <c r="Q217" s="41">
        <v>15.211561874170091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0.92922923071796404</v>
      </c>
      <c r="G218" s="13">
        <f t="shared" si="39"/>
        <v>0</v>
      </c>
      <c r="H218" s="13">
        <f t="shared" si="40"/>
        <v>0.92922923071796404</v>
      </c>
      <c r="I218" s="16">
        <f t="shared" si="47"/>
        <v>10.786257953720741</v>
      </c>
      <c r="J218" s="13">
        <f t="shared" si="41"/>
        <v>10.748372980781184</v>
      </c>
      <c r="K218" s="13">
        <f t="shared" si="42"/>
        <v>3.7884972939556505E-2</v>
      </c>
      <c r="L218" s="13">
        <f t="shared" si="43"/>
        <v>0</v>
      </c>
      <c r="M218" s="13">
        <f t="shared" si="48"/>
        <v>9.3615786627795767</v>
      </c>
      <c r="N218" s="13">
        <f t="shared" si="44"/>
        <v>0.49070184526351263</v>
      </c>
      <c r="O218" s="13">
        <f t="shared" si="45"/>
        <v>0.49070184526351263</v>
      </c>
      <c r="Q218" s="41">
        <v>18.83021492052184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2.2325814554371801</v>
      </c>
      <c r="G219" s="13">
        <f t="shared" si="39"/>
        <v>0</v>
      </c>
      <c r="H219" s="13">
        <f t="shared" si="40"/>
        <v>2.2325814554371801</v>
      </c>
      <c r="I219" s="16">
        <f t="shared" si="47"/>
        <v>2.2704664283767366</v>
      </c>
      <c r="J219" s="13">
        <f t="shared" si="41"/>
        <v>2.2703043224217114</v>
      </c>
      <c r="K219" s="13">
        <f t="shared" si="42"/>
        <v>1.6210595502519354E-4</v>
      </c>
      <c r="L219" s="13">
        <f t="shared" si="43"/>
        <v>0</v>
      </c>
      <c r="M219" s="13">
        <f t="shared" si="48"/>
        <v>8.8708768175160646</v>
      </c>
      <c r="N219" s="13">
        <f t="shared" si="44"/>
        <v>0.46498093753858377</v>
      </c>
      <c r="O219" s="13">
        <f t="shared" si="45"/>
        <v>0.46498093753858377</v>
      </c>
      <c r="Q219" s="41">
        <v>24.388551750735012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8.3632830208305844</v>
      </c>
      <c r="G220" s="13">
        <f t="shared" si="39"/>
        <v>0</v>
      </c>
      <c r="H220" s="13">
        <f t="shared" si="40"/>
        <v>8.3632830208305844</v>
      </c>
      <c r="I220" s="16">
        <f t="shared" si="47"/>
        <v>8.36344512678561</v>
      </c>
      <c r="J220" s="13">
        <f t="shared" si="41"/>
        <v>8.3558937912555926</v>
      </c>
      <c r="K220" s="13">
        <f t="shared" si="42"/>
        <v>7.5513355300174112E-3</v>
      </c>
      <c r="L220" s="13">
        <f t="shared" si="43"/>
        <v>0</v>
      </c>
      <c r="M220" s="13">
        <f t="shared" si="48"/>
        <v>8.4058958799774803</v>
      </c>
      <c r="N220" s="13">
        <f t="shared" si="44"/>
        <v>0.44060823157930967</v>
      </c>
      <c r="O220" s="13">
        <f t="shared" si="45"/>
        <v>0.44060823157930967</v>
      </c>
      <c r="Q220" s="41">
        <v>24.88441746914431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31.807713184318089</v>
      </c>
      <c r="G221" s="18">
        <f t="shared" si="39"/>
        <v>0</v>
      </c>
      <c r="H221" s="18">
        <f t="shared" si="40"/>
        <v>31.807713184318089</v>
      </c>
      <c r="I221" s="17">
        <f t="shared" si="47"/>
        <v>31.815264519848107</v>
      </c>
      <c r="J221" s="18">
        <f t="shared" si="41"/>
        <v>31.416293817795999</v>
      </c>
      <c r="K221" s="18">
        <f t="shared" si="42"/>
        <v>0.39897070205210738</v>
      </c>
      <c r="L221" s="18">
        <f t="shared" si="43"/>
        <v>0</v>
      </c>
      <c r="M221" s="18">
        <f t="shared" si="48"/>
        <v>7.9652876483981707</v>
      </c>
      <c r="N221" s="18">
        <f t="shared" si="44"/>
        <v>0.41751305927318222</v>
      </c>
      <c r="O221" s="18">
        <f t="shared" si="45"/>
        <v>0.41751305927318222</v>
      </c>
      <c r="P221" s="3"/>
      <c r="Q221" s="42">
        <v>25.052994193548379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7.8518479726792876</v>
      </c>
      <c r="G222" s="13">
        <f t="shared" si="39"/>
        <v>0</v>
      </c>
      <c r="H222" s="13">
        <f t="shared" si="40"/>
        <v>7.8518479726792876</v>
      </c>
      <c r="I222" s="16">
        <f t="shared" si="47"/>
        <v>8.250818674731395</v>
      </c>
      <c r="J222" s="13">
        <f t="shared" si="41"/>
        <v>8.2407668477303222</v>
      </c>
      <c r="K222" s="13">
        <f t="shared" si="42"/>
        <v>1.0051827001072766E-2</v>
      </c>
      <c r="L222" s="13">
        <f t="shared" si="43"/>
        <v>0</v>
      </c>
      <c r="M222" s="13">
        <f t="shared" si="48"/>
        <v>7.5477745891249883</v>
      </c>
      <c r="N222" s="13">
        <f t="shared" si="44"/>
        <v>0.39562845668777435</v>
      </c>
      <c r="O222" s="13">
        <f t="shared" si="45"/>
        <v>0.39562845668777435</v>
      </c>
      <c r="Q222" s="41">
        <v>22.550626044303819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0.77779182179375184</v>
      </c>
      <c r="G223" s="13">
        <f t="shared" si="39"/>
        <v>0</v>
      </c>
      <c r="H223" s="13">
        <f t="shared" si="40"/>
        <v>0.77779182179375184</v>
      </c>
      <c r="I223" s="16">
        <f t="shared" si="47"/>
        <v>0.7878436487948246</v>
      </c>
      <c r="J223" s="13">
        <f t="shared" si="41"/>
        <v>0.78783366119584297</v>
      </c>
      <c r="K223" s="13">
        <f t="shared" si="42"/>
        <v>9.9875989816311517E-6</v>
      </c>
      <c r="L223" s="13">
        <f t="shared" si="43"/>
        <v>0</v>
      </c>
      <c r="M223" s="13">
        <f t="shared" si="48"/>
        <v>7.1521461324372142</v>
      </c>
      <c r="N223" s="13">
        <f t="shared" si="44"/>
        <v>0.37489096991032472</v>
      </c>
      <c r="O223" s="13">
        <f t="shared" si="45"/>
        <v>0.37489096991032472</v>
      </c>
      <c r="Q223" s="41">
        <v>21.627349350983511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4.8459969077371472</v>
      </c>
      <c r="G224" s="13">
        <f t="shared" si="39"/>
        <v>0</v>
      </c>
      <c r="H224" s="13">
        <f t="shared" si="40"/>
        <v>4.8459969077371472</v>
      </c>
      <c r="I224" s="16">
        <f t="shared" si="47"/>
        <v>4.8460068953361288</v>
      </c>
      <c r="J224" s="13">
        <f t="shared" si="41"/>
        <v>4.8403487170132706</v>
      </c>
      <c r="K224" s="13">
        <f t="shared" si="42"/>
        <v>5.6581783228581983E-3</v>
      </c>
      <c r="L224" s="13">
        <f t="shared" si="43"/>
        <v>0</v>
      </c>
      <c r="M224" s="13">
        <f t="shared" si="48"/>
        <v>6.7772551625268891</v>
      </c>
      <c r="N224" s="13">
        <f t="shared" si="44"/>
        <v>0.35524047106454515</v>
      </c>
      <c r="O224" s="13">
        <f t="shared" si="45"/>
        <v>0.35524047106454515</v>
      </c>
      <c r="Q224" s="41">
        <v>15.31116277531026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77.288694373968141</v>
      </c>
      <c r="G225" s="13">
        <f t="shared" si="39"/>
        <v>0.40314617177546186</v>
      </c>
      <c r="H225" s="13">
        <f t="shared" si="40"/>
        <v>76.88554820219268</v>
      </c>
      <c r="I225" s="16">
        <f t="shared" si="47"/>
        <v>76.891206380515541</v>
      </c>
      <c r="J225" s="13">
        <f t="shared" si="41"/>
        <v>52.747819102242161</v>
      </c>
      <c r="K225" s="13">
        <f t="shared" si="42"/>
        <v>24.14338727827338</v>
      </c>
      <c r="L225" s="13">
        <f t="shared" si="43"/>
        <v>0.32829148440461897</v>
      </c>
      <c r="M225" s="13">
        <f t="shared" si="48"/>
        <v>6.7503061758669629</v>
      </c>
      <c r="N225" s="13">
        <f t="shared" si="44"/>
        <v>0.35382789761316946</v>
      </c>
      <c r="O225" s="13">
        <f t="shared" si="45"/>
        <v>0.75697406938863132</v>
      </c>
      <c r="Q225" s="41">
        <v>10.58410981744875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12.1486454956312</v>
      </c>
      <c r="G226" s="13">
        <f t="shared" si="39"/>
        <v>0</v>
      </c>
      <c r="H226" s="13">
        <f t="shared" si="40"/>
        <v>12.1486454956312</v>
      </c>
      <c r="I226" s="16">
        <f t="shared" si="47"/>
        <v>35.963741289499964</v>
      </c>
      <c r="J226" s="13">
        <f t="shared" si="41"/>
        <v>31.542380411955932</v>
      </c>
      <c r="K226" s="13">
        <f t="shared" si="42"/>
        <v>4.4213608775440321</v>
      </c>
      <c r="L226" s="13">
        <f t="shared" si="43"/>
        <v>0</v>
      </c>
      <c r="M226" s="13">
        <f t="shared" si="48"/>
        <v>6.3964782782537934</v>
      </c>
      <c r="N226" s="13">
        <f t="shared" si="44"/>
        <v>0.3352814527753134</v>
      </c>
      <c r="O226" s="13">
        <f t="shared" si="45"/>
        <v>0.3352814527753134</v>
      </c>
      <c r="Q226" s="41">
        <v>9.097051922580647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14.27385152254292</v>
      </c>
      <c r="G227" s="13">
        <f t="shared" si="39"/>
        <v>0</v>
      </c>
      <c r="H227" s="13">
        <f t="shared" si="40"/>
        <v>14.27385152254292</v>
      </c>
      <c r="I227" s="16">
        <f t="shared" si="47"/>
        <v>18.695212400086952</v>
      </c>
      <c r="J227" s="13">
        <f t="shared" si="41"/>
        <v>18.238291910846893</v>
      </c>
      <c r="K227" s="13">
        <f t="shared" si="42"/>
        <v>0.45692048924005846</v>
      </c>
      <c r="L227" s="13">
        <f t="shared" si="43"/>
        <v>0</v>
      </c>
      <c r="M227" s="13">
        <f t="shared" si="48"/>
        <v>6.06119682547848</v>
      </c>
      <c r="N227" s="13">
        <f t="shared" si="44"/>
        <v>0.31770714896546559</v>
      </c>
      <c r="O227" s="13">
        <f t="shared" si="45"/>
        <v>0.31770714896546559</v>
      </c>
      <c r="Q227" s="41">
        <v>12.585079802678459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139.7237582612872</v>
      </c>
      <c r="G228" s="13">
        <f t="shared" si="39"/>
        <v>1.6518474495218431</v>
      </c>
      <c r="H228" s="13">
        <f t="shared" si="40"/>
        <v>138.07191081176535</v>
      </c>
      <c r="I228" s="16">
        <f t="shared" si="47"/>
        <v>138.5288313010054</v>
      </c>
      <c r="J228" s="13">
        <f t="shared" si="41"/>
        <v>72.265802355637177</v>
      </c>
      <c r="K228" s="13">
        <f t="shared" si="42"/>
        <v>66.26302894536822</v>
      </c>
      <c r="L228" s="13">
        <f t="shared" si="43"/>
        <v>2.0460209646474459</v>
      </c>
      <c r="M228" s="13">
        <f t="shared" si="48"/>
        <v>7.7895106411604607</v>
      </c>
      <c r="N228" s="13">
        <f t="shared" si="44"/>
        <v>0.40829943143182496</v>
      </c>
      <c r="O228" s="13">
        <f t="shared" si="45"/>
        <v>2.0601468809536683</v>
      </c>
      <c r="Q228" s="41">
        <v>12.882317893177699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203.23643766300151</v>
      </c>
      <c r="G229" s="13">
        <f t="shared" si="39"/>
        <v>2.9221010375561294</v>
      </c>
      <c r="H229" s="13">
        <f t="shared" si="40"/>
        <v>200.31433662544538</v>
      </c>
      <c r="I229" s="16">
        <f t="shared" si="47"/>
        <v>264.53134460616616</v>
      </c>
      <c r="J229" s="13">
        <f t="shared" si="41"/>
        <v>84.300801165404721</v>
      </c>
      <c r="K229" s="13">
        <f t="shared" si="42"/>
        <v>180.23054344076144</v>
      </c>
      <c r="L229" s="13">
        <f t="shared" si="43"/>
        <v>6.6938610622918802</v>
      </c>
      <c r="M229" s="13">
        <f t="shared" si="48"/>
        <v>14.075072272020517</v>
      </c>
      <c r="N229" s="13">
        <f t="shared" si="44"/>
        <v>0.73776701397145428</v>
      </c>
      <c r="O229" s="13">
        <f t="shared" si="45"/>
        <v>3.6598680515275834</v>
      </c>
      <c r="Q229" s="41">
        <v>13.592564455864981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46.524582858055197</v>
      </c>
      <c r="G230" s="13">
        <f t="shared" si="39"/>
        <v>0</v>
      </c>
      <c r="H230" s="13">
        <f t="shared" si="40"/>
        <v>46.524582858055197</v>
      </c>
      <c r="I230" s="16">
        <f t="shared" si="47"/>
        <v>220.06126523652475</v>
      </c>
      <c r="J230" s="13">
        <f t="shared" si="41"/>
        <v>97.860527810916494</v>
      </c>
      <c r="K230" s="13">
        <f t="shared" si="42"/>
        <v>122.20073742560825</v>
      </c>
      <c r="L230" s="13">
        <f t="shared" si="43"/>
        <v>4.3272808973216286</v>
      </c>
      <c r="M230" s="13">
        <f t="shared" si="48"/>
        <v>17.664586155370692</v>
      </c>
      <c r="N230" s="13">
        <f t="shared" si="44"/>
        <v>0.92591702046148694</v>
      </c>
      <c r="O230" s="13">
        <f t="shared" si="45"/>
        <v>0.92591702046148694</v>
      </c>
      <c r="Q230" s="41">
        <v>16.547726381864901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27.729894189828901</v>
      </c>
      <c r="G231" s="13">
        <f t="shared" si="39"/>
        <v>0</v>
      </c>
      <c r="H231" s="13">
        <f t="shared" si="40"/>
        <v>27.729894189828901</v>
      </c>
      <c r="I231" s="16">
        <f t="shared" si="47"/>
        <v>145.60335071811554</v>
      </c>
      <c r="J231" s="13">
        <f t="shared" si="41"/>
        <v>105.8082682233467</v>
      </c>
      <c r="K231" s="13">
        <f t="shared" si="42"/>
        <v>39.795082494768835</v>
      </c>
      <c r="L231" s="13">
        <f t="shared" si="43"/>
        <v>0.96660124263206282</v>
      </c>
      <c r="M231" s="13">
        <f t="shared" si="48"/>
        <v>17.705270377541268</v>
      </c>
      <c r="N231" s="13">
        <f t="shared" si="44"/>
        <v>0.92804954784937133</v>
      </c>
      <c r="O231" s="13">
        <f t="shared" si="45"/>
        <v>0.92804954784937133</v>
      </c>
      <c r="Q231" s="41">
        <v>21.404989091568641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7.4638297196416534</v>
      </c>
      <c r="G232" s="13">
        <f t="shared" si="39"/>
        <v>0</v>
      </c>
      <c r="H232" s="13">
        <f t="shared" si="40"/>
        <v>7.4638297196416534</v>
      </c>
      <c r="I232" s="16">
        <f t="shared" si="47"/>
        <v>46.29231097177842</v>
      </c>
      <c r="J232" s="13">
        <f t="shared" si="41"/>
        <v>44.937076995575239</v>
      </c>
      <c r="K232" s="13">
        <f t="shared" si="42"/>
        <v>1.3552339762031806</v>
      </c>
      <c r="L232" s="13">
        <f t="shared" si="43"/>
        <v>0</v>
      </c>
      <c r="M232" s="13">
        <f t="shared" si="48"/>
        <v>16.777220829691895</v>
      </c>
      <c r="N232" s="13">
        <f t="shared" si="44"/>
        <v>0.87940437356522527</v>
      </c>
      <c r="O232" s="13">
        <f t="shared" si="45"/>
        <v>0.87940437356522527</v>
      </c>
      <c r="Q232" s="41">
        <v>24.16799395511676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6.6999419300025158</v>
      </c>
      <c r="G233" s="18">
        <f t="shared" si="39"/>
        <v>0</v>
      </c>
      <c r="H233" s="18">
        <f t="shared" si="40"/>
        <v>6.6999419300025158</v>
      </c>
      <c r="I233" s="17">
        <f t="shared" si="47"/>
        <v>8.0551759062056973</v>
      </c>
      <c r="J233" s="18">
        <f t="shared" si="41"/>
        <v>8.0495833339646659</v>
      </c>
      <c r="K233" s="18">
        <f t="shared" si="42"/>
        <v>5.5925722410314904E-3</v>
      </c>
      <c r="L233" s="18">
        <f t="shared" si="43"/>
        <v>0</v>
      </c>
      <c r="M233" s="18">
        <f t="shared" si="48"/>
        <v>15.897816456126669</v>
      </c>
      <c r="N233" s="18">
        <f t="shared" si="44"/>
        <v>0.83330901247437117</v>
      </c>
      <c r="O233" s="18">
        <f t="shared" si="45"/>
        <v>0.83330901247437117</v>
      </c>
      <c r="P233" s="3"/>
      <c r="Q233" s="42">
        <v>26.239761193548379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4.5731329071193398</v>
      </c>
      <c r="G234" s="13">
        <f t="shared" si="39"/>
        <v>0</v>
      </c>
      <c r="H234" s="13">
        <f t="shared" si="40"/>
        <v>4.5731329071193398</v>
      </c>
      <c r="I234" s="16">
        <f t="shared" si="47"/>
        <v>4.5787254793603713</v>
      </c>
      <c r="J234" s="13">
        <f t="shared" si="41"/>
        <v>4.5768649341036145</v>
      </c>
      <c r="K234" s="13">
        <f t="shared" si="42"/>
        <v>1.8605452567568292E-3</v>
      </c>
      <c r="L234" s="13">
        <f t="shared" si="43"/>
        <v>0</v>
      </c>
      <c r="M234" s="13">
        <f t="shared" si="48"/>
        <v>15.064507443652298</v>
      </c>
      <c r="N234" s="13">
        <f t="shared" si="44"/>
        <v>0.78962981211453787</v>
      </c>
      <c r="O234" s="13">
        <f t="shared" si="45"/>
        <v>0.78962981211453787</v>
      </c>
      <c r="Q234" s="41">
        <v>21.993699409200229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12.871229556907799</v>
      </c>
      <c r="G235" s="13">
        <f t="shared" si="39"/>
        <v>0</v>
      </c>
      <c r="H235" s="13">
        <f t="shared" si="40"/>
        <v>12.871229556907799</v>
      </c>
      <c r="I235" s="16">
        <f t="shared" si="47"/>
        <v>12.873090102164557</v>
      </c>
      <c r="J235" s="13">
        <f t="shared" si="41"/>
        <v>12.817860558484528</v>
      </c>
      <c r="K235" s="13">
        <f t="shared" si="42"/>
        <v>5.5229543680029636E-2</v>
      </c>
      <c r="L235" s="13">
        <f t="shared" si="43"/>
        <v>0</v>
      </c>
      <c r="M235" s="13">
        <f t="shared" si="48"/>
        <v>14.274877631537761</v>
      </c>
      <c r="N235" s="13">
        <f t="shared" si="44"/>
        <v>0.74824012562712672</v>
      </c>
      <c r="O235" s="13">
        <f t="shared" si="45"/>
        <v>0.74824012562712672</v>
      </c>
      <c r="Q235" s="41">
        <v>19.90678421330103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19.61988826398931</v>
      </c>
      <c r="G236" s="13">
        <f t="shared" si="39"/>
        <v>0</v>
      </c>
      <c r="H236" s="13">
        <f t="shared" si="40"/>
        <v>19.61988826398931</v>
      </c>
      <c r="I236" s="16">
        <f t="shared" si="47"/>
        <v>19.675117807669338</v>
      </c>
      <c r="J236" s="13">
        <f t="shared" si="41"/>
        <v>19.319191049865644</v>
      </c>
      <c r="K236" s="13">
        <f t="shared" si="42"/>
        <v>0.35592675780369376</v>
      </c>
      <c r="L236" s="13">
        <f t="shared" si="43"/>
        <v>0</v>
      </c>
      <c r="M236" s="13">
        <f t="shared" si="48"/>
        <v>13.526637505910633</v>
      </c>
      <c r="N236" s="13">
        <f t="shared" si="44"/>
        <v>0.70901994454749473</v>
      </c>
      <c r="O236" s="13">
        <f t="shared" si="45"/>
        <v>0.70901994454749473</v>
      </c>
      <c r="Q236" s="41">
        <v>15.57108547033558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31.191776047076608</v>
      </c>
      <c r="G237" s="13">
        <f t="shared" si="39"/>
        <v>0</v>
      </c>
      <c r="H237" s="13">
        <f t="shared" si="40"/>
        <v>31.191776047076608</v>
      </c>
      <c r="I237" s="16">
        <f t="shared" si="47"/>
        <v>31.547702804880302</v>
      </c>
      <c r="J237" s="13">
        <f t="shared" si="41"/>
        <v>29.02079382655824</v>
      </c>
      <c r="K237" s="13">
        <f t="shared" si="42"/>
        <v>2.5269089783220622</v>
      </c>
      <c r="L237" s="13">
        <f t="shared" si="43"/>
        <v>0</v>
      </c>
      <c r="M237" s="13">
        <f t="shared" si="48"/>
        <v>12.817617561363139</v>
      </c>
      <c r="N237" s="13">
        <f t="shared" si="44"/>
        <v>0.6718555508431121</v>
      </c>
      <c r="O237" s="13">
        <f t="shared" si="45"/>
        <v>0.6718555508431121</v>
      </c>
      <c r="Q237" s="41">
        <v>10.89106062258065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2.5733333329999999</v>
      </c>
      <c r="G238" s="13">
        <f t="shared" si="39"/>
        <v>0</v>
      </c>
      <c r="H238" s="13">
        <f t="shared" si="40"/>
        <v>2.5733333329999999</v>
      </c>
      <c r="I238" s="16">
        <f t="shared" si="47"/>
        <v>5.1002423113220621</v>
      </c>
      <c r="J238" s="13">
        <f t="shared" si="41"/>
        <v>5.0885821151025175</v>
      </c>
      <c r="K238" s="13">
        <f t="shared" si="42"/>
        <v>1.1660196219544616E-2</v>
      </c>
      <c r="L238" s="13">
        <f t="shared" si="43"/>
        <v>0</v>
      </c>
      <c r="M238" s="13">
        <f t="shared" si="48"/>
        <v>12.145762010520027</v>
      </c>
      <c r="N238" s="13">
        <f t="shared" si="44"/>
        <v>0.6366391871906848</v>
      </c>
      <c r="O238" s="13">
        <f t="shared" si="45"/>
        <v>0.6366391871906848</v>
      </c>
      <c r="Q238" s="41">
        <v>11.14824548724941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11.65672982604411</v>
      </c>
      <c r="G239" s="13">
        <f t="shared" si="39"/>
        <v>0</v>
      </c>
      <c r="H239" s="13">
        <f t="shared" si="40"/>
        <v>11.65672982604411</v>
      </c>
      <c r="I239" s="16">
        <f t="shared" si="47"/>
        <v>11.668390022263655</v>
      </c>
      <c r="J239" s="13">
        <f t="shared" si="41"/>
        <v>11.582001667493586</v>
      </c>
      <c r="K239" s="13">
        <f t="shared" si="42"/>
        <v>8.6388354770068787E-2</v>
      </c>
      <c r="L239" s="13">
        <f t="shared" si="43"/>
        <v>0</v>
      </c>
      <c r="M239" s="13">
        <f t="shared" si="48"/>
        <v>11.509122823329342</v>
      </c>
      <c r="N239" s="13">
        <f t="shared" si="44"/>
        <v>0.6032687445362217</v>
      </c>
      <c r="O239" s="13">
        <f t="shared" si="45"/>
        <v>0.6032687445362217</v>
      </c>
      <c r="Q239" s="41">
        <v>14.60026001052376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76.52870771741091</v>
      </c>
      <c r="G240" s="13">
        <f t="shared" si="39"/>
        <v>0.38794643864431722</v>
      </c>
      <c r="H240" s="13">
        <f t="shared" si="40"/>
        <v>76.14076127876659</v>
      </c>
      <c r="I240" s="16">
        <f t="shared" si="47"/>
        <v>76.227149633536655</v>
      </c>
      <c r="J240" s="13">
        <f t="shared" si="41"/>
        <v>60.043222615319372</v>
      </c>
      <c r="K240" s="13">
        <f t="shared" si="42"/>
        <v>16.183927018217283</v>
      </c>
      <c r="L240" s="13">
        <f t="shared" si="43"/>
        <v>3.687594286514299E-3</v>
      </c>
      <c r="M240" s="13">
        <f t="shared" si="48"/>
        <v>10.909541673079636</v>
      </c>
      <c r="N240" s="13">
        <f t="shared" si="44"/>
        <v>0.57184075707695758</v>
      </c>
      <c r="O240" s="13">
        <f t="shared" si="45"/>
        <v>0.9597871957212748</v>
      </c>
      <c r="Q240" s="41">
        <v>14.914270592251659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6.2142746481346114</v>
      </c>
      <c r="G241" s="13">
        <f t="shared" si="39"/>
        <v>0</v>
      </c>
      <c r="H241" s="13">
        <f t="shared" si="40"/>
        <v>6.2142746481346114</v>
      </c>
      <c r="I241" s="16">
        <f t="shared" si="47"/>
        <v>22.39451407206538</v>
      </c>
      <c r="J241" s="13">
        <f t="shared" si="41"/>
        <v>21.827175585327094</v>
      </c>
      <c r="K241" s="13">
        <f t="shared" si="42"/>
        <v>0.56733848673828646</v>
      </c>
      <c r="L241" s="13">
        <f t="shared" si="43"/>
        <v>0</v>
      </c>
      <c r="M241" s="13">
        <f t="shared" si="48"/>
        <v>10.337700916002678</v>
      </c>
      <c r="N241" s="13">
        <f t="shared" si="44"/>
        <v>0.54186682588411406</v>
      </c>
      <c r="O241" s="13">
        <f t="shared" si="45"/>
        <v>0.54186682588411406</v>
      </c>
      <c r="Q241" s="41">
        <v>14.93311015384322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23.688265580824119</v>
      </c>
      <c r="G242" s="13">
        <f t="shared" si="39"/>
        <v>0</v>
      </c>
      <c r="H242" s="13">
        <f t="shared" si="40"/>
        <v>23.688265580824119</v>
      </c>
      <c r="I242" s="16">
        <f t="shared" si="47"/>
        <v>24.255604067562405</v>
      </c>
      <c r="J242" s="13">
        <f t="shared" si="41"/>
        <v>23.897039855027511</v>
      </c>
      <c r="K242" s="13">
        <f t="shared" si="42"/>
        <v>0.35856421253489401</v>
      </c>
      <c r="L242" s="13">
        <f t="shared" si="43"/>
        <v>0</v>
      </c>
      <c r="M242" s="13">
        <f t="shared" si="48"/>
        <v>9.7958340901185643</v>
      </c>
      <c r="N242" s="13">
        <f t="shared" si="44"/>
        <v>0.51346402536014035</v>
      </c>
      <c r="O242" s="13">
        <f t="shared" si="45"/>
        <v>0.51346402536014035</v>
      </c>
      <c r="Q242" s="41">
        <v>20.005608987972131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3.037508316092226</v>
      </c>
      <c r="G243" s="13">
        <f t="shared" si="39"/>
        <v>0</v>
      </c>
      <c r="H243" s="13">
        <f t="shared" si="40"/>
        <v>3.037508316092226</v>
      </c>
      <c r="I243" s="16">
        <f t="shared" si="47"/>
        <v>3.3960725286271201</v>
      </c>
      <c r="J243" s="13">
        <f t="shared" si="41"/>
        <v>3.3953670028326499</v>
      </c>
      <c r="K243" s="13">
        <f t="shared" si="42"/>
        <v>7.0552579447014097E-4</v>
      </c>
      <c r="L243" s="13">
        <f t="shared" si="43"/>
        <v>0</v>
      </c>
      <c r="M243" s="13">
        <f t="shared" si="48"/>
        <v>9.2823700647584246</v>
      </c>
      <c r="N243" s="13">
        <f t="shared" si="44"/>
        <v>0.48655000222402095</v>
      </c>
      <c r="O243" s="13">
        <f t="shared" si="45"/>
        <v>0.48655000222402095</v>
      </c>
      <c r="Q243" s="41">
        <v>22.51518907518626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48.079236462231698</v>
      </c>
      <c r="G244" s="13">
        <f t="shared" si="39"/>
        <v>0</v>
      </c>
      <c r="H244" s="13">
        <f t="shared" si="40"/>
        <v>48.079236462231698</v>
      </c>
      <c r="I244" s="16">
        <f t="shared" si="47"/>
        <v>48.079941988026171</v>
      </c>
      <c r="J244" s="13">
        <f t="shared" si="41"/>
        <v>46.639626705913834</v>
      </c>
      <c r="K244" s="13">
        <f t="shared" si="42"/>
        <v>1.4403152821123371</v>
      </c>
      <c r="L244" s="13">
        <f t="shared" si="43"/>
        <v>0</v>
      </c>
      <c r="M244" s="13">
        <f t="shared" si="48"/>
        <v>8.7958200625344034</v>
      </c>
      <c r="N244" s="13">
        <f t="shared" si="44"/>
        <v>0.46104671987127671</v>
      </c>
      <c r="O244" s="13">
        <f t="shared" si="45"/>
        <v>0.46104671987127671</v>
      </c>
      <c r="Q244" s="41">
        <v>24.53811034756378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34.650153460498551</v>
      </c>
      <c r="G245" s="18">
        <f t="shared" si="39"/>
        <v>0</v>
      </c>
      <c r="H245" s="18">
        <f t="shared" si="40"/>
        <v>34.650153460498551</v>
      </c>
      <c r="I245" s="17">
        <f t="shared" si="47"/>
        <v>36.090468742610888</v>
      </c>
      <c r="J245" s="18">
        <f t="shared" si="41"/>
        <v>35.541418062340028</v>
      </c>
      <c r="K245" s="18">
        <f t="shared" si="42"/>
        <v>0.54905068027085946</v>
      </c>
      <c r="L245" s="18">
        <f t="shared" si="43"/>
        <v>0</v>
      </c>
      <c r="M245" s="18">
        <f t="shared" si="48"/>
        <v>8.3347733426631265</v>
      </c>
      <c r="N245" s="18">
        <f t="shared" si="44"/>
        <v>0.4368802321085864</v>
      </c>
      <c r="O245" s="18">
        <f t="shared" si="45"/>
        <v>0.4368802321085864</v>
      </c>
      <c r="P245" s="3"/>
      <c r="Q245" s="42">
        <v>25.447841193548381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13.553473516045811</v>
      </c>
      <c r="G246" s="13">
        <f t="shared" si="39"/>
        <v>0</v>
      </c>
      <c r="H246" s="13">
        <f t="shared" si="40"/>
        <v>13.553473516045811</v>
      </c>
      <c r="I246" s="16">
        <f t="shared" si="47"/>
        <v>14.10252419631667</v>
      </c>
      <c r="J246" s="13">
        <f t="shared" si="41"/>
        <v>14.037430625863461</v>
      </c>
      <c r="K246" s="13">
        <f t="shared" si="42"/>
        <v>6.5093570453209182E-2</v>
      </c>
      <c r="L246" s="13">
        <f t="shared" si="43"/>
        <v>0</v>
      </c>
      <c r="M246" s="13">
        <f t="shared" si="48"/>
        <v>7.8978931105545405</v>
      </c>
      <c r="N246" s="13">
        <f t="shared" si="44"/>
        <v>0.41398046874846278</v>
      </c>
      <c r="O246" s="13">
        <f t="shared" si="45"/>
        <v>0.41398046874846278</v>
      </c>
      <c r="Q246" s="41">
        <v>20.67509351881932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0.53563208902553194</v>
      </c>
      <c r="G247" s="13">
        <f t="shared" si="39"/>
        <v>0</v>
      </c>
      <c r="H247" s="13">
        <f t="shared" si="40"/>
        <v>0.53563208902553194</v>
      </c>
      <c r="I247" s="16">
        <f t="shared" si="47"/>
        <v>0.60072565947874113</v>
      </c>
      <c r="J247" s="13">
        <f t="shared" si="41"/>
        <v>0.60072059935665056</v>
      </c>
      <c r="K247" s="13">
        <f t="shared" si="42"/>
        <v>5.0601220905610589E-6</v>
      </c>
      <c r="L247" s="13">
        <f t="shared" si="43"/>
        <v>0</v>
      </c>
      <c r="M247" s="13">
        <f t="shared" si="48"/>
        <v>7.4839126418060777</v>
      </c>
      <c r="N247" s="13">
        <f t="shared" si="44"/>
        <v>0.39228103244232065</v>
      </c>
      <c r="O247" s="13">
        <f t="shared" si="45"/>
        <v>0.39228103244232065</v>
      </c>
      <c r="Q247" s="41">
        <v>20.683624452087528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1.4018468958262529E-2</v>
      </c>
      <c r="G248" s="13">
        <f t="shared" si="39"/>
        <v>0</v>
      </c>
      <c r="H248" s="13">
        <f t="shared" si="40"/>
        <v>1.4018468958262529E-2</v>
      </c>
      <c r="I248" s="16">
        <f t="shared" si="47"/>
        <v>1.402352908035309E-2</v>
      </c>
      <c r="J248" s="13">
        <f t="shared" si="41"/>
        <v>1.402352890841204E-2</v>
      </c>
      <c r="K248" s="13">
        <f t="shared" si="42"/>
        <v>1.7194104993956127E-10</v>
      </c>
      <c r="L248" s="13">
        <f t="shared" si="43"/>
        <v>0</v>
      </c>
      <c r="M248" s="13">
        <f t="shared" si="48"/>
        <v>7.0916316093637572</v>
      </c>
      <c r="N248" s="13">
        <f t="shared" si="44"/>
        <v>0.37171900616285886</v>
      </c>
      <c r="O248" s="13">
        <f t="shared" si="45"/>
        <v>0.37171900616285886</v>
      </c>
      <c r="Q248" s="41">
        <v>13.69264588752961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2.2099397756444481</v>
      </c>
      <c r="G249" s="13">
        <f t="shared" si="39"/>
        <v>0</v>
      </c>
      <c r="H249" s="13">
        <f t="shared" si="40"/>
        <v>2.2099397756444481</v>
      </c>
      <c r="I249" s="16">
        <f t="shared" si="47"/>
        <v>2.2099397758163892</v>
      </c>
      <c r="J249" s="13">
        <f t="shared" si="41"/>
        <v>2.2089142464884532</v>
      </c>
      <c r="K249" s="13">
        <f t="shared" si="42"/>
        <v>1.0255293279359812E-3</v>
      </c>
      <c r="L249" s="13">
        <f t="shared" si="43"/>
        <v>0</v>
      </c>
      <c r="M249" s="13">
        <f t="shared" si="48"/>
        <v>6.719912603200898</v>
      </c>
      <c r="N249" s="13">
        <f t="shared" si="44"/>
        <v>0.35223477077755511</v>
      </c>
      <c r="O249" s="13">
        <f t="shared" si="45"/>
        <v>0.35223477077755511</v>
      </c>
      <c r="Q249" s="41">
        <v>10.58810362258065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13.51624473946889</v>
      </c>
      <c r="G250" s="13">
        <f t="shared" si="39"/>
        <v>0</v>
      </c>
      <c r="H250" s="13">
        <f t="shared" si="40"/>
        <v>13.51624473946889</v>
      </c>
      <c r="I250" s="16">
        <f t="shared" si="47"/>
        <v>13.517270268796826</v>
      </c>
      <c r="J250" s="13">
        <f t="shared" si="41"/>
        <v>13.287894703098564</v>
      </c>
      <c r="K250" s="13">
        <f t="shared" si="42"/>
        <v>0.22937556569826256</v>
      </c>
      <c r="L250" s="13">
        <f t="shared" si="43"/>
        <v>0</v>
      </c>
      <c r="M250" s="13">
        <f t="shared" si="48"/>
        <v>6.3676778324233432</v>
      </c>
      <c r="N250" s="13">
        <f t="shared" si="44"/>
        <v>0.33377183218433315</v>
      </c>
      <c r="O250" s="13">
        <f t="shared" si="45"/>
        <v>0.33377183218433315</v>
      </c>
      <c r="Q250" s="41">
        <v>10.572018169152839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2.5599933156517181</v>
      </c>
      <c r="G251" s="13">
        <f t="shared" si="39"/>
        <v>0</v>
      </c>
      <c r="H251" s="13">
        <f t="shared" si="40"/>
        <v>2.5599933156517181</v>
      </c>
      <c r="I251" s="16">
        <f t="shared" si="47"/>
        <v>2.7893688813499806</v>
      </c>
      <c r="J251" s="13">
        <f t="shared" si="41"/>
        <v>2.7883563033650818</v>
      </c>
      <c r="K251" s="13">
        <f t="shared" si="42"/>
        <v>1.0125779848988437E-3</v>
      </c>
      <c r="L251" s="13">
        <f t="shared" si="43"/>
        <v>0</v>
      </c>
      <c r="M251" s="13">
        <f t="shared" si="48"/>
        <v>6.0339060002390097</v>
      </c>
      <c r="N251" s="13">
        <f t="shared" si="44"/>
        <v>0.31627665750818434</v>
      </c>
      <c r="O251" s="13">
        <f t="shared" si="45"/>
        <v>0.31627665750818434</v>
      </c>
      <c r="Q251" s="41">
        <v>15.77475613333273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7.5008016111183986</v>
      </c>
      <c r="G252" s="13">
        <f t="shared" si="39"/>
        <v>0</v>
      </c>
      <c r="H252" s="13">
        <f t="shared" si="40"/>
        <v>7.5008016111183986</v>
      </c>
      <c r="I252" s="16">
        <f t="shared" si="47"/>
        <v>7.5018141891032979</v>
      </c>
      <c r="J252" s="13">
        <f t="shared" si="41"/>
        <v>7.4795134013747973</v>
      </c>
      <c r="K252" s="13">
        <f t="shared" si="42"/>
        <v>2.2300787728500637E-2</v>
      </c>
      <c r="L252" s="13">
        <f t="shared" si="43"/>
        <v>0</v>
      </c>
      <c r="M252" s="13">
        <f t="shared" si="48"/>
        <v>5.7176293427308256</v>
      </c>
      <c r="N252" s="13">
        <f t="shared" si="44"/>
        <v>0.29969851988380192</v>
      </c>
      <c r="O252" s="13">
        <f t="shared" si="45"/>
        <v>0.29969851988380192</v>
      </c>
      <c r="Q252" s="41">
        <v>14.85712757562314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18.204765771903961</v>
      </c>
      <c r="G253" s="13">
        <f t="shared" si="39"/>
        <v>0</v>
      </c>
      <c r="H253" s="13">
        <f t="shared" si="40"/>
        <v>18.204765771903961</v>
      </c>
      <c r="I253" s="16">
        <f t="shared" si="47"/>
        <v>18.227066559632462</v>
      </c>
      <c r="J253" s="13">
        <f t="shared" si="41"/>
        <v>17.997142316258387</v>
      </c>
      <c r="K253" s="13">
        <f t="shared" si="42"/>
        <v>0.22992424337407513</v>
      </c>
      <c r="L253" s="13">
        <f t="shared" si="43"/>
        <v>0</v>
      </c>
      <c r="M253" s="13">
        <f t="shared" si="48"/>
        <v>5.4179308228470235</v>
      </c>
      <c r="N253" s="13">
        <f t="shared" si="44"/>
        <v>0.28398935137417575</v>
      </c>
      <c r="O253" s="13">
        <f t="shared" si="45"/>
        <v>0.28398935137417575</v>
      </c>
      <c r="Q253" s="41">
        <v>17.10974573297371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39.5907325824192</v>
      </c>
      <c r="G254" s="13">
        <f t="shared" si="39"/>
        <v>0</v>
      </c>
      <c r="H254" s="13">
        <f t="shared" si="40"/>
        <v>39.5907325824192</v>
      </c>
      <c r="I254" s="16">
        <f t="shared" si="47"/>
        <v>39.820656825793279</v>
      </c>
      <c r="J254" s="13">
        <f t="shared" si="41"/>
        <v>38.371156118803015</v>
      </c>
      <c r="K254" s="13">
        <f t="shared" si="42"/>
        <v>1.4495007069902641</v>
      </c>
      <c r="L254" s="13">
        <f t="shared" si="43"/>
        <v>0</v>
      </c>
      <c r="M254" s="13">
        <f t="shared" si="48"/>
        <v>5.1339414714728475</v>
      </c>
      <c r="N254" s="13">
        <f t="shared" si="44"/>
        <v>0.26910360359869107</v>
      </c>
      <c r="O254" s="13">
        <f t="shared" si="45"/>
        <v>0.26910360359869107</v>
      </c>
      <c r="Q254" s="41">
        <v>20.407458479805332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0.83922080715004777</v>
      </c>
      <c r="G255" s="13">
        <f t="shared" si="39"/>
        <v>0</v>
      </c>
      <c r="H255" s="13">
        <f t="shared" si="40"/>
        <v>0.83922080715004777</v>
      </c>
      <c r="I255" s="16">
        <f t="shared" si="47"/>
        <v>2.2887215141403119</v>
      </c>
      <c r="J255" s="13">
        <f t="shared" si="41"/>
        <v>2.2884684932007811</v>
      </c>
      <c r="K255" s="13">
        <f t="shared" si="42"/>
        <v>2.5302093953083471E-4</v>
      </c>
      <c r="L255" s="13">
        <f t="shared" si="43"/>
        <v>0</v>
      </c>
      <c r="M255" s="13">
        <f t="shared" si="48"/>
        <v>4.8648378678741562</v>
      </c>
      <c r="N255" s="13">
        <f t="shared" si="44"/>
        <v>0.25499811566662345</v>
      </c>
      <c r="O255" s="13">
        <f t="shared" si="45"/>
        <v>0.25499811566662345</v>
      </c>
      <c r="Q255" s="41">
        <v>21.39445782045113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12.567908613578069</v>
      </c>
      <c r="G256" s="13">
        <f t="shared" si="39"/>
        <v>0</v>
      </c>
      <c r="H256" s="13">
        <f t="shared" si="40"/>
        <v>12.567908613578069</v>
      </c>
      <c r="I256" s="16">
        <f t="shared" si="47"/>
        <v>12.568161634517601</v>
      </c>
      <c r="J256" s="13">
        <f t="shared" si="41"/>
        <v>12.542439972530092</v>
      </c>
      <c r="K256" s="13">
        <f t="shared" si="42"/>
        <v>2.5721661987509137E-2</v>
      </c>
      <c r="L256" s="13">
        <f t="shared" si="43"/>
        <v>0</v>
      </c>
      <c r="M256" s="13">
        <f t="shared" si="48"/>
        <v>4.6098397522075327</v>
      </c>
      <c r="N256" s="13">
        <f t="shared" si="44"/>
        <v>0.24163198903310773</v>
      </c>
      <c r="O256" s="13">
        <f t="shared" si="45"/>
        <v>0.24163198903310773</v>
      </c>
      <c r="Q256" s="41">
        <v>24.845379193548379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29.47784234611624</v>
      </c>
      <c r="G257" s="18">
        <f t="shared" si="39"/>
        <v>0</v>
      </c>
      <c r="H257" s="18">
        <f t="shared" si="40"/>
        <v>29.47784234611624</v>
      </c>
      <c r="I257" s="17">
        <f t="shared" si="47"/>
        <v>29.503564008103751</v>
      </c>
      <c r="J257" s="18">
        <f t="shared" si="41"/>
        <v>29.079963359598207</v>
      </c>
      <c r="K257" s="18">
        <f t="shared" si="42"/>
        <v>0.4236006485055448</v>
      </c>
      <c r="L257" s="18">
        <f t="shared" si="43"/>
        <v>0</v>
      </c>
      <c r="M257" s="18">
        <f t="shared" si="48"/>
        <v>4.3682077631744249</v>
      </c>
      <c r="N257" s="18">
        <f t="shared" si="44"/>
        <v>0.22896646891472697</v>
      </c>
      <c r="O257" s="18">
        <f t="shared" si="45"/>
        <v>0.22896646891472697</v>
      </c>
      <c r="P257" s="3"/>
      <c r="Q257" s="42">
        <v>22.98853647899886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0.85122075251997698</v>
      </c>
      <c r="G258" s="13">
        <f t="shared" si="39"/>
        <v>0</v>
      </c>
      <c r="H258" s="13">
        <f t="shared" si="40"/>
        <v>0.85122075251997698</v>
      </c>
      <c r="I258" s="16">
        <f t="shared" si="47"/>
        <v>1.2748214010255219</v>
      </c>
      <c r="J258" s="13">
        <f t="shared" si="41"/>
        <v>1.2747814993644659</v>
      </c>
      <c r="K258" s="13">
        <f t="shared" si="42"/>
        <v>3.9901661055941062E-5</v>
      </c>
      <c r="L258" s="13">
        <f t="shared" si="43"/>
        <v>0</v>
      </c>
      <c r="M258" s="13">
        <f t="shared" si="48"/>
        <v>4.1392412942596977</v>
      </c>
      <c r="N258" s="13">
        <f t="shared" si="44"/>
        <v>0.21696483192089031</v>
      </c>
      <c r="O258" s="13">
        <f t="shared" si="45"/>
        <v>0.21696483192089031</v>
      </c>
      <c r="Q258" s="41">
        <v>22.042750842445809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28.511879956537719</v>
      </c>
      <c r="G259" s="13">
        <f t="shared" si="39"/>
        <v>0</v>
      </c>
      <c r="H259" s="13">
        <f t="shared" si="40"/>
        <v>28.511879956537719</v>
      </c>
      <c r="I259" s="16">
        <f t="shared" si="47"/>
        <v>28.511919858198773</v>
      </c>
      <c r="J259" s="13">
        <f t="shared" si="41"/>
        <v>27.753929596657159</v>
      </c>
      <c r="K259" s="13">
        <f t="shared" si="42"/>
        <v>0.75799026154161453</v>
      </c>
      <c r="L259" s="13">
        <f t="shared" si="43"/>
        <v>0</v>
      </c>
      <c r="M259" s="13">
        <f t="shared" si="48"/>
        <v>3.9222764623388073</v>
      </c>
      <c r="N259" s="13">
        <f t="shared" si="44"/>
        <v>0.20559227957518819</v>
      </c>
      <c r="O259" s="13">
        <f t="shared" si="45"/>
        <v>0.20559227957518819</v>
      </c>
      <c r="Q259" s="41">
        <v>18.01586441593053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12.13559180767195</v>
      </c>
      <c r="G260" s="13">
        <f t="shared" si="39"/>
        <v>0</v>
      </c>
      <c r="H260" s="13">
        <f t="shared" si="40"/>
        <v>12.13559180767195</v>
      </c>
      <c r="I260" s="16">
        <f t="shared" si="47"/>
        <v>12.893582069213565</v>
      </c>
      <c r="J260" s="13">
        <f t="shared" si="41"/>
        <v>12.778355576488236</v>
      </c>
      <c r="K260" s="13">
        <f t="shared" si="42"/>
        <v>0.11522649272532881</v>
      </c>
      <c r="L260" s="13">
        <f t="shared" si="43"/>
        <v>0</v>
      </c>
      <c r="M260" s="13">
        <f t="shared" si="48"/>
        <v>3.7166841827636192</v>
      </c>
      <c r="N260" s="13">
        <f t="shared" si="44"/>
        <v>0.19481583741799299</v>
      </c>
      <c r="O260" s="13">
        <f t="shared" si="45"/>
        <v>0.19481583741799299</v>
      </c>
      <c r="Q260" s="41">
        <v>14.666282270190321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9.5704351780077843</v>
      </c>
      <c r="G261" s="13">
        <f t="shared" si="39"/>
        <v>0</v>
      </c>
      <c r="H261" s="13">
        <f t="shared" si="40"/>
        <v>9.5704351780077843</v>
      </c>
      <c r="I261" s="16">
        <f t="shared" si="47"/>
        <v>9.6856616707331131</v>
      </c>
      <c r="J261" s="13">
        <f t="shared" si="41"/>
        <v>9.6227382121497413</v>
      </c>
      <c r="K261" s="13">
        <f t="shared" si="42"/>
        <v>6.2923458583371783E-2</v>
      </c>
      <c r="L261" s="13">
        <f t="shared" si="43"/>
        <v>0</v>
      </c>
      <c r="M261" s="13">
        <f t="shared" si="48"/>
        <v>3.5218683453456263</v>
      </c>
      <c r="N261" s="13">
        <f t="shared" si="44"/>
        <v>0.18460425939775535</v>
      </c>
      <c r="O261" s="13">
        <f t="shared" si="45"/>
        <v>0.18460425939775535</v>
      </c>
      <c r="Q261" s="41">
        <v>12.85677941489223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39.666701615188437</v>
      </c>
      <c r="G262" s="13">
        <f t="shared" ref="G262:G325" si="50">IF((F262-$J$2)&gt;0,$I$2*(F262-$J$2),0)</f>
        <v>0</v>
      </c>
      <c r="H262" s="13">
        <f t="shared" ref="H262:H325" si="51">F262-G262</f>
        <v>39.666701615188437</v>
      </c>
      <c r="I262" s="16">
        <f t="shared" si="47"/>
        <v>39.729625073771807</v>
      </c>
      <c r="J262" s="13">
        <f t="shared" ref="J262:J325" si="52">I262/SQRT(1+(I262/($K$2*(300+(25*Q262)+0.05*(Q262)^3)))^2)</f>
        <v>34.389124110053423</v>
      </c>
      <c r="K262" s="13">
        <f t="shared" ref="K262:K325" si="53">I262-J262</f>
        <v>5.3405009637183838</v>
      </c>
      <c r="L262" s="13">
        <f t="shared" ref="L262:L325" si="54">IF(K262&gt;$N$2,(K262-$N$2)/$L$2,0)</f>
        <v>0</v>
      </c>
      <c r="M262" s="13">
        <f t="shared" si="48"/>
        <v>3.3372640859478708</v>
      </c>
      <c r="N262" s="13">
        <f t="shared" ref="N262:N325" si="55">$M$2*M262</f>
        <v>0.17492793727378073</v>
      </c>
      <c r="O262" s="13">
        <f t="shared" ref="O262:O325" si="56">N262+G262</f>
        <v>0.17492793727378073</v>
      </c>
      <c r="Q262" s="41">
        <v>9.7725366225806454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16.117747498138581</v>
      </c>
      <c r="G263" s="13">
        <f t="shared" si="50"/>
        <v>0</v>
      </c>
      <c r="H263" s="13">
        <f t="shared" si="51"/>
        <v>16.117747498138581</v>
      </c>
      <c r="I263" s="16">
        <f t="shared" ref="I263:I326" si="58">H263+K262-L262</f>
        <v>21.458248461856964</v>
      </c>
      <c r="J263" s="13">
        <f t="shared" si="52"/>
        <v>20.684251391746955</v>
      </c>
      <c r="K263" s="13">
        <f t="shared" si="53"/>
        <v>0.77399707011000984</v>
      </c>
      <c r="L263" s="13">
        <f t="shared" si="54"/>
        <v>0</v>
      </c>
      <c r="M263" s="13">
        <f t="shared" ref="M263:M326" si="59">L263+M262-N262</f>
        <v>3.1623361486740902</v>
      </c>
      <c r="N263" s="13">
        <f t="shared" si="55"/>
        <v>0.16575881476780183</v>
      </c>
      <c r="O263" s="13">
        <f t="shared" si="56"/>
        <v>0.16575881476780183</v>
      </c>
      <c r="Q263" s="41">
        <v>11.61667375060313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20.578737791569999</v>
      </c>
      <c r="G264" s="13">
        <f t="shared" si="50"/>
        <v>0</v>
      </c>
      <c r="H264" s="13">
        <f t="shared" si="51"/>
        <v>20.578737791569999</v>
      </c>
      <c r="I264" s="16">
        <f t="shared" si="58"/>
        <v>21.352734861680009</v>
      </c>
      <c r="J264" s="13">
        <f t="shared" si="52"/>
        <v>20.761579019361807</v>
      </c>
      <c r="K264" s="13">
        <f t="shared" si="53"/>
        <v>0.59115584231820151</v>
      </c>
      <c r="L264" s="13">
        <f t="shared" si="54"/>
        <v>0</v>
      </c>
      <c r="M264" s="13">
        <f t="shared" si="59"/>
        <v>2.9965773339062882</v>
      </c>
      <c r="N264" s="13">
        <f t="shared" si="55"/>
        <v>0.15707030621543094</v>
      </c>
      <c r="O264" s="13">
        <f t="shared" si="56"/>
        <v>0.15707030621543094</v>
      </c>
      <c r="Q264" s="41">
        <v>13.57790785612417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29.42553859943315</v>
      </c>
      <c r="G265" s="13">
        <f t="shared" si="50"/>
        <v>0</v>
      </c>
      <c r="H265" s="13">
        <f t="shared" si="51"/>
        <v>29.42553859943315</v>
      </c>
      <c r="I265" s="16">
        <f t="shared" si="58"/>
        <v>30.016694441751351</v>
      </c>
      <c r="J265" s="13">
        <f t="shared" si="52"/>
        <v>28.546816055168836</v>
      </c>
      <c r="K265" s="13">
        <f t="shared" si="53"/>
        <v>1.4698783865825149</v>
      </c>
      <c r="L265" s="13">
        <f t="shared" si="54"/>
        <v>0</v>
      </c>
      <c r="M265" s="13">
        <f t="shared" si="59"/>
        <v>2.8395070276908574</v>
      </c>
      <c r="N265" s="13">
        <f t="shared" si="55"/>
        <v>0.1488372194816244</v>
      </c>
      <c r="O265" s="13">
        <f t="shared" si="56"/>
        <v>0.1488372194816244</v>
      </c>
      <c r="Q265" s="41">
        <v>14.138943343100539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45.715301804397903</v>
      </c>
      <c r="G266" s="13">
        <f t="shared" si="50"/>
        <v>0</v>
      </c>
      <c r="H266" s="13">
        <f t="shared" si="51"/>
        <v>45.715301804397903</v>
      </c>
      <c r="I266" s="16">
        <f t="shared" si="58"/>
        <v>47.185180190980418</v>
      </c>
      <c r="J266" s="13">
        <f t="shared" si="52"/>
        <v>43.809638107419509</v>
      </c>
      <c r="K266" s="13">
        <f t="shared" si="53"/>
        <v>3.3755420835609087</v>
      </c>
      <c r="L266" s="13">
        <f t="shared" si="54"/>
        <v>0</v>
      </c>
      <c r="M266" s="13">
        <f t="shared" si="59"/>
        <v>2.6906698082092331</v>
      </c>
      <c r="N266" s="13">
        <f t="shared" si="55"/>
        <v>0.1410356829166538</v>
      </c>
      <c r="O266" s="13">
        <f t="shared" si="56"/>
        <v>0.1410356829166538</v>
      </c>
      <c r="Q266" s="41">
        <v>17.634359547819749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8.5810216612655665</v>
      </c>
      <c r="G267" s="13">
        <f t="shared" si="50"/>
        <v>0</v>
      </c>
      <c r="H267" s="13">
        <f t="shared" si="51"/>
        <v>8.5810216612655665</v>
      </c>
      <c r="I267" s="16">
        <f t="shared" si="58"/>
        <v>11.956563744826475</v>
      </c>
      <c r="J267" s="13">
        <f t="shared" si="52"/>
        <v>11.925216624364472</v>
      </c>
      <c r="K267" s="13">
        <f t="shared" si="53"/>
        <v>3.1347120462003275E-2</v>
      </c>
      <c r="L267" s="13">
        <f t="shared" si="54"/>
        <v>0</v>
      </c>
      <c r="M267" s="13">
        <f t="shared" si="59"/>
        <v>2.5496341252925792</v>
      </c>
      <c r="N267" s="13">
        <f t="shared" si="55"/>
        <v>0.13364307614079476</v>
      </c>
      <c r="O267" s="13">
        <f t="shared" si="56"/>
        <v>0.13364307614079476</v>
      </c>
      <c r="Q267" s="41">
        <v>22.362148211485231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8.4714510761373933</v>
      </c>
      <c r="G268" s="13">
        <f t="shared" si="50"/>
        <v>0</v>
      </c>
      <c r="H268" s="13">
        <f t="shared" si="51"/>
        <v>8.4714510761373933</v>
      </c>
      <c r="I268" s="16">
        <f t="shared" si="58"/>
        <v>8.5027981965993966</v>
      </c>
      <c r="J268" s="13">
        <f t="shared" si="52"/>
        <v>8.4937995567407558</v>
      </c>
      <c r="K268" s="13">
        <f t="shared" si="53"/>
        <v>8.9986398586408001E-3</v>
      </c>
      <c r="L268" s="13">
        <f t="shared" si="54"/>
        <v>0</v>
      </c>
      <c r="M268" s="13">
        <f t="shared" si="59"/>
        <v>2.4159910491517844</v>
      </c>
      <c r="N268" s="13">
        <f t="shared" si="55"/>
        <v>0.12663796445704495</v>
      </c>
      <c r="O268" s="13">
        <f t="shared" si="56"/>
        <v>0.12663796445704495</v>
      </c>
      <c r="Q268" s="41">
        <v>23.9822670875302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61.64766754749273</v>
      </c>
      <c r="G269" s="18">
        <f t="shared" si="50"/>
        <v>9.0325635245953606E-2</v>
      </c>
      <c r="H269" s="18">
        <f t="shared" si="51"/>
        <v>61.557341912246777</v>
      </c>
      <c r="I269" s="17">
        <f t="shared" si="58"/>
        <v>61.566340552105416</v>
      </c>
      <c r="J269" s="18">
        <f t="shared" si="52"/>
        <v>58.801508263909945</v>
      </c>
      <c r="K269" s="18">
        <f t="shared" si="53"/>
        <v>2.7648322881954712</v>
      </c>
      <c r="L269" s="18">
        <f t="shared" si="54"/>
        <v>0</v>
      </c>
      <c r="M269" s="18">
        <f t="shared" si="59"/>
        <v>2.2893530846947394</v>
      </c>
      <c r="N269" s="18">
        <f t="shared" si="55"/>
        <v>0.1200000367017024</v>
      </c>
      <c r="O269" s="18">
        <f t="shared" si="56"/>
        <v>0.210325671947656</v>
      </c>
      <c r="P269" s="3"/>
      <c r="Q269" s="42">
        <v>25.012924193548379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7.4978852434287964</v>
      </c>
      <c r="G270" s="13">
        <f t="shared" si="50"/>
        <v>0</v>
      </c>
      <c r="H270" s="13">
        <f t="shared" si="51"/>
        <v>7.4978852434287964</v>
      </c>
      <c r="I270" s="16">
        <f t="shared" si="58"/>
        <v>10.262717531624268</v>
      </c>
      <c r="J270" s="13">
        <f t="shared" si="52"/>
        <v>10.24402998041735</v>
      </c>
      <c r="K270" s="13">
        <f t="shared" si="53"/>
        <v>1.8687551206918229E-2</v>
      </c>
      <c r="L270" s="13">
        <f t="shared" si="54"/>
        <v>0</v>
      </c>
      <c r="M270" s="13">
        <f t="shared" si="59"/>
        <v>2.1693530479930372</v>
      </c>
      <c r="N270" s="13">
        <f t="shared" si="55"/>
        <v>0.11371004635260341</v>
      </c>
      <c r="O270" s="13">
        <f t="shared" si="56"/>
        <v>0.11371004635260341</v>
      </c>
      <c r="Q270" s="41">
        <v>22.789173692869429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2.5571828272697532</v>
      </c>
      <c r="G271" s="13">
        <f t="shared" si="50"/>
        <v>0</v>
      </c>
      <c r="H271" s="13">
        <f t="shared" si="51"/>
        <v>2.5571828272697532</v>
      </c>
      <c r="I271" s="16">
        <f t="shared" si="58"/>
        <v>2.5758703784766714</v>
      </c>
      <c r="J271" s="13">
        <f t="shared" si="52"/>
        <v>2.5754791832950192</v>
      </c>
      <c r="K271" s="13">
        <f t="shared" si="53"/>
        <v>3.9119518165220413E-4</v>
      </c>
      <c r="L271" s="13">
        <f t="shared" si="54"/>
        <v>0</v>
      </c>
      <c r="M271" s="13">
        <f t="shared" si="59"/>
        <v>2.0556430016404339</v>
      </c>
      <c r="N271" s="13">
        <f t="shared" si="55"/>
        <v>0.10774975572426457</v>
      </c>
      <c r="O271" s="13">
        <f t="shared" si="56"/>
        <v>0.10774975572426457</v>
      </c>
      <c r="Q271" s="41">
        <v>20.820519149464872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5.2145519222738663</v>
      </c>
      <c r="G272" s="13">
        <f t="shared" si="50"/>
        <v>0</v>
      </c>
      <c r="H272" s="13">
        <f t="shared" si="51"/>
        <v>5.2145519222738663</v>
      </c>
      <c r="I272" s="16">
        <f t="shared" si="58"/>
        <v>5.214943117455519</v>
      </c>
      <c r="J272" s="13">
        <f t="shared" si="52"/>
        <v>5.2084125312021374</v>
      </c>
      <c r="K272" s="13">
        <f t="shared" si="53"/>
        <v>6.5305862533815429E-3</v>
      </c>
      <c r="L272" s="13">
        <f t="shared" si="54"/>
        <v>0</v>
      </c>
      <c r="M272" s="13">
        <f t="shared" si="59"/>
        <v>1.9478932459161693</v>
      </c>
      <c r="N272" s="13">
        <f t="shared" si="55"/>
        <v>0.1021018830881241</v>
      </c>
      <c r="O272" s="13">
        <f t="shared" si="56"/>
        <v>0.1021018830881241</v>
      </c>
      <c r="Q272" s="41">
        <v>15.859089393481391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33.917759258525152</v>
      </c>
      <c r="G273" s="13">
        <f t="shared" si="50"/>
        <v>0</v>
      </c>
      <c r="H273" s="13">
        <f t="shared" si="51"/>
        <v>33.917759258525152</v>
      </c>
      <c r="I273" s="16">
        <f t="shared" si="58"/>
        <v>33.924289844778535</v>
      </c>
      <c r="J273" s="13">
        <f t="shared" si="52"/>
        <v>30.692507910429907</v>
      </c>
      <c r="K273" s="13">
        <f t="shared" si="53"/>
        <v>3.2317819343486285</v>
      </c>
      <c r="L273" s="13">
        <f t="shared" si="54"/>
        <v>0</v>
      </c>
      <c r="M273" s="13">
        <f t="shared" si="59"/>
        <v>1.8457913628280451</v>
      </c>
      <c r="N273" s="13">
        <f t="shared" si="55"/>
        <v>9.6750052564558722E-2</v>
      </c>
      <c r="O273" s="13">
        <f t="shared" si="56"/>
        <v>9.6750052564558722E-2</v>
      </c>
      <c r="Q273" s="41">
        <v>10.49249813432802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15.537172358518569</v>
      </c>
      <c r="G274" s="13">
        <f t="shared" si="50"/>
        <v>0</v>
      </c>
      <c r="H274" s="13">
        <f t="shared" si="51"/>
        <v>15.537172358518569</v>
      </c>
      <c r="I274" s="16">
        <f t="shared" si="58"/>
        <v>18.7689542928672</v>
      </c>
      <c r="J274" s="13">
        <f t="shared" si="52"/>
        <v>18.122900747780719</v>
      </c>
      <c r="K274" s="13">
        <f t="shared" si="53"/>
        <v>0.64605354508648105</v>
      </c>
      <c r="L274" s="13">
        <f t="shared" si="54"/>
        <v>0</v>
      </c>
      <c r="M274" s="13">
        <f t="shared" si="59"/>
        <v>1.7490413102634863</v>
      </c>
      <c r="N274" s="13">
        <f t="shared" si="55"/>
        <v>9.1678746641389267E-2</v>
      </c>
      <c r="O274" s="13">
        <f t="shared" si="56"/>
        <v>9.1678746641389267E-2</v>
      </c>
      <c r="Q274" s="41">
        <v>9.989919922580647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32.16422042301803</v>
      </c>
      <c r="G275" s="13">
        <f t="shared" si="50"/>
        <v>0</v>
      </c>
      <c r="H275" s="13">
        <f t="shared" si="51"/>
        <v>32.16422042301803</v>
      </c>
      <c r="I275" s="16">
        <f t="shared" si="58"/>
        <v>32.810273968104511</v>
      </c>
      <c r="J275" s="13">
        <f t="shared" si="52"/>
        <v>30.228364256478674</v>
      </c>
      <c r="K275" s="13">
        <f t="shared" si="53"/>
        <v>2.5819097116258369</v>
      </c>
      <c r="L275" s="13">
        <f t="shared" si="54"/>
        <v>0</v>
      </c>
      <c r="M275" s="13">
        <f t="shared" si="59"/>
        <v>1.657362563622097</v>
      </c>
      <c r="N275" s="13">
        <f t="shared" si="55"/>
        <v>8.6873261181203157E-2</v>
      </c>
      <c r="O275" s="13">
        <f t="shared" si="56"/>
        <v>8.6873261181203157E-2</v>
      </c>
      <c r="Q275" s="41">
        <v>11.621653276207899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17.463096489158652</v>
      </c>
      <c r="G276" s="13">
        <f t="shared" si="50"/>
        <v>0</v>
      </c>
      <c r="H276" s="13">
        <f t="shared" si="51"/>
        <v>17.463096489158652</v>
      </c>
      <c r="I276" s="16">
        <f t="shared" si="58"/>
        <v>20.045006200784488</v>
      </c>
      <c r="J276" s="13">
        <f t="shared" si="52"/>
        <v>19.636139662476221</v>
      </c>
      <c r="K276" s="13">
        <f t="shared" si="53"/>
        <v>0.40886653830826702</v>
      </c>
      <c r="L276" s="13">
        <f t="shared" si="54"/>
        <v>0</v>
      </c>
      <c r="M276" s="13">
        <f t="shared" si="59"/>
        <v>1.5704893024408939</v>
      </c>
      <c r="N276" s="13">
        <f t="shared" si="55"/>
        <v>8.2319662787038908E-2</v>
      </c>
      <c r="O276" s="13">
        <f t="shared" si="56"/>
        <v>8.2319662787038908E-2</v>
      </c>
      <c r="Q276" s="41">
        <v>14.952265611072351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90.84534331477596</v>
      </c>
      <c r="G277" s="13">
        <f t="shared" si="50"/>
        <v>0.67427915059161825</v>
      </c>
      <c r="H277" s="13">
        <f t="shared" si="51"/>
        <v>90.171064164184344</v>
      </c>
      <c r="I277" s="16">
        <f t="shared" si="58"/>
        <v>90.579930702492618</v>
      </c>
      <c r="J277" s="13">
        <f t="shared" si="52"/>
        <v>67.315646584388432</v>
      </c>
      <c r="K277" s="13">
        <f t="shared" si="53"/>
        <v>23.264284118104186</v>
      </c>
      <c r="L277" s="13">
        <f t="shared" si="54"/>
        <v>0.29243976880047218</v>
      </c>
      <c r="M277" s="13">
        <f t="shared" si="59"/>
        <v>1.7806094084543271</v>
      </c>
      <c r="N277" s="13">
        <f t="shared" si="55"/>
        <v>9.3333438076637659E-2</v>
      </c>
      <c r="O277" s="13">
        <f t="shared" si="56"/>
        <v>0.76761258866825588</v>
      </c>
      <c r="Q277" s="41">
        <v>15.36975915819891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5.3061447633288026</v>
      </c>
      <c r="G278" s="13">
        <f t="shared" si="50"/>
        <v>0</v>
      </c>
      <c r="H278" s="13">
        <f t="shared" si="51"/>
        <v>5.3061447633288026</v>
      </c>
      <c r="I278" s="16">
        <f t="shared" si="58"/>
        <v>28.277989112632515</v>
      </c>
      <c r="J278" s="13">
        <f t="shared" si="52"/>
        <v>27.523763835852254</v>
      </c>
      <c r="K278" s="13">
        <f t="shared" si="53"/>
        <v>0.75422527678026086</v>
      </c>
      <c r="L278" s="13">
        <f t="shared" si="54"/>
        <v>0</v>
      </c>
      <c r="M278" s="13">
        <f t="shared" si="59"/>
        <v>1.6872759703776894</v>
      </c>
      <c r="N278" s="13">
        <f t="shared" si="55"/>
        <v>8.8441219366658275E-2</v>
      </c>
      <c r="O278" s="13">
        <f t="shared" si="56"/>
        <v>8.8441219366658275E-2</v>
      </c>
      <c r="Q278" s="41">
        <v>17.875238339005602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85.379237696178222</v>
      </c>
      <c r="G279" s="13">
        <f t="shared" si="50"/>
        <v>0.56495703821966348</v>
      </c>
      <c r="H279" s="13">
        <f t="shared" si="51"/>
        <v>84.814280657958562</v>
      </c>
      <c r="I279" s="16">
        <f t="shared" si="58"/>
        <v>85.568505934738823</v>
      </c>
      <c r="J279" s="13">
        <f t="shared" si="52"/>
        <v>70.904895903987693</v>
      </c>
      <c r="K279" s="13">
        <f t="shared" si="53"/>
        <v>14.66361003075113</v>
      </c>
      <c r="L279" s="13">
        <f t="shared" si="54"/>
        <v>0</v>
      </c>
      <c r="M279" s="13">
        <f t="shared" si="59"/>
        <v>1.5988347510110312</v>
      </c>
      <c r="N279" s="13">
        <f t="shared" si="55"/>
        <v>8.3805433982178185E-2</v>
      </c>
      <c r="O279" s="13">
        <f t="shared" si="56"/>
        <v>0.64876247220184169</v>
      </c>
      <c r="Q279" s="41">
        <v>18.642753177772519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0.43333333299999999</v>
      </c>
      <c r="G280" s="13">
        <f t="shared" si="50"/>
        <v>0</v>
      </c>
      <c r="H280" s="13">
        <f t="shared" si="51"/>
        <v>0.43333333299999999</v>
      </c>
      <c r="I280" s="16">
        <f t="shared" si="58"/>
        <v>15.09694336375113</v>
      </c>
      <c r="J280" s="13">
        <f t="shared" si="52"/>
        <v>15.045941304735264</v>
      </c>
      <c r="K280" s="13">
        <f t="shared" si="53"/>
        <v>5.1002059015866408E-2</v>
      </c>
      <c r="L280" s="13">
        <f t="shared" si="54"/>
        <v>0</v>
      </c>
      <c r="M280" s="13">
        <f t="shared" si="59"/>
        <v>1.5150293170288531</v>
      </c>
      <c r="N280" s="13">
        <f t="shared" si="55"/>
        <v>7.941264056778688E-2</v>
      </c>
      <c r="O280" s="13">
        <f t="shared" si="56"/>
        <v>7.941264056778688E-2</v>
      </c>
      <c r="Q280" s="41">
        <v>23.868110340277891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2.306666667</v>
      </c>
      <c r="G281" s="18">
        <f t="shared" si="50"/>
        <v>0</v>
      </c>
      <c r="H281" s="18">
        <f t="shared" si="51"/>
        <v>2.306666667</v>
      </c>
      <c r="I281" s="17">
        <f t="shared" si="58"/>
        <v>2.3576687260158664</v>
      </c>
      <c r="J281" s="18">
        <f t="shared" si="52"/>
        <v>2.3574807032001526</v>
      </c>
      <c r="K281" s="18">
        <f t="shared" si="53"/>
        <v>1.8802281571383972E-4</v>
      </c>
      <c r="L281" s="18">
        <f t="shared" si="54"/>
        <v>0</v>
      </c>
      <c r="M281" s="18">
        <f t="shared" si="59"/>
        <v>1.4356166764610663</v>
      </c>
      <c r="N281" s="18">
        <f t="shared" si="55"/>
        <v>7.5250102317823489E-2</v>
      </c>
      <c r="O281" s="18">
        <f t="shared" si="56"/>
        <v>7.5250102317823489E-2</v>
      </c>
      <c r="P281" s="3"/>
      <c r="Q281" s="42">
        <v>24.136353193548381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1.3878012816807219</v>
      </c>
      <c r="G282" s="13">
        <f t="shared" si="50"/>
        <v>0</v>
      </c>
      <c r="H282" s="13">
        <f t="shared" si="51"/>
        <v>1.3878012816807219</v>
      </c>
      <c r="I282" s="16">
        <f t="shared" si="58"/>
        <v>1.3879893044964358</v>
      </c>
      <c r="J282" s="13">
        <f t="shared" si="52"/>
        <v>1.387946154880753</v>
      </c>
      <c r="K282" s="13">
        <f t="shared" si="53"/>
        <v>4.3149615682747111E-5</v>
      </c>
      <c r="L282" s="13">
        <f t="shared" si="54"/>
        <v>0</v>
      </c>
      <c r="M282" s="13">
        <f t="shared" si="59"/>
        <v>1.3603665741432427</v>
      </c>
      <c r="N282" s="13">
        <f t="shared" si="55"/>
        <v>7.130575004629533E-2</v>
      </c>
      <c r="O282" s="13">
        <f t="shared" si="56"/>
        <v>7.130575004629533E-2</v>
      </c>
      <c r="Q282" s="41">
        <v>23.298478894246319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2.6492648819200482</v>
      </c>
      <c r="G283" s="13">
        <f t="shared" si="50"/>
        <v>0</v>
      </c>
      <c r="H283" s="13">
        <f t="shared" si="51"/>
        <v>2.6492648819200482</v>
      </c>
      <c r="I283" s="16">
        <f t="shared" si="58"/>
        <v>2.6493080315357309</v>
      </c>
      <c r="J283" s="13">
        <f t="shared" si="52"/>
        <v>2.6487090564299636</v>
      </c>
      <c r="K283" s="13">
        <f t="shared" si="53"/>
        <v>5.9897510576734092E-4</v>
      </c>
      <c r="L283" s="13">
        <f t="shared" si="54"/>
        <v>0</v>
      </c>
      <c r="M283" s="13">
        <f t="shared" si="59"/>
        <v>1.2890608240969474</v>
      </c>
      <c r="N283" s="13">
        <f t="shared" si="55"/>
        <v>6.7568147192544711E-2</v>
      </c>
      <c r="O283" s="13">
        <f t="shared" si="56"/>
        <v>6.7568147192544711E-2</v>
      </c>
      <c r="Q283" s="41">
        <v>18.406988077642168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61.06725121208359</v>
      </c>
      <c r="G284" s="13">
        <f t="shared" si="50"/>
        <v>7.87173085377708E-2</v>
      </c>
      <c r="H284" s="13">
        <f t="shared" si="51"/>
        <v>60.988533903545822</v>
      </c>
      <c r="I284" s="16">
        <f t="shared" si="58"/>
        <v>60.989132878651588</v>
      </c>
      <c r="J284" s="13">
        <f t="shared" si="52"/>
        <v>52.501209541412095</v>
      </c>
      <c r="K284" s="13">
        <f t="shared" si="53"/>
        <v>8.4879233372394935</v>
      </c>
      <c r="L284" s="13">
        <f t="shared" si="54"/>
        <v>0</v>
      </c>
      <c r="M284" s="13">
        <f t="shared" si="59"/>
        <v>1.2214926769044028</v>
      </c>
      <c r="N284" s="13">
        <f t="shared" si="55"/>
        <v>6.4026456661198591E-2</v>
      </c>
      <c r="O284" s="13">
        <f t="shared" si="56"/>
        <v>0.14274376519896939</v>
      </c>
      <c r="Q284" s="41">
        <v>15.729677382104789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59.772429450522147</v>
      </c>
      <c r="G285" s="13">
        <f t="shared" si="50"/>
        <v>5.2820873306541928E-2</v>
      </c>
      <c r="H285" s="13">
        <f t="shared" si="51"/>
        <v>59.719608577215602</v>
      </c>
      <c r="I285" s="16">
        <f t="shared" si="58"/>
        <v>68.207531914455103</v>
      </c>
      <c r="J285" s="13">
        <f t="shared" si="52"/>
        <v>52.484657351382353</v>
      </c>
      <c r="K285" s="13">
        <f t="shared" si="53"/>
        <v>15.72287456307275</v>
      </c>
      <c r="L285" s="13">
        <f t="shared" si="54"/>
        <v>0</v>
      </c>
      <c r="M285" s="13">
        <f t="shared" si="59"/>
        <v>1.1574662202432042</v>
      </c>
      <c r="N285" s="13">
        <f t="shared" si="55"/>
        <v>6.0670409400254456E-2</v>
      </c>
      <c r="O285" s="13">
        <f t="shared" si="56"/>
        <v>0.11349128270679638</v>
      </c>
      <c r="Q285" s="41">
        <v>12.4390940441391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0.18475507999190299</v>
      </c>
      <c r="G286" s="13">
        <f t="shared" si="50"/>
        <v>0</v>
      </c>
      <c r="H286" s="13">
        <f t="shared" si="51"/>
        <v>0.18475507999190299</v>
      </c>
      <c r="I286" s="16">
        <f t="shared" si="58"/>
        <v>15.907629643064654</v>
      </c>
      <c r="J286" s="13">
        <f t="shared" si="52"/>
        <v>15.491722449348233</v>
      </c>
      <c r="K286" s="13">
        <f t="shared" si="53"/>
        <v>0.41590719371642138</v>
      </c>
      <c r="L286" s="13">
        <f t="shared" si="54"/>
        <v>0</v>
      </c>
      <c r="M286" s="13">
        <f t="shared" si="59"/>
        <v>1.0967958108429499</v>
      </c>
      <c r="N286" s="13">
        <f t="shared" si="55"/>
        <v>5.7490274626195083E-2</v>
      </c>
      <c r="O286" s="13">
        <f t="shared" si="56"/>
        <v>5.7490274626195083E-2</v>
      </c>
      <c r="Q286" s="41">
        <v>9.6675097725567554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39.50964127483207</v>
      </c>
      <c r="G287" s="13">
        <f t="shared" si="50"/>
        <v>0</v>
      </c>
      <c r="H287" s="13">
        <f t="shared" si="51"/>
        <v>39.50964127483207</v>
      </c>
      <c r="I287" s="16">
        <f t="shared" si="58"/>
        <v>39.925548468548492</v>
      </c>
      <c r="J287" s="13">
        <f t="shared" si="52"/>
        <v>34.403267708661417</v>
      </c>
      <c r="K287" s="13">
        <f t="shared" si="53"/>
        <v>5.5222807598870745</v>
      </c>
      <c r="L287" s="13">
        <f t="shared" si="54"/>
        <v>0</v>
      </c>
      <c r="M287" s="13">
        <f t="shared" si="59"/>
        <v>1.0393055362167547</v>
      </c>
      <c r="N287" s="13">
        <f t="shared" si="55"/>
        <v>5.4476831609800672E-2</v>
      </c>
      <c r="O287" s="13">
        <f t="shared" si="56"/>
        <v>5.4476831609800672E-2</v>
      </c>
      <c r="Q287" s="41">
        <v>9.5797266225806474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59.081225739610929</v>
      </c>
      <c r="G288" s="13">
        <f t="shared" si="50"/>
        <v>3.8996799088317574E-2</v>
      </c>
      <c r="H288" s="13">
        <f t="shared" si="51"/>
        <v>59.042228940522612</v>
      </c>
      <c r="I288" s="16">
        <f t="shared" si="58"/>
        <v>64.564509700409687</v>
      </c>
      <c r="J288" s="13">
        <f t="shared" si="52"/>
        <v>51.585648489912465</v>
      </c>
      <c r="K288" s="13">
        <f t="shared" si="53"/>
        <v>12.978861210497222</v>
      </c>
      <c r="L288" s="13">
        <f t="shared" si="54"/>
        <v>0</v>
      </c>
      <c r="M288" s="13">
        <f t="shared" si="59"/>
        <v>0.98482870460695404</v>
      </c>
      <c r="N288" s="13">
        <f t="shared" si="55"/>
        <v>5.1621342940851994E-2</v>
      </c>
      <c r="O288" s="13">
        <f t="shared" si="56"/>
        <v>9.0618142029169568E-2</v>
      </c>
      <c r="Q288" s="41">
        <v>13.066754462757039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61.609515918578253</v>
      </c>
      <c r="G289" s="13">
        <f t="shared" si="50"/>
        <v>8.9562602667664068E-2</v>
      </c>
      <c r="H289" s="13">
        <f t="shared" si="51"/>
        <v>61.519953315910591</v>
      </c>
      <c r="I289" s="16">
        <f t="shared" si="58"/>
        <v>74.498814526407813</v>
      </c>
      <c r="J289" s="13">
        <f t="shared" si="52"/>
        <v>56.569442997081133</v>
      </c>
      <c r="K289" s="13">
        <f t="shared" si="53"/>
        <v>17.92937152932668</v>
      </c>
      <c r="L289" s="13">
        <f t="shared" si="54"/>
        <v>7.4870571496002944E-2</v>
      </c>
      <c r="M289" s="13">
        <f t="shared" si="59"/>
        <v>1.0080779331621048</v>
      </c>
      <c r="N289" s="13">
        <f t="shared" si="55"/>
        <v>5.2839987761764955E-2</v>
      </c>
      <c r="O289" s="13">
        <f t="shared" si="56"/>
        <v>0.14240259042942902</v>
      </c>
      <c r="Q289" s="41">
        <v>13.261566178303431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2.013942116966414</v>
      </c>
      <c r="G290" s="13">
        <f t="shared" si="50"/>
        <v>0</v>
      </c>
      <c r="H290" s="13">
        <f t="shared" si="51"/>
        <v>2.013942116966414</v>
      </c>
      <c r="I290" s="16">
        <f t="shared" si="58"/>
        <v>19.868443074797092</v>
      </c>
      <c r="J290" s="13">
        <f t="shared" si="52"/>
        <v>19.648794372774699</v>
      </c>
      <c r="K290" s="13">
        <f t="shared" si="53"/>
        <v>0.21964870202239339</v>
      </c>
      <c r="L290" s="13">
        <f t="shared" si="54"/>
        <v>0</v>
      </c>
      <c r="M290" s="13">
        <f t="shared" si="59"/>
        <v>0.95523794540033991</v>
      </c>
      <c r="N290" s="13">
        <f t="shared" si="55"/>
        <v>5.0070296833301303E-2</v>
      </c>
      <c r="O290" s="13">
        <f t="shared" si="56"/>
        <v>5.0070296833301303E-2</v>
      </c>
      <c r="Q290" s="41">
        <v>19.280007314134771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0.85216008481162819</v>
      </c>
      <c r="G291" s="13">
        <f t="shared" si="50"/>
        <v>0</v>
      </c>
      <c r="H291" s="13">
        <f t="shared" si="51"/>
        <v>0.85216008481162819</v>
      </c>
      <c r="I291" s="16">
        <f t="shared" si="58"/>
        <v>1.0718087868340216</v>
      </c>
      <c r="J291" s="13">
        <f t="shared" si="52"/>
        <v>1.0717778428059415</v>
      </c>
      <c r="K291" s="13">
        <f t="shared" si="53"/>
        <v>3.0944028080126529E-5</v>
      </c>
      <c r="L291" s="13">
        <f t="shared" si="54"/>
        <v>0</v>
      </c>
      <c r="M291" s="13">
        <f t="shared" si="59"/>
        <v>0.90516764856703857</v>
      </c>
      <c r="N291" s="13">
        <f t="shared" si="55"/>
        <v>4.7445783603852272E-2</v>
      </c>
      <c r="O291" s="13">
        <f t="shared" si="56"/>
        <v>4.7445783603852272E-2</v>
      </c>
      <c r="Q291" s="41">
        <v>20.16166285234581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0.24826371715631099</v>
      </c>
      <c r="G292" s="13">
        <f t="shared" si="50"/>
        <v>0</v>
      </c>
      <c r="H292" s="13">
        <f t="shared" si="51"/>
        <v>0.24826371715631099</v>
      </c>
      <c r="I292" s="16">
        <f t="shared" si="58"/>
        <v>0.24829466118439111</v>
      </c>
      <c r="J292" s="13">
        <f t="shared" si="52"/>
        <v>0.24829445963434763</v>
      </c>
      <c r="K292" s="13">
        <f t="shared" si="53"/>
        <v>2.0155004348820782E-7</v>
      </c>
      <c r="L292" s="13">
        <f t="shared" si="54"/>
        <v>0</v>
      </c>
      <c r="M292" s="13">
        <f t="shared" si="59"/>
        <v>0.85772186496318625</v>
      </c>
      <c r="N292" s="13">
        <f t="shared" si="55"/>
        <v>4.495883835636439E-2</v>
      </c>
      <c r="O292" s="13">
        <f t="shared" si="56"/>
        <v>4.495883835636439E-2</v>
      </c>
      <c r="Q292" s="41">
        <v>24.75182464688908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2.5632919481718819</v>
      </c>
      <c r="G293" s="18">
        <f t="shared" si="50"/>
        <v>0</v>
      </c>
      <c r="H293" s="18">
        <f t="shared" si="51"/>
        <v>2.5632919481718819</v>
      </c>
      <c r="I293" s="17">
        <f t="shared" si="58"/>
        <v>2.5632921497219252</v>
      </c>
      <c r="J293" s="18">
        <f t="shared" si="52"/>
        <v>2.563081775261423</v>
      </c>
      <c r="K293" s="18">
        <f t="shared" si="53"/>
        <v>2.103744605022051E-4</v>
      </c>
      <c r="L293" s="18">
        <f t="shared" si="54"/>
        <v>0</v>
      </c>
      <c r="M293" s="18">
        <f t="shared" si="59"/>
        <v>0.81276302660682187</v>
      </c>
      <c r="N293" s="18">
        <f t="shared" si="55"/>
        <v>4.2602250249052405E-2</v>
      </c>
      <c r="O293" s="18">
        <f t="shared" si="56"/>
        <v>4.2602250249052405E-2</v>
      </c>
      <c r="P293" s="3"/>
      <c r="Q293" s="42">
        <v>25.129328193548378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8.27475743735849</v>
      </c>
      <c r="G294" s="13">
        <f t="shared" si="50"/>
        <v>0</v>
      </c>
      <c r="H294" s="13">
        <f t="shared" si="51"/>
        <v>8.27475743735849</v>
      </c>
      <c r="I294" s="16">
        <f t="shared" si="58"/>
        <v>8.2749678118189927</v>
      </c>
      <c r="J294" s="13">
        <f t="shared" si="52"/>
        <v>8.2629864172446474</v>
      </c>
      <c r="K294" s="13">
        <f t="shared" si="53"/>
        <v>1.1981394574345217E-2</v>
      </c>
      <c r="L294" s="13">
        <f t="shared" si="54"/>
        <v>0</v>
      </c>
      <c r="M294" s="13">
        <f t="shared" si="59"/>
        <v>0.77016077635776947</v>
      </c>
      <c r="N294" s="13">
        <f t="shared" si="55"/>
        <v>4.0369186407725778E-2</v>
      </c>
      <c r="O294" s="13">
        <f t="shared" si="56"/>
        <v>4.0369186407725778E-2</v>
      </c>
      <c r="Q294" s="41">
        <v>21.366734357354058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32.043967694994713</v>
      </c>
      <c r="G295" s="13">
        <f t="shared" si="50"/>
        <v>0</v>
      </c>
      <c r="H295" s="13">
        <f t="shared" si="51"/>
        <v>32.043967694994713</v>
      </c>
      <c r="I295" s="16">
        <f t="shared" si="58"/>
        <v>32.055949089569054</v>
      </c>
      <c r="J295" s="13">
        <f t="shared" si="52"/>
        <v>31.063812341508736</v>
      </c>
      <c r="K295" s="13">
        <f t="shared" si="53"/>
        <v>0.99213674806031804</v>
      </c>
      <c r="L295" s="13">
        <f t="shared" si="54"/>
        <v>0</v>
      </c>
      <c r="M295" s="13">
        <f t="shared" si="59"/>
        <v>0.72979158995004367</v>
      </c>
      <c r="N295" s="13">
        <f t="shared" si="55"/>
        <v>3.8253172114023723E-2</v>
      </c>
      <c r="O295" s="13">
        <f t="shared" si="56"/>
        <v>3.8253172114023723E-2</v>
      </c>
      <c r="Q295" s="41">
        <v>18.549859869804902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10.034150442793271</v>
      </c>
      <c r="G296" s="13">
        <f t="shared" si="50"/>
        <v>0</v>
      </c>
      <c r="H296" s="13">
        <f t="shared" si="51"/>
        <v>10.034150442793271</v>
      </c>
      <c r="I296" s="16">
        <f t="shared" si="58"/>
        <v>11.026287190853589</v>
      </c>
      <c r="J296" s="13">
        <f t="shared" si="52"/>
        <v>10.955663870854025</v>
      </c>
      <c r="K296" s="13">
        <f t="shared" si="53"/>
        <v>7.062331999956406E-2</v>
      </c>
      <c r="L296" s="13">
        <f t="shared" si="54"/>
        <v>0</v>
      </c>
      <c r="M296" s="13">
        <f t="shared" si="59"/>
        <v>0.69153841783601999</v>
      </c>
      <c r="N296" s="13">
        <f t="shared" si="55"/>
        <v>3.6248072032115011E-2</v>
      </c>
      <c r="O296" s="13">
        <f t="shared" si="56"/>
        <v>3.6248072032115011E-2</v>
      </c>
      <c r="Q296" s="41">
        <v>14.83913263953108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0.38264860998441758</v>
      </c>
      <c r="G297" s="13">
        <f t="shared" si="50"/>
        <v>0</v>
      </c>
      <c r="H297" s="13">
        <f t="shared" si="51"/>
        <v>0.38264860998441758</v>
      </c>
      <c r="I297" s="16">
        <f t="shared" si="58"/>
        <v>0.45327192998398164</v>
      </c>
      <c r="J297" s="13">
        <f t="shared" si="52"/>
        <v>0.45326453400523103</v>
      </c>
      <c r="K297" s="13">
        <f t="shared" si="53"/>
        <v>7.3959787506017172E-6</v>
      </c>
      <c r="L297" s="13">
        <f t="shared" si="54"/>
        <v>0</v>
      </c>
      <c r="M297" s="13">
        <f t="shared" si="59"/>
        <v>0.65529034580390499</v>
      </c>
      <c r="N297" s="13">
        <f t="shared" si="55"/>
        <v>3.4348072419429776E-2</v>
      </c>
      <c r="O297" s="13">
        <f t="shared" si="56"/>
        <v>3.4348072419429776E-2</v>
      </c>
      <c r="Q297" s="41">
        <v>11.92311662258065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11.719210350472251</v>
      </c>
      <c r="G298" s="13">
        <f t="shared" si="50"/>
        <v>0</v>
      </c>
      <c r="H298" s="13">
        <f t="shared" si="51"/>
        <v>11.719210350472251</v>
      </c>
      <c r="I298" s="16">
        <f t="shared" si="58"/>
        <v>11.719217746451001</v>
      </c>
      <c r="J298" s="13">
        <f t="shared" si="52"/>
        <v>11.595178600095624</v>
      </c>
      <c r="K298" s="13">
        <f t="shared" si="53"/>
        <v>0.12403914635537738</v>
      </c>
      <c r="L298" s="13">
        <f t="shared" si="54"/>
        <v>0</v>
      </c>
      <c r="M298" s="13">
        <f t="shared" si="59"/>
        <v>0.62094227338447516</v>
      </c>
      <c r="N298" s="13">
        <f t="shared" si="55"/>
        <v>3.2547664269843748E-2</v>
      </c>
      <c r="O298" s="13">
        <f t="shared" si="56"/>
        <v>3.2547664269843748E-2</v>
      </c>
      <c r="Q298" s="41">
        <v>12.02707690824869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13.613276411092279</v>
      </c>
      <c r="G299" s="13">
        <f t="shared" si="50"/>
        <v>0</v>
      </c>
      <c r="H299" s="13">
        <f t="shared" si="51"/>
        <v>13.613276411092279</v>
      </c>
      <c r="I299" s="16">
        <f t="shared" si="58"/>
        <v>13.737315557447657</v>
      </c>
      <c r="J299" s="13">
        <f t="shared" si="52"/>
        <v>13.550712097598563</v>
      </c>
      <c r="K299" s="13">
        <f t="shared" si="53"/>
        <v>0.18660345984909377</v>
      </c>
      <c r="L299" s="13">
        <f t="shared" si="54"/>
        <v>0</v>
      </c>
      <c r="M299" s="13">
        <f t="shared" si="59"/>
        <v>0.58839460911463137</v>
      </c>
      <c r="N299" s="13">
        <f t="shared" si="55"/>
        <v>3.0841627340438986E-2</v>
      </c>
      <c r="O299" s="13">
        <f t="shared" si="56"/>
        <v>3.0841627340438986E-2</v>
      </c>
      <c r="Q299" s="41">
        <v>12.495114626199721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58.253622792678748</v>
      </c>
      <c r="G300" s="13">
        <f t="shared" si="50"/>
        <v>2.2444740149673948E-2</v>
      </c>
      <c r="H300" s="13">
        <f t="shared" si="51"/>
        <v>58.231178052529074</v>
      </c>
      <c r="I300" s="16">
        <f t="shared" si="58"/>
        <v>58.41778151237817</v>
      </c>
      <c r="J300" s="13">
        <f t="shared" si="52"/>
        <v>46.948983785337923</v>
      </c>
      <c r="K300" s="13">
        <f t="shared" si="53"/>
        <v>11.468797727040247</v>
      </c>
      <c r="L300" s="13">
        <f t="shared" si="54"/>
        <v>0</v>
      </c>
      <c r="M300" s="13">
        <f t="shared" si="59"/>
        <v>0.55755298177419244</v>
      </c>
      <c r="N300" s="13">
        <f t="shared" si="55"/>
        <v>2.9225015015526951E-2</v>
      </c>
      <c r="O300" s="13">
        <f t="shared" si="56"/>
        <v>5.1669755165200899E-2</v>
      </c>
      <c r="Q300" s="41">
        <v>11.83960316856813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8.5765147453083106</v>
      </c>
      <c r="G301" s="13">
        <f t="shared" si="50"/>
        <v>0</v>
      </c>
      <c r="H301" s="13">
        <f t="shared" si="51"/>
        <v>8.5765147453083106</v>
      </c>
      <c r="I301" s="16">
        <f t="shared" si="58"/>
        <v>20.045312472348556</v>
      </c>
      <c r="J301" s="13">
        <f t="shared" si="52"/>
        <v>19.76540183444169</v>
      </c>
      <c r="K301" s="13">
        <f t="shared" si="53"/>
        <v>0.2799106379068661</v>
      </c>
      <c r="L301" s="13">
        <f t="shared" si="54"/>
        <v>0</v>
      </c>
      <c r="M301" s="13">
        <f t="shared" si="59"/>
        <v>0.52832796675866545</v>
      </c>
      <c r="N301" s="13">
        <f t="shared" si="55"/>
        <v>2.7693139964047653E-2</v>
      </c>
      <c r="O301" s="13">
        <f t="shared" si="56"/>
        <v>2.7693139964047653E-2</v>
      </c>
      <c r="Q301" s="41">
        <v>17.72287049773464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30.457236773660799</v>
      </c>
      <c r="G302" s="13">
        <f t="shared" si="50"/>
        <v>0</v>
      </c>
      <c r="H302" s="13">
        <f t="shared" si="51"/>
        <v>30.457236773660799</v>
      </c>
      <c r="I302" s="16">
        <f t="shared" si="58"/>
        <v>30.737147411567666</v>
      </c>
      <c r="J302" s="13">
        <f t="shared" si="52"/>
        <v>29.752684043638961</v>
      </c>
      <c r="K302" s="13">
        <f t="shared" si="53"/>
        <v>0.98446336792870426</v>
      </c>
      <c r="L302" s="13">
        <f t="shared" si="54"/>
        <v>0</v>
      </c>
      <c r="M302" s="13">
        <f t="shared" si="59"/>
        <v>0.50063482679461779</v>
      </c>
      <c r="N302" s="13">
        <f t="shared" si="55"/>
        <v>2.6241560548758723E-2</v>
      </c>
      <c r="O302" s="13">
        <f t="shared" si="56"/>
        <v>2.6241560548758723E-2</v>
      </c>
      <c r="Q302" s="41">
        <v>17.701343641796811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42.06908976112738</v>
      </c>
      <c r="G303" s="13">
        <f t="shared" si="50"/>
        <v>0</v>
      </c>
      <c r="H303" s="13">
        <f t="shared" si="51"/>
        <v>42.06908976112738</v>
      </c>
      <c r="I303" s="16">
        <f t="shared" si="58"/>
        <v>43.053553129056084</v>
      </c>
      <c r="J303" s="13">
        <f t="shared" si="52"/>
        <v>41.637792466279855</v>
      </c>
      <c r="K303" s="13">
        <f t="shared" si="53"/>
        <v>1.4157606627762291</v>
      </c>
      <c r="L303" s="13">
        <f t="shared" si="54"/>
        <v>0</v>
      </c>
      <c r="M303" s="13">
        <f t="shared" si="59"/>
        <v>0.47439326624585909</v>
      </c>
      <c r="N303" s="13">
        <f t="shared" si="55"/>
        <v>2.4866067947808147E-2</v>
      </c>
      <c r="O303" s="13">
        <f t="shared" si="56"/>
        <v>2.4866067947808147E-2</v>
      </c>
      <c r="Q303" s="41">
        <v>22.2688373495054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6.7733333330000001</v>
      </c>
      <c r="G304" s="13">
        <f t="shared" si="50"/>
        <v>0</v>
      </c>
      <c r="H304" s="13">
        <f t="shared" si="51"/>
        <v>6.7733333330000001</v>
      </c>
      <c r="I304" s="16">
        <f t="shared" si="58"/>
        <v>8.1890939957762292</v>
      </c>
      <c r="J304" s="13">
        <f t="shared" si="52"/>
        <v>8.1803999590187999</v>
      </c>
      <c r="K304" s="13">
        <f t="shared" si="53"/>
        <v>8.694036757429302E-3</v>
      </c>
      <c r="L304" s="13">
        <f t="shared" si="54"/>
        <v>0</v>
      </c>
      <c r="M304" s="13">
        <f t="shared" si="59"/>
        <v>0.44952719829805093</v>
      </c>
      <c r="N304" s="13">
        <f t="shared" si="55"/>
        <v>2.3562673951350026E-2</v>
      </c>
      <c r="O304" s="13">
        <f t="shared" si="56"/>
        <v>2.3562673951350026E-2</v>
      </c>
      <c r="Q304" s="41">
        <v>23.423597464236369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18.190939691195069</v>
      </c>
      <c r="G305" s="18">
        <f t="shared" si="50"/>
        <v>0</v>
      </c>
      <c r="H305" s="18">
        <f t="shared" si="51"/>
        <v>18.190939691195069</v>
      </c>
      <c r="I305" s="17">
        <f t="shared" si="58"/>
        <v>18.199633727952499</v>
      </c>
      <c r="J305" s="18">
        <f t="shared" si="52"/>
        <v>18.113173394837531</v>
      </c>
      <c r="K305" s="18">
        <f t="shared" si="53"/>
        <v>8.6460333114967369E-2</v>
      </c>
      <c r="L305" s="18">
        <f t="shared" si="54"/>
        <v>0</v>
      </c>
      <c r="M305" s="18">
        <f t="shared" si="59"/>
        <v>0.4259645243467009</v>
      </c>
      <c r="N305" s="18">
        <f t="shared" si="55"/>
        <v>2.2327599397819864E-2</v>
      </c>
      <c r="O305" s="18">
        <f t="shared" si="56"/>
        <v>2.2327599397819864E-2</v>
      </c>
      <c r="P305" s="3"/>
      <c r="Q305" s="42">
        <v>24.088335193548382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5.133058442148104</v>
      </c>
      <c r="G306" s="13">
        <f t="shared" si="50"/>
        <v>0</v>
      </c>
      <c r="H306" s="13">
        <f t="shared" si="51"/>
        <v>5.133058442148104</v>
      </c>
      <c r="I306" s="16">
        <f t="shared" si="58"/>
        <v>5.2195187752630714</v>
      </c>
      <c r="J306" s="13">
        <f t="shared" si="52"/>
        <v>5.2170888439376553</v>
      </c>
      <c r="K306" s="13">
        <f t="shared" si="53"/>
        <v>2.4299313254161348E-3</v>
      </c>
      <c r="L306" s="13">
        <f t="shared" si="54"/>
        <v>0</v>
      </c>
      <c r="M306" s="13">
        <f t="shared" si="59"/>
        <v>0.40363692494888104</v>
      </c>
      <c r="N306" s="13">
        <f t="shared" si="55"/>
        <v>2.1157263216340656E-2</v>
      </c>
      <c r="O306" s="13">
        <f t="shared" si="56"/>
        <v>2.1157263216340656E-2</v>
      </c>
      <c r="Q306" s="41">
        <v>22.886432436249979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13.511947572934581</v>
      </c>
      <c r="G307" s="13">
        <f t="shared" si="50"/>
        <v>0</v>
      </c>
      <c r="H307" s="13">
        <f t="shared" si="51"/>
        <v>13.511947572934581</v>
      </c>
      <c r="I307" s="16">
        <f t="shared" si="58"/>
        <v>13.514377504259997</v>
      </c>
      <c r="J307" s="13">
        <f t="shared" si="52"/>
        <v>13.462252764663031</v>
      </c>
      <c r="K307" s="13">
        <f t="shared" si="53"/>
        <v>5.2124739596965952E-2</v>
      </c>
      <c r="L307" s="13">
        <f t="shared" si="54"/>
        <v>0</v>
      </c>
      <c r="M307" s="13">
        <f t="shared" si="59"/>
        <v>0.38247966173254039</v>
      </c>
      <c r="N307" s="13">
        <f t="shared" si="55"/>
        <v>2.0048272043488441E-2</v>
      </c>
      <c r="O307" s="13">
        <f t="shared" si="56"/>
        <v>2.0048272043488441E-2</v>
      </c>
      <c r="Q307" s="41">
        <v>21.350103083353901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33.396783547773211</v>
      </c>
      <c r="G308" s="13">
        <f t="shared" si="50"/>
        <v>0</v>
      </c>
      <c r="H308" s="13">
        <f t="shared" si="51"/>
        <v>33.396783547773211</v>
      </c>
      <c r="I308" s="16">
        <f t="shared" si="58"/>
        <v>33.448908287370173</v>
      </c>
      <c r="J308" s="13">
        <f t="shared" si="52"/>
        <v>31.527112789690968</v>
      </c>
      <c r="K308" s="13">
        <f t="shared" si="53"/>
        <v>1.9217954976792058</v>
      </c>
      <c r="L308" s="13">
        <f t="shared" si="54"/>
        <v>0</v>
      </c>
      <c r="M308" s="13">
        <f t="shared" si="59"/>
        <v>0.36243138968905197</v>
      </c>
      <c r="N308" s="13">
        <f t="shared" si="55"/>
        <v>1.8997410384311429E-2</v>
      </c>
      <c r="O308" s="13">
        <f t="shared" si="56"/>
        <v>1.8997410384311429E-2</v>
      </c>
      <c r="Q308" s="41">
        <v>14.45041106662185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163.99772097295869</v>
      </c>
      <c r="G309" s="13">
        <f t="shared" si="50"/>
        <v>2.137326703755273</v>
      </c>
      <c r="H309" s="13">
        <f t="shared" si="51"/>
        <v>161.86039426920343</v>
      </c>
      <c r="I309" s="16">
        <f t="shared" si="58"/>
        <v>163.78218976688262</v>
      </c>
      <c r="J309" s="13">
        <f t="shared" si="52"/>
        <v>67.028076036927587</v>
      </c>
      <c r="K309" s="13">
        <f t="shared" si="53"/>
        <v>96.754113729955037</v>
      </c>
      <c r="L309" s="13">
        <f t="shared" si="54"/>
        <v>3.2895129115408492</v>
      </c>
      <c r="M309" s="13">
        <f t="shared" si="59"/>
        <v>3.6329468908455897</v>
      </c>
      <c r="N309" s="13">
        <f t="shared" si="55"/>
        <v>0.19042661577689146</v>
      </c>
      <c r="O309" s="13">
        <f t="shared" si="56"/>
        <v>2.3277533195321647</v>
      </c>
      <c r="Q309" s="41">
        <v>10.781424529257441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4.8626222281171056</v>
      </c>
      <c r="G310" s="13">
        <f t="shared" si="50"/>
        <v>0</v>
      </c>
      <c r="H310" s="13">
        <f t="shared" si="51"/>
        <v>4.8626222281171056</v>
      </c>
      <c r="I310" s="16">
        <f t="shared" si="58"/>
        <v>98.327223046531287</v>
      </c>
      <c r="J310" s="13">
        <f t="shared" si="52"/>
        <v>51.702951512573513</v>
      </c>
      <c r="K310" s="13">
        <f t="shared" si="53"/>
        <v>46.624271533957774</v>
      </c>
      <c r="L310" s="13">
        <f t="shared" si="54"/>
        <v>1.2451102440020914</v>
      </c>
      <c r="M310" s="13">
        <f t="shared" si="59"/>
        <v>4.6876305190707903</v>
      </c>
      <c r="N310" s="13">
        <f t="shared" si="55"/>
        <v>0.24570951422616427</v>
      </c>
      <c r="O310" s="13">
        <f t="shared" si="56"/>
        <v>0.24570951422616427</v>
      </c>
      <c r="Q310" s="41">
        <v>7.9275706225806468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101.44438276902351</v>
      </c>
      <c r="G311" s="13">
        <f t="shared" si="50"/>
        <v>0.88625993967656913</v>
      </c>
      <c r="H311" s="13">
        <f t="shared" si="51"/>
        <v>100.55812282934694</v>
      </c>
      <c r="I311" s="16">
        <f t="shared" si="58"/>
        <v>145.93728411930263</v>
      </c>
      <c r="J311" s="13">
        <f t="shared" si="52"/>
        <v>57.823214360152363</v>
      </c>
      <c r="K311" s="13">
        <f t="shared" si="53"/>
        <v>88.114069759150269</v>
      </c>
      <c r="L311" s="13">
        <f t="shared" si="54"/>
        <v>2.9371533554803313</v>
      </c>
      <c r="M311" s="13">
        <f t="shared" si="59"/>
        <v>7.3790743603249576</v>
      </c>
      <c r="N311" s="13">
        <f t="shared" si="55"/>
        <v>0.38678576930026348</v>
      </c>
      <c r="O311" s="13">
        <f t="shared" si="56"/>
        <v>1.2730457089768326</v>
      </c>
      <c r="Q311" s="41">
        <v>8.4655225271277086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61.571199222287113</v>
      </c>
      <c r="G312" s="13">
        <f t="shared" si="50"/>
        <v>8.8796268741841267E-2</v>
      </c>
      <c r="H312" s="13">
        <f t="shared" si="51"/>
        <v>61.482402953545275</v>
      </c>
      <c r="I312" s="16">
        <f t="shared" si="58"/>
        <v>146.65931935721522</v>
      </c>
      <c r="J312" s="13">
        <f t="shared" si="52"/>
        <v>69.994622205614888</v>
      </c>
      <c r="K312" s="13">
        <f t="shared" si="53"/>
        <v>76.664697151600336</v>
      </c>
      <c r="L312" s="13">
        <f t="shared" si="54"/>
        <v>2.4702233418368955</v>
      </c>
      <c r="M312" s="13">
        <f t="shared" si="59"/>
        <v>9.4625119328615881</v>
      </c>
      <c r="N312" s="13">
        <f t="shared" si="55"/>
        <v>0.49599242110139358</v>
      </c>
      <c r="O312" s="13">
        <f t="shared" si="56"/>
        <v>0.58478868984323484</v>
      </c>
      <c r="Q312" s="41">
        <v>11.97989205129509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91.119899728073023</v>
      </c>
      <c r="G313" s="13">
        <f t="shared" si="50"/>
        <v>0.67977027885755947</v>
      </c>
      <c r="H313" s="13">
        <f t="shared" si="51"/>
        <v>90.440129449215462</v>
      </c>
      <c r="I313" s="16">
        <f t="shared" si="58"/>
        <v>164.6346032589789</v>
      </c>
      <c r="J313" s="13">
        <f t="shared" si="52"/>
        <v>75.42548711205302</v>
      </c>
      <c r="K313" s="13">
        <f t="shared" si="53"/>
        <v>89.209116146925879</v>
      </c>
      <c r="L313" s="13">
        <f t="shared" si="54"/>
        <v>2.9818116998552093</v>
      </c>
      <c r="M313" s="13">
        <f t="shared" si="59"/>
        <v>11.948331211615404</v>
      </c>
      <c r="N313" s="13">
        <f t="shared" si="55"/>
        <v>0.62629054185808419</v>
      </c>
      <c r="O313" s="13">
        <f t="shared" si="56"/>
        <v>1.3060608207156437</v>
      </c>
      <c r="Q313" s="41">
        <v>12.90811992140177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7.3195761245871216</v>
      </c>
      <c r="G314" s="13">
        <f t="shared" si="50"/>
        <v>0</v>
      </c>
      <c r="H314" s="13">
        <f t="shared" si="51"/>
        <v>7.3195761245871216</v>
      </c>
      <c r="I314" s="16">
        <f t="shared" si="58"/>
        <v>93.54688057165778</v>
      </c>
      <c r="J314" s="13">
        <f t="shared" si="52"/>
        <v>68.786633918317492</v>
      </c>
      <c r="K314" s="13">
        <f t="shared" si="53"/>
        <v>24.760246653340289</v>
      </c>
      <c r="L314" s="13">
        <f t="shared" si="54"/>
        <v>0.35344833502769507</v>
      </c>
      <c r="M314" s="13">
        <f t="shared" si="59"/>
        <v>11.675489004785014</v>
      </c>
      <c r="N314" s="13">
        <f t="shared" si="55"/>
        <v>0.61198908916723116</v>
      </c>
      <c r="O314" s="13">
        <f t="shared" si="56"/>
        <v>0.61198908916723116</v>
      </c>
      <c r="Q314" s="41">
        <v>15.496166435254169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7.4533333329999998</v>
      </c>
      <c r="G315" s="13">
        <f t="shared" si="50"/>
        <v>0</v>
      </c>
      <c r="H315" s="13">
        <f t="shared" si="51"/>
        <v>7.4533333329999998</v>
      </c>
      <c r="I315" s="16">
        <f t="shared" si="58"/>
        <v>31.860131651312596</v>
      </c>
      <c r="J315" s="13">
        <f t="shared" si="52"/>
        <v>31.245979809093939</v>
      </c>
      <c r="K315" s="13">
        <f t="shared" si="53"/>
        <v>0.61415184221865715</v>
      </c>
      <c r="L315" s="13">
        <f t="shared" si="54"/>
        <v>0</v>
      </c>
      <c r="M315" s="13">
        <f t="shared" si="59"/>
        <v>11.063499915617783</v>
      </c>
      <c r="N315" s="13">
        <f t="shared" si="55"/>
        <v>0.57991072010652267</v>
      </c>
      <c r="O315" s="13">
        <f t="shared" si="56"/>
        <v>0.57991072010652267</v>
      </c>
      <c r="Q315" s="41">
        <v>21.93561137348577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15.63309679584601</v>
      </c>
      <c r="G316" s="13">
        <f t="shared" si="50"/>
        <v>0</v>
      </c>
      <c r="H316" s="13">
        <f t="shared" si="51"/>
        <v>15.63309679584601</v>
      </c>
      <c r="I316" s="16">
        <f t="shared" si="58"/>
        <v>16.247248638064669</v>
      </c>
      <c r="J316" s="13">
        <f t="shared" si="52"/>
        <v>16.197671921007281</v>
      </c>
      <c r="K316" s="13">
        <f t="shared" si="53"/>
        <v>4.9576717057387754E-2</v>
      </c>
      <c r="L316" s="13">
        <f t="shared" si="54"/>
        <v>0</v>
      </c>
      <c r="M316" s="13">
        <f t="shared" si="59"/>
        <v>10.483589195511261</v>
      </c>
      <c r="N316" s="13">
        <f t="shared" si="55"/>
        <v>0.54951378912993976</v>
      </c>
      <c r="O316" s="13">
        <f t="shared" si="56"/>
        <v>0.54951378912993976</v>
      </c>
      <c r="Q316" s="41">
        <v>25.655464193548379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4.1154951581575343</v>
      </c>
      <c r="G317" s="18">
        <f t="shared" si="50"/>
        <v>0</v>
      </c>
      <c r="H317" s="18">
        <f t="shared" si="51"/>
        <v>4.1154951581575343</v>
      </c>
      <c r="I317" s="17">
        <f t="shared" si="58"/>
        <v>4.1650718752149221</v>
      </c>
      <c r="J317" s="18">
        <f t="shared" si="52"/>
        <v>4.1640999085944364</v>
      </c>
      <c r="K317" s="18">
        <f t="shared" si="53"/>
        <v>9.7196662048570914E-4</v>
      </c>
      <c r="L317" s="18">
        <f t="shared" si="54"/>
        <v>0</v>
      </c>
      <c r="M317" s="18">
        <f t="shared" si="59"/>
        <v>9.9340754063813215</v>
      </c>
      <c r="N317" s="18">
        <f t="shared" si="55"/>
        <v>0.52071016102009016</v>
      </c>
      <c r="O317" s="18">
        <f t="shared" si="56"/>
        <v>0.52071016102009016</v>
      </c>
      <c r="P317" s="3"/>
      <c r="Q317" s="42">
        <v>24.595743563491361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2.3309604807226219</v>
      </c>
      <c r="G318" s="13">
        <f t="shared" si="50"/>
        <v>0</v>
      </c>
      <c r="H318" s="13">
        <f t="shared" si="51"/>
        <v>2.3309604807226219</v>
      </c>
      <c r="I318" s="16">
        <f t="shared" si="58"/>
        <v>2.3319324473431076</v>
      </c>
      <c r="J318" s="13">
        <f t="shared" si="52"/>
        <v>2.3317533352094642</v>
      </c>
      <c r="K318" s="13">
        <f t="shared" si="53"/>
        <v>1.7911213364341094E-4</v>
      </c>
      <c r="L318" s="13">
        <f t="shared" si="54"/>
        <v>0</v>
      </c>
      <c r="M318" s="13">
        <f t="shared" si="59"/>
        <v>9.4133652453612306</v>
      </c>
      <c r="N318" s="13">
        <f t="shared" si="55"/>
        <v>0.49341632030539234</v>
      </c>
      <c r="O318" s="13">
        <f t="shared" si="56"/>
        <v>0.49341632030539234</v>
      </c>
      <c r="Q318" s="41">
        <v>24.24808111676192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51.351511307283999</v>
      </c>
      <c r="G319" s="13">
        <f t="shared" si="50"/>
        <v>0</v>
      </c>
      <c r="H319" s="13">
        <f t="shared" si="51"/>
        <v>51.351511307283999</v>
      </c>
      <c r="I319" s="16">
        <f t="shared" si="58"/>
        <v>51.351690419417643</v>
      </c>
      <c r="J319" s="13">
        <f t="shared" si="52"/>
        <v>46.923147718655585</v>
      </c>
      <c r="K319" s="13">
        <f t="shared" si="53"/>
        <v>4.4285427007620584</v>
      </c>
      <c r="L319" s="13">
        <f t="shared" si="54"/>
        <v>0</v>
      </c>
      <c r="M319" s="13">
        <f t="shared" si="59"/>
        <v>8.9199489250558379</v>
      </c>
      <c r="N319" s="13">
        <f t="shared" si="55"/>
        <v>0.46755312910884472</v>
      </c>
      <c r="O319" s="13">
        <f t="shared" si="56"/>
        <v>0.46755312910884472</v>
      </c>
      <c r="Q319" s="41">
        <v>17.337188121357851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131.66520815685021</v>
      </c>
      <c r="G320" s="13">
        <f t="shared" si="50"/>
        <v>1.4906764474331033</v>
      </c>
      <c r="H320" s="13">
        <f t="shared" si="51"/>
        <v>130.1745317094171</v>
      </c>
      <c r="I320" s="16">
        <f t="shared" si="58"/>
        <v>134.60307441017915</v>
      </c>
      <c r="J320" s="13">
        <f t="shared" si="52"/>
        <v>71.495123580154754</v>
      </c>
      <c r="K320" s="13">
        <f t="shared" si="53"/>
        <v>63.107950830024393</v>
      </c>
      <c r="L320" s="13">
        <f t="shared" si="54"/>
        <v>1.9173501004926587</v>
      </c>
      <c r="M320" s="13">
        <f t="shared" si="59"/>
        <v>10.369745896439651</v>
      </c>
      <c r="N320" s="13">
        <f t="shared" si="55"/>
        <v>0.54354651385109931</v>
      </c>
      <c r="O320" s="13">
        <f t="shared" si="56"/>
        <v>2.0342229612842027</v>
      </c>
      <c r="Q320" s="41">
        <v>12.8266167246123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84.085101093369218</v>
      </c>
      <c r="G321" s="13">
        <f t="shared" si="50"/>
        <v>0.5390743061634834</v>
      </c>
      <c r="H321" s="13">
        <f t="shared" si="51"/>
        <v>83.546026787205733</v>
      </c>
      <c r="I321" s="16">
        <f t="shared" si="58"/>
        <v>144.73662751673746</v>
      </c>
      <c r="J321" s="13">
        <f t="shared" si="52"/>
        <v>74.792378947493773</v>
      </c>
      <c r="K321" s="13">
        <f t="shared" si="53"/>
        <v>69.944248569243683</v>
      </c>
      <c r="L321" s="13">
        <f t="shared" si="54"/>
        <v>2.1961490099227996</v>
      </c>
      <c r="M321" s="13">
        <f t="shared" si="59"/>
        <v>12.022348392511352</v>
      </c>
      <c r="N321" s="13">
        <f t="shared" si="55"/>
        <v>0.63017026861733794</v>
      </c>
      <c r="O321" s="13">
        <f t="shared" si="56"/>
        <v>1.1692445747808213</v>
      </c>
      <c r="Q321" s="41">
        <v>13.332418303563101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130.5883466676309</v>
      </c>
      <c r="G322" s="13">
        <f t="shared" si="50"/>
        <v>1.469139217648717</v>
      </c>
      <c r="H322" s="13">
        <f t="shared" si="51"/>
        <v>129.11920744998218</v>
      </c>
      <c r="I322" s="16">
        <f t="shared" si="58"/>
        <v>196.86730700930306</v>
      </c>
      <c r="J322" s="13">
        <f t="shared" si="52"/>
        <v>65.764206367140147</v>
      </c>
      <c r="K322" s="13">
        <f t="shared" si="53"/>
        <v>131.10310064216293</v>
      </c>
      <c r="L322" s="13">
        <f t="shared" si="54"/>
        <v>4.6903383958105529</v>
      </c>
      <c r="M322" s="13">
        <f t="shared" si="59"/>
        <v>16.082516519704566</v>
      </c>
      <c r="N322" s="13">
        <f t="shared" si="55"/>
        <v>0.84299035632488062</v>
      </c>
      <c r="O322" s="13">
        <f t="shared" si="56"/>
        <v>2.3121295739735976</v>
      </c>
      <c r="Q322" s="41">
        <v>10.01116115237906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39.71287437935429</v>
      </c>
      <c r="G323" s="13">
        <f t="shared" si="50"/>
        <v>0</v>
      </c>
      <c r="H323" s="13">
        <f t="shared" si="51"/>
        <v>39.71287437935429</v>
      </c>
      <c r="I323" s="16">
        <f t="shared" si="58"/>
        <v>166.12563662570665</v>
      </c>
      <c r="J323" s="13">
        <f t="shared" si="52"/>
        <v>59.900272023615038</v>
      </c>
      <c r="K323" s="13">
        <f t="shared" si="53"/>
        <v>106.22536460209162</v>
      </c>
      <c r="L323" s="13">
        <f t="shared" si="54"/>
        <v>3.6757708708661414</v>
      </c>
      <c r="M323" s="13">
        <f t="shared" si="59"/>
        <v>18.915297034245828</v>
      </c>
      <c r="N323" s="13">
        <f t="shared" si="55"/>
        <v>0.99147499505772396</v>
      </c>
      <c r="O323" s="13">
        <f t="shared" si="56"/>
        <v>0.99147499505772396</v>
      </c>
      <c r="Q323" s="41">
        <v>8.7615256225806455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144.3958039139718</v>
      </c>
      <c r="G324" s="13">
        <f t="shared" si="50"/>
        <v>1.7452883625755351</v>
      </c>
      <c r="H324" s="13">
        <f t="shared" si="51"/>
        <v>142.65051555139627</v>
      </c>
      <c r="I324" s="16">
        <f t="shared" si="58"/>
        <v>245.20010928262175</v>
      </c>
      <c r="J324" s="13">
        <f t="shared" si="52"/>
        <v>79.660746840752097</v>
      </c>
      <c r="K324" s="13">
        <f t="shared" si="53"/>
        <v>165.53936244186966</v>
      </c>
      <c r="L324" s="13">
        <f t="shared" si="54"/>
        <v>6.0947231375005009</v>
      </c>
      <c r="M324" s="13">
        <f t="shared" si="59"/>
        <v>24.018545176688605</v>
      </c>
      <c r="N324" s="13">
        <f t="shared" si="55"/>
        <v>1.2589697596203007</v>
      </c>
      <c r="O324" s="13">
        <f t="shared" si="56"/>
        <v>3.0042581221958358</v>
      </c>
      <c r="Q324" s="41">
        <v>12.80013919448028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2.5750910437267889</v>
      </c>
      <c r="G325" s="13">
        <f t="shared" si="50"/>
        <v>0</v>
      </c>
      <c r="H325" s="13">
        <f t="shared" si="51"/>
        <v>2.5750910437267889</v>
      </c>
      <c r="I325" s="16">
        <f t="shared" si="58"/>
        <v>162.01973034809595</v>
      </c>
      <c r="J325" s="13">
        <f t="shared" si="52"/>
        <v>87.05222861670984</v>
      </c>
      <c r="K325" s="13">
        <f t="shared" si="53"/>
        <v>74.967501731386108</v>
      </c>
      <c r="L325" s="13">
        <f t="shared" si="54"/>
        <v>2.4010080662161482</v>
      </c>
      <c r="M325" s="13">
        <f t="shared" si="59"/>
        <v>25.160583483284455</v>
      </c>
      <c r="N325" s="13">
        <f t="shared" si="55"/>
        <v>1.3188314907016492</v>
      </c>
      <c r="O325" s="13">
        <f t="shared" si="56"/>
        <v>1.3188314907016492</v>
      </c>
      <c r="Q325" s="41">
        <v>15.736499088671399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5.0482131608562009</v>
      </c>
      <c r="G326" s="13">
        <f t="shared" ref="G326:G389" si="61">IF((F326-$J$2)&gt;0,$I$2*(F326-$J$2),0)</f>
        <v>0</v>
      </c>
      <c r="H326" s="13">
        <f t="shared" ref="H326:H389" si="62">F326-G326</f>
        <v>5.0482131608562009</v>
      </c>
      <c r="I326" s="16">
        <f t="shared" si="58"/>
        <v>77.614706826026165</v>
      </c>
      <c r="J326" s="13">
        <f t="shared" ref="J326:J389" si="63">I326/SQRT(1+(I326/($K$2*(300+(25*Q326)+0.05*(Q326)^3)))^2)</f>
        <v>69.397747061225203</v>
      </c>
      <c r="K326" s="13">
        <f t="shared" ref="K326:K389" si="64">I326-J326</f>
        <v>8.2169597648009614</v>
      </c>
      <c r="L326" s="13">
        <f t="shared" ref="L326:L389" si="65">IF(K326&gt;$N$2,(K326-$N$2)/$L$2,0)</f>
        <v>0</v>
      </c>
      <c r="M326" s="13">
        <f t="shared" si="59"/>
        <v>23.841751992582807</v>
      </c>
      <c r="N326" s="13">
        <f t="shared" ref="N326:N389" si="66">$M$2*M326</f>
        <v>1.2497028672727903</v>
      </c>
      <c r="O326" s="13">
        <f t="shared" ref="O326:O389" si="67">N326+G326</f>
        <v>1.2497028672727903</v>
      </c>
      <c r="Q326" s="41">
        <v>21.492044529922389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8.2689471051069354</v>
      </c>
      <c r="G327" s="13">
        <f t="shared" si="61"/>
        <v>0</v>
      </c>
      <c r="H327" s="13">
        <f t="shared" si="62"/>
        <v>8.2689471051069354</v>
      </c>
      <c r="I327" s="16">
        <f t="shared" ref="I327:I390" si="69">H327+K326-L326</f>
        <v>16.485906869907897</v>
      </c>
      <c r="J327" s="13">
        <f t="shared" si="63"/>
        <v>16.408948385440347</v>
      </c>
      <c r="K327" s="13">
        <f t="shared" si="64"/>
        <v>7.6958484467549937E-2</v>
      </c>
      <c r="L327" s="13">
        <f t="shared" si="65"/>
        <v>0</v>
      </c>
      <c r="M327" s="13">
        <f t="shared" ref="M327:M390" si="70">L327+M326-N326</f>
        <v>22.592049125310016</v>
      </c>
      <c r="N327" s="13">
        <f t="shared" si="66"/>
        <v>1.184197729187481</v>
      </c>
      <c r="O327" s="13">
        <f t="shared" si="67"/>
        <v>1.184197729187481</v>
      </c>
      <c r="Q327" s="41">
        <v>22.805287832127821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3.0567483654173331</v>
      </c>
      <c r="G328" s="13">
        <f t="shared" si="61"/>
        <v>0</v>
      </c>
      <c r="H328" s="13">
        <f t="shared" si="62"/>
        <v>3.0567483654173331</v>
      </c>
      <c r="I328" s="16">
        <f t="shared" si="69"/>
        <v>3.133706849884883</v>
      </c>
      <c r="J328" s="13">
        <f t="shared" si="63"/>
        <v>3.1332437779765065</v>
      </c>
      <c r="K328" s="13">
        <f t="shared" si="64"/>
        <v>4.6307190837646672E-4</v>
      </c>
      <c r="L328" s="13">
        <f t="shared" si="65"/>
        <v>0</v>
      </c>
      <c r="M328" s="13">
        <f t="shared" si="70"/>
        <v>21.407851396122535</v>
      </c>
      <c r="N328" s="13">
        <f t="shared" si="66"/>
        <v>1.1221261457718026</v>
      </c>
      <c r="O328" s="13">
        <f t="shared" si="67"/>
        <v>1.1221261457718026</v>
      </c>
      <c r="Q328" s="41">
        <v>23.79509748828584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21.316765723379209</v>
      </c>
      <c r="G329" s="18">
        <f t="shared" si="61"/>
        <v>0</v>
      </c>
      <c r="H329" s="18">
        <f t="shared" si="62"/>
        <v>21.316765723379209</v>
      </c>
      <c r="I329" s="17">
        <f t="shared" si="69"/>
        <v>21.317228795287587</v>
      </c>
      <c r="J329" s="18">
        <f t="shared" si="63"/>
        <v>21.193310538013829</v>
      </c>
      <c r="K329" s="18">
        <f t="shared" si="64"/>
        <v>0.1239182572737576</v>
      </c>
      <c r="L329" s="18">
        <f t="shared" si="65"/>
        <v>0</v>
      </c>
      <c r="M329" s="18">
        <f t="shared" si="70"/>
        <v>20.285725250350733</v>
      </c>
      <c r="N329" s="18">
        <f t="shared" si="66"/>
        <v>1.0633081418663408</v>
      </c>
      <c r="O329" s="18">
        <f t="shared" si="67"/>
        <v>1.0633081418663408</v>
      </c>
      <c r="P329" s="3"/>
      <c r="Q329" s="42">
        <v>24.896217193548381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6.2948985349922832</v>
      </c>
      <c r="G330" s="13">
        <f t="shared" si="61"/>
        <v>0</v>
      </c>
      <c r="H330" s="13">
        <f t="shared" si="62"/>
        <v>6.2948985349922832</v>
      </c>
      <c r="I330" s="16">
        <f t="shared" si="69"/>
        <v>6.4188167922660408</v>
      </c>
      <c r="J330" s="13">
        <f t="shared" si="63"/>
        <v>6.4144264420259383</v>
      </c>
      <c r="K330" s="13">
        <f t="shared" si="64"/>
        <v>4.3903502401025918E-3</v>
      </c>
      <c r="L330" s="13">
        <f t="shared" si="65"/>
        <v>0</v>
      </c>
      <c r="M330" s="13">
        <f t="shared" si="70"/>
        <v>19.222417108484393</v>
      </c>
      <c r="N330" s="13">
        <f t="shared" si="66"/>
        <v>1.0075731759922615</v>
      </c>
      <c r="O330" s="13">
        <f t="shared" si="67"/>
        <v>1.0075731759922615</v>
      </c>
      <c r="Q330" s="41">
        <v>23.089783710283729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0.84845059267779599</v>
      </c>
      <c r="G331" s="13">
        <f t="shared" si="61"/>
        <v>0</v>
      </c>
      <c r="H331" s="13">
        <f t="shared" si="62"/>
        <v>0.84845059267779599</v>
      </c>
      <c r="I331" s="16">
        <f t="shared" si="69"/>
        <v>0.85284094291789858</v>
      </c>
      <c r="J331" s="13">
        <f t="shared" si="63"/>
        <v>0.85282344372550201</v>
      </c>
      <c r="K331" s="13">
        <f t="shared" si="64"/>
        <v>1.7499192396575047E-5</v>
      </c>
      <c r="L331" s="13">
        <f t="shared" si="65"/>
        <v>0</v>
      </c>
      <c r="M331" s="13">
        <f t="shared" si="70"/>
        <v>18.21484393249213</v>
      </c>
      <c r="N331" s="13">
        <f t="shared" si="66"/>
        <v>0.95475964587012896</v>
      </c>
      <c r="O331" s="13">
        <f t="shared" si="67"/>
        <v>0.95475964587012896</v>
      </c>
      <c r="Q331" s="41">
        <v>19.34598354038209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28.829040328476989</v>
      </c>
      <c r="G332" s="13">
        <f t="shared" si="61"/>
        <v>0</v>
      </c>
      <c r="H332" s="13">
        <f t="shared" si="62"/>
        <v>28.829040328476989</v>
      </c>
      <c r="I332" s="16">
        <f t="shared" si="69"/>
        <v>28.829057827669384</v>
      </c>
      <c r="J332" s="13">
        <f t="shared" si="63"/>
        <v>27.568405475128834</v>
      </c>
      <c r="K332" s="13">
        <f t="shared" si="64"/>
        <v>1.26065235254055</v>
      </c>
      <c r="L332" s="13">
        <f t="shared" si="65"/>
        <v>0</v>
      </c>
      <c r="M332" s="13">
        <f t="shared" si="70"/>
        <v>17.260084286622</v>
      </c>
      <c r="N332" s="13">
        <f t="shared" si="66"/>
        <v>0.90471441985773482</v>
      </c>
      <c r="O332" s="13">
        <f t="shared" si="67"/>
        <v>0.90471441985773482</v>
      </c>
      <c r="Q332" s="41">
        <v>14.43309964667346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38.392387798305251</v>
      </c>
      <c r="G333" s="13">
        <f t="shared" si="61"/>
        <v>0</v>
      </c>
      <c r="H333" s="13">
        <f t="shared" si="62"/>
        <v>38.392387798305251</v>
      </c>
      <c r="I333" s="16">
        <f t="shared" si="69"/>
        <v>39.653040150845797</v>
      </c>
      <c r="J333" s="13">
        <f t="shared" si="63"/>
        <v>35.524730998194507</v>
      </c>
      <c r="K333" s="13">
        <f t="shared" si="64"/>
        <v>4.1283091526512905</v>
      </c>
      <c r="L333" s="13">
        <f t="shared" si="65"/>
        <v>0</v>
      </c>
      <c r="M333" s="13">
        <f t="shared" si="70"/>
        <v>16.355369866764264</v>
      </c>
      <c r="N333" s="13">
        <f t="shared" si="66"/>
        <v>0.85729239294834536</v>
      </c>
      <c r="O333" s="13">
        <f t="shared" si="67"/>
        <v>0.85729239294834536</v>
      </c>
      <c r="Q333" s="41">
        <v>12.036972876848679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12.07083116912111</v>
      </c>
      <c r="G334" s="13">
        <f t="shared" si="61"/>
        <v>0</v>
      </c>
      <c r="H334" s="13">
        <f t="shared" si="62"/>
        <v>12.07083116912111</v>
      </c>
      <c r="I334" s="16">
        <f t="shared" si="69"/>
        <v>16.199140321772401</v>
      </c>
      <c r="J334" s="13">
        <f t="shared" si="63"/>
        <v>15.811480536614436</v>
      </c>
      <c r="K334" s="13">
        <f t="shared" si="64"/>
        <v>0.38765978515796462</v>
      </c>
      <c r="L334" s="13">
        <f t="shared" si="65"/>
        <v>0</v>
      </c>
      <c r="M334" s="13">
        <f t="shared" si="70"/>
        <v>15.498077473815918</v>
      </c>
      <c r="N334" s="13">
        <f t="shared" si="66"/>
        <v>0.81235606604200061</v>
      </c>
      <c r="O334" s="13">
        <f t="shared" si="67"/>
        <v>0.81235606604200061</v>
      </c>
      <c r="Q334" s="41">
        <v>10.62801462258065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64.964510350973583</v>
      </c>
      <c r="G335" s="13">
        <f t="shared" si="61"/>
        <v>0.15666249131557067</v>
      </c>
      <c r="H335" s="13">
        <f t="shared" si="62"/>
        <v>64.807847859658011</v>
      </c>
      <c r="I335" s="16">
        <f t="shared" si="69"/>
        <v>65.195507644815976</v>
      </c>
      <c r="J335" s="13">
        <f t="shared" si="63"/>
        <v>53.702219963563259</v>
      </c>
      <c r="K335" s="13">
        <f t="shared" si="64"/>
        <v>11.493287681252717</v>
      </c>
      <c r="L335" s="13">
        <f t="shared" si="65"/>
        <v>0</v>
      </c>
      <c r="M335" s="13">
        <f t="shared" si="70"/>
        <v>14.685721407773919</v>
      </c>
      <c r="N335" s="13">
        <f t="shared" si="66"/>
        <v>0.76977514726996732</v>
      </c>
      <c r="O335" s="13">
        <f t="shared" si="67"/>
        <v>0.92643763858553796</v>
      </c>
      <c r="Q335" s="41">
        <v>14.502361478806341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33.900850707438757</v>
      </c>
      <c r="G336" s="13">
        <f t="shared" si="61"/>
        <v>0</v>
      </c>
      <c r="H336" s="13">
        <f t="shared" si="62"/>
        <v>33.900850707438757</v>
      </c>
      <c r="I336" s="16">
        <f t="shared" si="69"/>
        <v>45.394138388691474</v>
      </c>
      <c r="J336" s="13">
        <f t="shared" si="63"/>
        <v>41.063310781338878</v>
      </c>
      <c r="K336" s="13">
        <f t="shared" si="64"/>
        <v>4.330827607352596</v>
      </c>
      <c r="L336" s="13">
        <f t="shared" si="65"/>
        <v>0</v>
      </c>
      <c r="M336" s="13">
        <f t="shared" si="70"/>
        <v>13.915946260503951</v>
      </c>
      <c r="N336" s="13">
        <f t="shared" si="66"/>
        <v>0.72942617421639766</v>
      </c>
      <c r="O336" s="13">
        <f t="shared" si="67"/>
        <v>0.72942617421639766</v>
      </c>
      <c r="Q336" s="41">
        <v>14.74661065590502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7.5712483429398487</v>
      </c>
      <c r="G337" s="13">
        <f t="shared" si="61"/>
        <v>0</v>
      </c>
      <c r="H337" s="13">
        <f t="shared" si="62"/>
        <v>7.5712483429398487</v>
      </c>
      <c r="I337" s="16">
        <f t="shared" si="69"/>
        <v>11.902075950292446</v>
      </c>
      <c r="J337" s="13">
        <f t="shared" si="63"/>
        <v>11.816250511528612</v>
      </c>
      <c r="K337" s="13">
        <f t="shared" si="64"/>
        <v>8.5825438763833972E-2</v>
      </c>
      <c r="L337" s="13">
        <f t="shared" si="65"/>
        <v>0</v>
      </c>
      <c r="M337" s="13">
        <f t="shared" si="70"/>
        <v>13.186520086287553</v>
      </c>
      <c r="N337" s="13">
        <f t="shared" si="66"/>
        <v>0.69119215594183281</v>
      </c>
      <c r="O337" s="13">
        <f t="shared" si="67"/>
        <v>0.69119215594183281</v>
      </c>
      <c r="Q337" s="41">
        <v>15.077020813724159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4.6790840178449002</v>
      </c>
      <c r="G338" s="13">
        <f t="shared" si="61"/>
        <v>0</v>
      </c>
      <c r="H338" s="13">
        <f t="shared" si="62"/>
        <v>4.6790840178449002</v>
      </c>
      <c r="I338" s="16">
        <f t="shared" si="69"/>
        <v>4.7649094566087342</v>
      </c>
      <c r="J338" s="13">
        <f t="shared" si="63"/>
        <v>4.7626731396695119</v>
      </c>
      <c r="K338" s="13">
        <f t="shared" si="64"/>
        <v>2.236316939222327E-3</v>
      </c>
      <c r="L338" s="13">
        <f t="shared" si="65"/>
        <v>0</v>
      </c>
      <c r="M338" s="13">
        <f t="shared" si="70"/>
        <v>12.49532793034572</v>
      </c>
      <c r="N338" s="13">
        <f t="shared" si="66"/>
        <v>0.65496223377060581</v>
      </c>
      <c r="O338" s="13">
        <f t="shared" si="67"/>
        <v>0.65496223377060581</v>
      </c>
      <c r="Q338" s="41">
        <v>21.53733990018749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0.32440823109910472</v>
      </c>
      <c r="G339" s="13">
        <f t="shared" si="61"/>
        <v>0</v>
      </c>
      <c r="H339" s="13">
        <f t="shared" si="62"/>
        <v>0.32440823109910472</v>
      </c>
      <c r="I339" s="16">
        <f t="shared" si="69"/>
        <v>0.32664454803832704</v>
      </c>
      <c r="J339" s="13">
        <f t="shared" si="63"/>
        <v>0.32664385791306633</v>
      </c>
      <c r="K339" s="13">
        <f t="shared" si="64"/>
        <v>6.9012526071610125E-7</v>
      </c>
      <c r="L339" s="13">
        <f t="shared" si="65"/>
        <v>0</v>
      </c>
      <c r="M339" s="13">
        <f t="shared" si="70"/>
        <v>11.840365696575114</v>
      </c>
      <c r="N339" s="13">
        <f t="shared" si="66"/>
        <v>0.62063135985860662</v>
      </c>
      <c r="O339" s="13">
        <f t="shared" si="67"/>
        <v>0.62063135985860662</v>
      </c>
      <c r="Q339" s="41">
        <v>21.846452587101108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9.5192426539161481</v>
      </c>
      <c r="G340" s="13">
        <f t="shared" si="61"/>
        <v>0</v>
      </c>
      <c r="H340" s="13">
        <f t="shared" si="62"/>
        <v>9.5192426539161481</v>
      </c>
      <c r="I340" s="16">
        <f t="shared" si="69"/>
        <v>9.5192433440414082</v>
      </c>
      <c r="J340" s="13">
        <f t="shared" si="63"/>
        <v>9.5081976169630718</v>
      </c>
      <c r="K340" s="13">
        <f t="shared" si="64"/>
        <v>1.1045727078336398E-2</v>
      </c>
      <c r="L340" s="13">
        <f t="shared" si="65"/>
        <v>0</v>
      </c>
      <c r="M340" s="13">
        <f t="shared" si="70"/>
        <v>11.219734336716508</v>
      </c>
      <c r="N340" s="13">
        <f t="shared" si="66"/>
        <v>0.58809999260942103</v>
      </c>
      <c r="O340" s="13">
        <f t="shared" si="67"/>
        <v>0.58809999260942103</v>
      </c>
      <c r="Q340" s="41">
        <v>24.939194193548381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0.37464238034161629</v>
      </c>
      <c r="G341" s="18">
        <f t="shared" si="61"/>
        <v>0</v>
      </c>
      <c r="H341" s="18">
        <f t="shared" si="62"/>
        <v>0.37464238034161629</v>
      </c>
      <c r="I341" s="17">
        <f t="shared" si="69"/>
        <v>0.38568810741995269</v>
      </c>
      <c r="J341" s="18">
        <f t="shared" si="63"/>
        <v>0.38568715714085139</v>
      </c>
      <c r="K341" s="18">
        <f t="shared" si="64"/>
        <v>9.5027910129719118E-7</v>
      </c>
      <c r="L341" s="18">
        <f t="shared" si="65"/>
        <v>0</v>
      </c>
      <c r="M341" s="18">
        <f t="shared" si="70"/>
        <v>10.631634344107088</v>
      </c>
      <c r="N341" s="18">
        <f t="shared" si="66"/>
        <v>0.5572738080557128</v>
      </c>
      <c r="O341" s="18">
        <f t="shared" si="67"/>
        <v>0.5572738080557128</v>
      </c>
      <c r="P341" s="3"/>
      <c r="Q341" s="42">
        <v>23.11329420425621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0.29705453669329951</v>
      </c>
      <c r="G342" s="13">
        <f t="shared" si="61"/>
        <v>0</v>
      </c>
      <c r="H342" s="13">
        <f t="shared" si="62"/>
        <v>0.29705453669329951</v>
      </c>
      <c r="I342" s="16">
        <f t="shared" si="69"/>
        <v>0.29705548697240081</v>
      </c>
      <c r="J342" s="13">
        <f t="shared" si="63"/>
        <v>0.29705498699570149</v>
      </c>
      <c r="K342" s="13">
        <f t="shared" si="64"/>
        <v>4.9997669931967081E-7</v>
      </c>
      <c r="L342" s="13">
        <f t="shared" si="65"/>
        <v>0</v>
      </c>
      <c r="M342" s="13">
        <f t="shared" si="70"/>
        <v>10.074360536051374</v>
      </c>
      <c r="N342" s="13">
        <f t="shared" si="66"/>
        <v>0.52806342636900161</v>
      </c>
      <c r="O342" s="13">
        <f t="shared" si="67"/>
        <v>0.52806342636900161</v>
      </c>
      <c r="Q342" s="41">
        <v>22.111666655739551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1.2721125210166719</v>
      </c>
      <c r="G343" s="13">
        <f t="shared" si="61"/>
        <v>0</v>
      </c>
      <c r="H343" s="13">
        <f t="shared" si="62"/>
        <v>1.2721125210166719</v>
      </c>
      <c r="I343" s="16">
        <f t="shared" si="69"/>
        <v>1.2721130209933713</v>
      </c>
      <c r="J343" s="13">
        <f t="shared" si="63"/>
        <v>1.2720556035441173</v>
      </c>
      <c r="K343" s="13">
        <f t="shared" si="64"/>
        <v>5.741744925402692E-5</v>
      </c>
      <c r="L343" s="13">
        <f t="shared" si="65"/>
        <v>0</v>
      </c>
      <c r="M343" s="13">
        <f t="shared" si="70"/>
        <v>9.5462971096823726</v>
      </c>
      <c r="N343" s="13">
        <f t="shared" si="66"/>
        <v>0.50038415270486236</v>
      </c>
      <c r="O343" s="13">
        <f t="shared" si="67"/>
        <v>0.50038415270486236</v>
      </c>
      <c r="Q343" s="41">
        <v>19.426140278734621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30.49216989732065</v>
      </c>
      <c r="G344" s="13">
        <f t="shared" si="61"/>
        <v>0</v>
      </c>
      <c r="H344" s="13">
        <f t="shared" si="62"/>
        <v>30.49216989732065</v>
      </c>
      <c r="I344" s="16">
        <f t="shared" si="69"/>
        <v>30.492227314769906</v>
      </c>
      <c r="J344" s="13">
        <f t="shared" si="63"/>
        <v>29.430114994155392</v>
      </c>
      <c r="K344" s="13">
        <f t="shared" si="64"/>
        <v>1.0621123206145135</v>
      </c>
      <c r="L344" s="13">
        <f t="shared" si="65"/>
        <v>0</v>
      </c>
      <c r="M344" s="13">
        <f t="shared" si="70"/>
        <v>9.0459129569775101</v>
      </c>
      <c r="N344" s="13">
        <f t="shared" si="66"/>
        <v>0.47415573163212943</v>
      </c>
      <c r="O344" s="13">
        <f t="shared" si="67"/>
        <v>0.47415573163212943</v>
      </c>
      <c r="Q344" s="41">
        <v>16.961737447820202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87.341637385952978</v>
      </c>
      <c r="G345" s="13">
        <f t="shared" si="61"/>
        <v>0.60420503201515863</v>
      </c>
      <c r="H345" s="13">
        <f t="shared" si="62"/>
        <v>86.73743235393782</v>
      </c>
      <c r="I345" s="16">
        <f t="shared" si="69"/>
        <v>87.799544674552337</v>
      </c>
      <c r="J345" s="13">
        <f t="shared" si="63"/>
        <v>57.081496198553786</v>
      </c>
      <c r="K345" s="13">
        <f t="shared" si="64"/>
        <v>30.71804847599855</v>
      </c>
      <c r="L345" s="13">
        <f t="shared" si="65"/>
        <v>0.59642029355267878</v>
      </c>
      <c r="M345" s="13">
        <f t="shared" si="70"/>
        <v>9.1681775188980605</v>
      </c>
      <c r="N345" s="13">
        <f t="shared" si="66"/>
        <v>0.48056442062635679</v>
      </c>
      <c r="O345" s="13">
        <f t="shared" si="67"/>
        <v>1.0847694526415155</v>
      </c>
      <c r="Q345" s="41">
        <v>11.114476233797561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141.301852100166</v>
      </c>
      <c r="G346" s="13">
        <f t="shared" si="61"/>
        <v>1.683409326299419</v>
      </c>
      <c r="H346" s="13">
        <f t="shared" si="62"/>
        <v>139.61844277386658</v>
      </c>
      <c r="I346" s="16">
        <f t="shared" si="69"/>
        <v>169.74007095631245</v>
      </c>
      <c r="J346" s="13">
        <f t="shared" si="63"/>
        <v>60.393995857134229</v>
      </c>
      <c r="K346" s="13">
        <f t="shared" si="64"/>
        <v>109.34607509917822</v>
      </c>
      <c r="L346" s="13">
        <f t="shared" si="65"/>
        <v>3.8030401497103798</v>
      </c>
      <c r="M346" s="13">
        <f t="shared" si="70"/>
        <v>12.490653247982085</v>
      </c>
      <c r="N346" s="13">
        <f t="shared" si="66"/>
        <v>0.65471720295427815</v>
      </c>
      <c r="O346" s="13">
        <f t="shared" si="67"/>
        <v>2.3381265292536972</v>
      </c>
      <c r="Q346" s="41">
        <v>8.8560789225806467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63.475725037276227</v>
      </c>
      <c r="G347" s="13">
        <f t="shared" si="61"/>
        <v>0.12688678504162354</v>
      </c>
      <c r="H347" s="13">
        <f t="shared" si="62"/>
        <v>63.3488382522346</v>
      </c>
      <c r="I347" s="16">
        <f t="shared" si="69"/>
        <v>168.89187320170245</v>
      </c>
      <c r="J347" s="13">
        <f t="shared" si="63"/>
        <v>73.948315261752569</v>
      </c>
      <c r="K347" s="13">
        <f t="shared" si="64"/>
        <v>94.943557939949883</v>
      </c>
      <c r="L347" s="13">
        <f t="shared" si="65"/>
        <v>3.2156745564879419</v>
      </c>
      <c r="M347" s="13">
        <f t="shared" si="70"/>
        <v>15.051610601515748</v>
      </c>
      <c r="N347" s="13">
        <f t="shared" si="66"/>
        <v>0.78895380388318703</v>
      </c>
      <c r="O347" s="13">
        <f t="shared" si="67"/>
        <v>0.91584058892481057</v>
      </c>
      <c r="Q347" s="41">
        <v>12.45209303673372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29.61378128212273</v>
      </c>
      <c r="G348" s="13">
        <f t="shared" si="61"/>
        <v>0</v>
      </c>
      <c r="H348" s="13">
        <f t="shared" si="62"/>
        <v>29.61378128212273</v>
      </c>
      <c r="I348" s="16">
        <f t="shared" si="69"/>
        <v>121.34166466558467</v>
      </c>
      <c r="J348" s="13">
        <f t="shared" si="63"/>
        <v>76.236434911131255</v>
      </c>
      <c r="K348" s="13">
        <f t="shared" si="64"/>
        <v>45.105229754453418</v>
      </c>
      <c r="L348" s="13">
        <f t="shared" si="65"/>
        <v>1.183160456608396</v>
      </c>
      <c r="M348" s="13">
        <f t="shared" si="70"/>
        <v>15.445817254240955</v>
      </c>
      <c r="N348" s="13">
        <f t="shared" si="66"/>
        <v>0.80961676457340648</v>
      </c>
      <c r="O348" s="13">
        <f t="shared" si="67"/>
        <v>0.80961676457340648</v>
      </c>
      <c r="Q348" s="41">
        <v>14.992295358133561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65.301078699335335</v>
      </c>
      <c r="G349" s="13">
        <f t="shared" si="61"/>
        <v>0.1633938582828057</v>
      </c>
      <c r="H349" s="13">
        <f t="shared" si="62"/>
        <v>65.137684841052533</v>
      </c>
      <c r="I349" s="16">
        <f t="shared" si="69"/>
        <v>109.05975413889756</v>
      </c>
      <c r="J349" s="13">
        <f t="shared" si="63"/>
        <v>70.063689478871865</v>
      </c>
      <c r="K349" s="13">
        <f t="shared" si="64"/>
        <v>38.996064660025695</v>
      </c>
      <c r="L349" s="13">
        <f t="shared" si="65"/>
        <v>0.93401557866022711</v>
      </c>
      <c r="M349" s="13">
        <f t="shared" si="70"/>
        <v>15.570216068327777</v>
      </c>
      <c r="N349" s="13">
        <f t="shared" si="66"/>
        <v>0.81613732374615522</v>
      </c>
      <c r="O349" s="13">
        <f t="shared" si="67"/>
        <v>0.97953118202896095</v>
      </c>
      <c r="Q349" s="41">
        <v>13.99256799012479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15.5101439902925</v>
      </c>
      <c r="G350" s="13">
        <f t="shared" si="61"/>
        <v>0</v>
      </c>
      <c r="H350" s="13">
        <f t="shared" si="62"/>
        <v>15.5101439902925</v>
      </c>
      <c r="I350" s="16">
        <f t="shared" si="69"/>
        <v>53.572193071657964</v>
      </c>
      <c r="J350" s="13">
        <f t="shared" si="63"/>
        <v>48.27125801090974</v>
      </c>
      <c r="K350" s="13">
        <f t="shared" si="64"/>
        <v>5.3009350607482233</v>
      </c>
      <c r="L350" s="13">
        <f t="shared" si="65"/>
        <v>0</v>
      </c>
      <c r="M350" s="13">
        <f t="shared" si="70"/>
        <v>14.754078744581623</v>
      </c>
      <c r="N350" s="13">
        <f t="shared" si="66"/>
        <v>0.77335820441418623</v>
      </c>
      <c r="O350" s="13">
        <f t="shared" si="67"/>
        <v>0.77335820441418623</v>
      </c>
      <c r="Q350" s="41">
        <v>16.810715146764839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7.6936648290362406</v>
      </c>
      <c r="G351" s="13">
        <f t="shared" si="61"/>
        <v>0</v>
      </c>
      <c r="H351" s="13">
        <f t="shared" si="62"/>
        <v>7.6936648290362406</v>
      </c>
      <c r="I351" s="16">
        <f t="shared" si="69"/>
        <v>12.994599889784464</v>
      </c>
      <c r="J351" s="13">
        <f t="shared" si="63"/>
        <v>12.96121836021738</v>
      </c>
      <c r="K351" s="13">
        <f t="shared" si="64"/>
        <v>3.3381529567083845E-2</v>
      </c>
      <c r="L351" s="13">
        <f t="shared" si="65"/>
        <v>0</v>
      </c>
      <c r="M351" s="13">
        <f t="shared" si="70"/>
        <v>13.980720540167436</v>
      </c>
      <c r="N351" s="13">
        <f t="shared" si="66"/>
        <v>0.73282141979424653</v>
      </c>
      <c r="O351" s="13">
        <f t="shared" si="67"/>
        <v>0.73282141979424653</v>
      </c>
      <c r="Q351" s="41">
        <v>23.691243094834199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13.39167807061559</v>
      </c>
      <c r="G352" s="13">
        <f t="shared" si="61"/>
        <v>0</v>
      </c>
      <c r="H352" s="13">
        <f t="shared" si="62"/>
        <v>13.39167807061559</v>
      </c>
      <c r="I352" s="16">
        <f t="shared" si="69"/>
        <v>13.425059600182674</v>
      </c>
      <c r="J352" s="13">
        <f t="shared" si="63"/>
        <v>13.390050253615504</v>
      </c>
      <c r="K352" s="13">
        <f t="shared" si="64"/>
        <v>3.5009346567170141E-2</v>
      </c>
      <c r="L352" s="13">
        <f t="shared" si="65"/>
        <v>0</v>
      </c>
      <c r="M352" s="13">
        <f t="shared" si="70"/>
        <v>13.247899120373189</v>
      </c>
      <c r="N352" s="13">
        <f t="shared" si="66"/>
        <v>0.69440943439146674</v>
      </c>
      <c r="O352" s="13">
        <f t="shared" si="67"/>
        <v>0.69440943439146674</v>
      </c>
      <c r="Q352" s="41">
        <v>24.048781193548379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7.4457616392252826</v>
      </c>
      <c r="G353" s="18">
        <f t="shared" si="61"/>
        <v>0</v>
      </c>
      <c r="H353" s="18">
        <f t="shared" si="62"/>
        <v>7.4457616392252826</v>
      </c>
      <c r="I353" s="17">
        <f t="shared" si="69"/>
        <v>7.4807709857924527</v>
      </c>
      <c r="J353" s="18">
        <f t="shared" si="63"/>
        <v>7.4746166516249692</v>
      </c>
      <c r="K353" s="18">
        <f t="shared" si="64"/>
        <v>6.1543341674834551E-3</v>
      </c>
      <c r="L353" s="18">
        <f t="shared" si="65"/>
        <v>0</v>
      </c>
      <c r="M353" s="18">
        <f t="shared" si="70"/>
        <v>12.553489685981722</v>
      </c>
      <c r="N353" s="18">
        <f t="shared" si="66"/>
        <v>0.65801087351849619</v>
      </c>
      <c r="O353" s="18">
        <f t="shared" si="67"/>
        <v>0.65801087351849619</v>
      </c>
      <c r="P353" s="3"/>
      <c r="Q353" s="42">
        <v>23.954364014532949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11.658409877257499</v>
      </c>
      <c r="G354" s="13">
        <f t="shared" si="61"/>
        <v>0</v>
      </c>
      <c r="H354" s="13">
        <f t="shared" si="62"/>
        <v>11.658409877257499</v>
      </c>
      <c r="I354" s="16">
        <f t="shared" si="69"/>
        <v>11.664564211424983</v>
      </c>
      <c r="J354" s="13">
        <f t="shared" si="63"/>
        <v>11.632969337410323</v>
      </c>
      <c r="K354" s="13">
        <f t="shared" si="64"/>
        <v>3.1594874014659879E-2</v>
      </c>
      <c r="L354" s="13">
        <f t="shared" si="65"/>
        <v>0</v>
      </c>
      <c r="M354" s="13">
        <f t="shared" si="70"/>
        <v>11.895478812463226</v>
      </c>
      <c r="N354" s="13">
        <f t="shared" si="66"/>
        <v>0.62352020036710354</v>
      </c>
      <c r="O354" s="13">
        <f t="shared" si="67"/>
        <v>0.62352020036710354</v>
      </c>
      <c r="Q354" s="41">
        <v>21.780032539781679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85.472077630104849</v>
      </c>
      <c r="G355" s="13">
        <f t="shared" si="61"/>
        <v>0.56681383689819598</v>
      </c>
      <c r="H355" s="13">
        <f t="shared" si="62"/>
        <v>84.905263793206657</v>
      </c>
      <c r="I355" s="16">
        <f t="shared" si="69"/>
        <v>84.936858667221315</v>
      </c>
      <c r="J355" s="13">
        <f t="shared" si="63"/>
        <v>66.751870606840384</v>
      </c>
      <c r="K355" s="13">
        <f t="shared" si="64"/>
        <v>18.184988060380931</v>
      </c>
      <c r="L355" s="13">
        <f t="shared" si="65"/>
        <v>8.5295162818495515E-2</v>
      </c>
      <c r="M355" s="13">
        <f t="shared" si="70"/>
        <v>11.357253774914618</v>
      </c>
      <c r="N355" s="13">
        <f t="shared" si="66"/>
        <v>0.59530828989711149</v>
      </c>
      <c r="O355" s="13">
        <f t="shared" si="67"/>
        <v>1.1621221267953075</v>
      </c>
      <c r="Q355" s="41">
        <v>16.376362892118291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86.422859487304478</v>
      </c>
      <c r="G356" s="13">
        <f t="shared" si="61"/>
        <v>0.58582947404218855</v>
      </c>
      <c r="H356" s="13">
        <f t="shared" si="62"/>
        <v>85.837030013262293</v>
      </c>
      <c r="I356" s="16">
        <f t="shared" si="69"/>
        <v>103.93672291082473</v>
      </c>
      <c r="J356" s="13">
        <f t="shared" si="63"/>
        <v>67.807920843036953</v>
      </c>
      <c r="K356" s="13">
        <f t="shared" si="64"/>
        <v>36.128802067787774</v>
      </c>
      <c r="L356" s="13">
        <f t="shared" si="65"/>
        <v>0.81708244990257561</v>
      </c>
      <c r="M356" s="13">
        <f t="shared" si="70"/>
        <v>11.579027934920081</v>
      </c>
      <c r="N356" s="13">
        <f t="shared" si="66"/>
        <v>0.60693293072602639</v>
      </c>
      <c r="O356" s="13">
        <f t="shared" si="67"/>
        <v>1.192762404768215</v>
      </c>
      <c r="Q356" s="41">
        <v>13.679279179352021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36.406108127083513</v>
      </c>
      <c r="G357" s="13">
        <f t="shared" si="61"/>
        <v>0</v>
      </c>
      <c r="H357" s="13">
        <f t="shared" si="62"/>
        <v>36.406108127083513</v>
      </c>
      <c r="I357" s="16">
        <f t="shared" si="69"/>
        <v>71.717827744968716</v>
      </c>
      <c r="J357" s="13">
        <f t="shared" si="63"/>
        <v>50.115890172670994</v>
      </c>
      <c r="K357" s="13">
        <f t="shared" si="64"/>
        <v>21.601937572297722</v>
      </c>
      <c r="L357" s="13">
        <f t="shared" si="65"/>
        <v>0.2246457051500596</v>
      </c>
      <c r="M357" s="13">
        <f t="shared" si="70"/>
        <v>11.196740709344114</v>
      </c>
      <c r="N357" s="13">
        <f t="shared" si="66"/>
        <v>0.58689474552585008</v>
      </c>
      <c r="O357" s="13">
        <f t="shared" si="67"/>
        <v>0.58689474552585008</v>
      </c>
      <c r="Q357" s="41">
        <v>10.07293582258065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1.9994985357022641</v>
      </c>
      <c r="G358" s="13">
        <f t="shared" si="61"/>
        <v>0</v>
      </c>
      <c r="H358" s="13">
        <f t="shared" si="62"/>
        <v>1.9994985357022641</v>
      </c>
      <c r="I358" s="16">
        <f t="shared" si="69"/>
        <v>23.376790402849927</v>
      </c>
      <c r="J358" s="13">
        <f t="shared" si="63"/>
        <v>22.265755898165683</v>
      </c>
      <c r="K358" s="13">
        <f t="shared" si="64"/>
        <v>1.1110345046842447</v>
      </c>
      <c r="L358" s="13">
        <f t="shared" si="65"/>
        <v>0</v>
      </c>
      <c r="M358" s="13">
        <f t="shared" si="70"/>
        <v>10.609845963818264</v>
      </c>
      <c r="N358" s="13">
        <f t="shared" si="66"/>
        <v>0.55613173589051945</v>
      </c>
      <c r="O358" s="13">
        <f t="shared" si="67"/>
        <v>0.55613173589051945</v>
      </c>
      <c r="Q358" s="41">
        <v>10.706359769976091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11.66009807169433</v>
      </c>
      <c r="G359" s="13">
        <f t="shared" si="61"/>
        <v>0</v>
      </c>
      <c r="H359" s="13">
        <f t="shared" si="62"/>
        <v>11.66009807169433</v>
      </c>
      <c r="I359" s="16">
        <f t="shared" si="69"/>
        <v>12.771132576378575</v>
      </c>
      <c r="J359" s="13">
        <f t="shared" si="63"/>
        <v>12.653581276577016</v>
      </c>
      <c r="K359" s="13">
        <f t="shared" si="64"/>
        <v>0.11755129980155843</v>
      </c>
      <c r="L359" s="13">
        <f t="shared" si="65"/>
        <v>0</v>
      </c>
      <c r="M359" s="13">
        <f t="shared" si="70"/>
        <v>10.053714227927745</v>
      </c>
      <c r="N359" s="13">
        <f t="shared" si="66"/>
        <v>0.52698121770964113</v>
      </c>
      <c r="O359" s="13">
        <f t="shared" si="67"/>
        <v>0.52698121770964113</v>
      </c>
      <c r="Q359" s="41">
        <v>14.31305239192652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15.298970229112181</v>
      </c>
      <c r="G360" s="13">
        <f t="shared" si="61"/>
        <v>0</v>
      </c>
      <c r="H360" s="13">
        <f t="shared" si="62"/>
        <v>15.298970229112181</v>
      </c>
      <c r="I360" s="16">
        <f t="shared" si="69"/>
        <v>15.416521528913739</v>
      </c>
      <c r="J360" s="13">
        <f t="shared" si="63"/>
        <v>15.191927306290037</v>
      </c>
      <c r="K360" s="13">
        <f t="shared" si="64"/>
        <v>0.22459422262370232</v>
      </c>
      <c r="L360" s="13">
        <f t="shared" si="65"/>
        <v>0</v>
      </c>
      <c r="M360" s="13">
        <f t="shared" si="70"/>
        <v>9.5267330102181038</v>
      </c>
      <c r="N360" s="13">
        <f t="shared" si="66"/>
        <v>0.4993586697116783</v>
      </c>
      <c r="O360" s="13">
        <f t="shared" si="67"/>
        <v>0.4993586697116783</v>
      </c>
      <c r="Q360" s="41">
        <v>13.655832748070271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11.70427022269477</v>
      </c>
      <c r="G361" s="13">
        <f t="shared" si="61"/>
        <v>0</v>
      </c>
      <c r="H361" s="13">
        <f t="shared" si="62"/>
        <v>11.70427022269477</v>
      </c>
      <c r="I361" s="16">
        <f t="shared" si="69"/>
        <v>11.928864445318473</v>
      </c>
      <c r="J361" s="13">
        <f t="shared" si="63"/>
        <v>11.852777202774208</v>
      </c>
      <c r="K361" s="13">
        <f t="shared" si="64"/>
        <v>7.608724254426491E-2</v>
      </c>
      <c r="L361" s="13">
        <f t="shared" si="65"/>
        <v>0</v>
      </c>
      <c r="M361" s="13">
        <f t="shared" si="70"/>
        <v>9.0273743405064248</v>
      </c>
      <c r="N361" s="13">
        <f t="shared" si="66"/>
        <v>0.4731840009402577</v>
      </c>
      <c r="O361" s="13">
        <f t="shared" si="67"/>
        <v>0.4731840009402577</v>
      </c>
      <c r="Q361" s="41">
        <v>15.99608702045723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13.325176874621841</v>
      </c>
      <c r="G362" s="13">
        <f t="shared" si="61"/>
        <v>0</v>
      </c>
      <c r="H362" s="13">
        <f t="shared" si="62"/>
        <v>13.325176874621841</v>
      </c>
      <c r="I362" s="16">
        <f t="shared" si="69"/>
        <v>13.401264117166106</v>
      </c>
      <c r="J362" s="13">
        <f t="shared" si="63"/>
        <v>13.307228744168158</v>
      </c>
      <c r="K362" s="13">
        <f t="shared" si="64"/>
        <v>9.4035372997947064E-2</v>
      </c>
      <c r="L362" s="13">
        <f t="shared" si="65"/>
        <v>0</v>
      </c>
      <c r="M362" s="13">
        <f t="shared" si="70"/>
        <v>8.5541903395661674</v>
      </c>
      <c r="N362" s="13">
        <f t="shared" si="66"/>
        <v>0.44838131853224439</v>
      </c>
      <c r="O362" s="13">
        <f t="shared" si="67"/>
        <v>0.44838131853224439</v>
      </c>
      <c r="Q362" s="41">
        <v>16.967021755908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1.417491208263493</v>
      </c>
      <c r="G363" s="13">
        <f t="shared" si="61"/>
        <v>0</v>
      </c>
      <c r="H363" s="13">
        <f t="shared" si="62"/>
        <v>1.417491208263493</v>
      </c>
      <c r="I363" s="16">
        <f t="shared" si="69"/>
        <v>1.51152658126144</v>
      </c>
      <c r="J363" s="13">
        <f t="shared" si="63"/>
        <v>1.5114460057410661</v>
      </c>
      <c r="K363" s="13">
        <f t="shared" si="64"/>
        <v>8.057552037388227E-5</v>
      </c>
      <c r="L363" s="13">
        <f t="shared" si="65"/>
        <v>0</v>
      </c>
      <c r="M363" s="13">
        <f t="shared" si="70"/>
        <v>8.1058090210339238</v>
      </c>
      <c r="N363" s="13">
        <f t="shared" si="66"/>
        <v>0.42487870766809216</v>
      </c>
      <c r="O363" s="13">
        <f t="shared" si="67"/>
        <v>0.42487870766809216</v>
      </c>
      <c r="Q363" s="41">
        <v>20.686022312875039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3.5416668846196582</v>
      </c>
      <c r="G364" s="13">
        <f t="shared" si="61"/>
        <v>0</v>
      </c>
      <c r="H364" s="13">
        <f t="shared" si="62"/>
        <v>3.5416668846196582</v>
      </c>
      <c r="I364" s="16">
        <f t="shared" si="69"/>
        <v>3.5417474601400318</v>
      </c>
      <c r="J364" s="13">
        <f t="shared" si="63"/>
        <v>3.5411447225575383</v>
      </c>
      <c r="K364" s="13">
        <f t="shared" si="64"/>
        <v>6.0273758249351772E-4</v>
      </c>
      <c r="L364" s="13">
        <f t="shared" si="65"/>
        <v>0</v>
      </c>
      <c r="M364" s="13">
        <f t="shared" si="70"/>
        <v>7.680930313365832</v>
      </c>
      <c r="N364" s="13">
        <f t="shared" si="66"/>
        <v>0.40260802305644294</v>
      </c>
      <c r="O364" s="13">
        <f t="shared" si="67"/>
        <v>0.40260802305644294</v>
      </c>
      <c r="Q364" s="41">
        <v>24.535519193548382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3.9522414514554951</v>
      </c>
      <c r="G365" s="18">
        <f t="shared" si="61"/>
        <v>0</v>
      </c>
      <c r="H365" s="18">
        <f t="shared" si="62"/>
        <v>3.9522414514554951</v>
      </c>
      <c r="I365" s="17">
        <f t="shared" si="69"/>
        <v>3.9528441890379886</v>
      </c>
      <c r="J365" s="18">
        <f t="shared" si="63"/>
        <v>3.9519232366393942</v>
      </c>
      <c r="K365" s="18">
        <f t="shared" si="64"/>
        <v>9.2095239859446565E-4</v>
      </c>
      <c r="L365" s="18">
        <f t="shared" si="65"/>
        <v>0</v>
      </c>
      <c r="M365" s="18">
        <f t="shared" si="70"/>
        <v>7.2783222903093892</v>
      </c>
      <c r="N365" s="18">
        <f t="shared" si="66"/>
        <v>0.38150469134838749</v>
      </c>
      <c r="O365" s="18">
        <f t="shared" si="67"/>
        <v>0.38150469134838749</v>
      </c>
      <c r="P365" s="3"/>
      <c r="Q365" s="42">
        <v>23.859332849538308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2.2400000000000002</v>
      </c>
      <c r="G366" s="13">
        <f t="shared" si="61"/>
        <v>0</v>
      </c>
      <c r="H366" s="13">
        <f t="shared" si="62"/>
        <v>2.2400000000000002</v>
      </c>
      <c r="I366" s="16">
        <f t="shared" si="69"/>
        <v>2.2409209523985947</v>
      </c>
      <c r="J366" s="13">
        <f t="shared" si="63"/>
        <v>2.2406985263082544</v>
      </c>
      <c r="K366" s="13">
        <f t="shared" si="64"/>
        <v>2.224260903402886E-4</v>
      </c>
      <c r="L366" s="13">
        <f t="shared" si="65"/>
        <v>0</v>
      </c>
      <c r="M366" s="13">
        <f t="shared" si="70"/>
        <v>6.8968175989610021</v>
      </c>
      <c r="N366" s="13">
        <f t="shared" si="66"/>
        <v>0.36150752390849367</v>
      </c>
      <c r="O366" s="13">
        <f t="shared" si="67"/>
        <v>0.36150752390849367</v>
      </c>
      <c r="Q366" s="41">
        <v>21.858388656791089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17.48</v>
      </c>
      <c r="G367" s="13">
        <f t="shared" si="61"/>
        <v>0</v>
      </c>
      <c r="H367" s="13">
        <f t="shared" si="62"/>
        <v>17.48</v>
      </c>
      <c r="I367" s="16">
        <f t="shared" si="69"/>
        <v>17.480222426090339</v>
      </c>
      <c r="J367" s="13">
        <f t="shared" si="63"/>
        <v>17.313275584225234</v>
      </c>
      <c r="K367" s="13">
        <f t="shared" si="64"/>
        <v>0.166946841865105</v>
      </c>
      <c r="L367" s="13">
        <f t="shared" si="65"/>
        <v>0</v>
      </c>
      <c r="M367" s="13">
        <f t="shared" si="70"/>
        <v>6.5353100750525082</v>
      </c>
      <c r="N367" s="13">
        <f t="shared" si="66"/>
        <v>0.34255853939973441</v>
      </c>
      <c r="O367" s="13">
        <f t="shared" si="67"/>
        <v>0.34255853939973441</v>
      </c>
      <c r="Q367" s="41">
        <v>18.520343396690091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139.68</v>
      </c>
      <c r="G368" s="13">
        <f t="shared" si="61"/>
        <v>1.6509722842960992</v>
      </c>
      <c r="H368" s="13">
        <f t="shared" si="62"/>
        <v>138.0290277157039</v>
      </c>
      <c r="I368" s="16">
        <f t="shared" si="69"/>
        <v>138.195974557569</v>
      </c>
      <c r="J368" s="13">
        <f t="shared" si="63"/>
        <v>81.109999950556485</v>
      </c>
      <c r="K368" s="13">
        <f t="shared" si="64"/>
        <v>57.085974607012517</v>
      </c>
      <c r="L368" s="13">
        <f t="shared" si="65"/>
        <v>1.671760972044066</v>
      </c>
      <c r="M368" s="13">
        <f t="shared" si="70"/>
        <v>7.8645125076968405</v>
      </c>
      <c r="N368" s="13">
        <f t="shared" si="66"/>
        <v>0.41223077203508618</v>
      </c>
      <c r="O368" s="13">
        <f t="shared" si="67"/>
        <v>2.0632030563311856</v>
      </c>
      <c r="Q368" s="41">
        <v>15.30910668012366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76.373333329999994</v>
      </c>
      <c r="G369" s="13">
        <f t="shared" si="61"/>
        <v>0.38483895089609887</v>
      </c>
      <c r="H369" s="13">
        <f t="shared" si="62"/>
        <v>75.988494379103898</v>
      </c>
      <c r="I369" s="16">
        <f t="shared" si="69"/>
        <v>131.40270801407235</v>
      </c>
      <c r="J369" s="13">
        <f t="shared" si="63"/>
        <v>68.403599693533778</v>
      </c>
      <c r="K369" s="13">
        <f t="shared" si="64"/>
        <v>62.999108320538568</v>
      </c>
      <c r="L369" s="13">
        <f t="shared" si="65"/>
        <v>1.9129112691102572</v>
      </c>
      <c r="M369" s="13">
        <f t="shared" si="70"/>
        <v>9.3651930047720118</v>
      </c>
      <c r="N369" s="13">
        <f t="shared" si="66"/>
        <v>0.49089129667432568</v>
      </c>
      <c r="O369" s="13">
        <f t="shared" si="67"/>
        <v>0.8757302475704245</v>
      </c>
      <c r="Q369" s="41">
        <v>12.0652798584288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45.293333330000003</v>
      </c>
      <c r="G370" s="13">
        <f t="shared" si="61"/>
        <v>0</v>
      </c>
      <c r="H370" s="13">
        <f t="shared" si="62"/>
        <v>45.293333330000003</v>
      </c>
      <c r="I370" s="16">
        <f t="shared" si="69"/>
        <v>106.37953038142831</v>
      </c>
      <c r="J370" s="13">
        <f t="shared" si="63"/>
        <v>60.14256020501287</v>
      </c>
      <c r="K370" s="13">
        <f t="shared" si="64"/>
        <v>46.23697017641544</v>
      </c>
      <c r="L370" s="13">
        <f t="shared" si="65"/>
        <v>1.2293152625336647</v>
      </c>
      <c r="M370" s="13">
        <f t="shared" si="70"/>
        <v>10.103616970631352</v>
      </c>
      <c r="N370" s="13">
        <f t="shared" si="66"/>
        <v>0.5295969483262869</v>
      </c>
      <c r="O370" s="13">
        <f t="shared" si="67"/>
        <v>0.5295969483262869</v>
      </c>
      <c r="Q370" s="41">
        <v>10.669821622580651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16.993333329999999</v>
      </c>
      <c r="G371" s="13">
        <f t="shared" si="61"/>
        <v>0</v>
      </c>
      <c r="H371" s="13">
        <f t="shared" si="62"/>
        <v>16.993333329999999</v>
      </c>
      <c r="I371" s="16">
        <f t="shared" si="69"/>
        <v>62.000988243881771</v>
      </c>
      <c r="J371" s="13">
        <f t="shared" si="63"/>
        <v>49.127308555103966</v>
      </c>
      <c r="K371" s="13">
        <f t="shared" si="64"/>
        <v>12.873679688777806</v>
      </c>
      <c r="L371" s="13">
        <f t="shared" si="65"/>
        <v>0</v>
      </c>
      <c r="M371" s="13">
        <f t="shared" si="70"/>
        <v>9.5740200223050653</v>
      </c>
      <c r="N371" s="13">
        <f t="shared" si="66"/>
        <v>0.50183729270080357</v>
      </c>
      <c r="O371" s="13">
        <f t="shared" si="67"/>
        <v>0.50183729270080357</v>
      </c>
      <c r="Q371" s="41">
        <v>12.14139664291057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36.41333333</v>
      </c>
      <c r="G372" s="13">
        <f t="shared" si="61"/>
        <v>0</v>
      </c>
      <c r="H372" s="13">
        <f t="shared" si="62"/>
        <v>36.41333333</v>
      </c>
      <c r="I372" s="16">
        <f t="shared" si="69"/>
        <v>49.287013018777806</v>
      </c>
      <c r="J372" s="13">
        <f t="shared" si="63"/>
        <v>43.22568217401858</v>
      </c>
      <c r="K372" s="13">
        <f t="shared" si="64"/>
        <v>6.061330844759226</v>
      </c>
      <c r="L372" s="13">
        <f t="shared" si="65"/>
        <v>0</v>
      </c>
      <c r="M372" s="13">
        <f t="shared" si="70"/>
        <v>9.0721827296042612</v>
      </c>
      <c r="N372" s="13">
        <f t="shared" si="66"/>
        <v>0.47553270301344686</v>
      </c>
      <c r="O372" s="13">
        <f t="shared" si="67"/>
        <v>0.47553270301344686</v>
      </c>
      <c r="Q372" s="41">
        <v>13.75971973487389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9.5666666669999998</v>
      </c>
      <c r="G373" s="13">
        <f t="shared" si="61"/>
        <v>0</v>
      </c>
      <c r="H373" s="13">
        <f t="shared" si="62"/>
        <v>9.5666666669999998</v>
      </c>
      <c r="I373" s="16">
        <f t="shared" si="69"/>
        <v>15.627997511759226</v>
      </c>
      <c r="J373" s="13">
        <f t="shared" si="63"/>
        <v>15.460264607399621</v>
      </c>
      <c r="K373" s="13">
        <f t="shared" si="64"/>
        <v>0.16773290435960497</v>
      </c>
      <c r="L373" s="13">
        <f t="shared" si="65"/>
        <v>0</v>
      </c>
      <c r="M373" s="13">
        <f t="shared" si="70"/>
        <v>8.5966500265908152</v>
      </c>
      <c r="N373" s="13">
        <f t="shared" si="66"/>
        <v>0.45060690969830952</v>
      </c>
      <c r="O373" s="13">
        <f t="shared" si="67"/>
        <v>0.45060690969830952</v>
      </c>
      <c r="Q373" s="41">
        <v>16.090391761367449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2.4066666670000001</v>
      </c>
      <c r="G374" s="13">
        <f t="shared" si="61"/>
        <v>0</v>
      </c>
      <c r="H374" s="13">
        <f t="shared" si="62"/>
        <v>2.4066666670000001</v>
      </c>
      <c r="I374" s="16">
        <f t="shared" si="69"/>
        <v>2.5743995713596051</v>
      </c>
      <c r="J374" s="13">
        <f t="shared" si="63"/>
        <v>2.5740279039786125</v>
      </c>
      <c r="K374" s="13">
        <f t="shared" si="64"/>
        <v>3.7166738099259078E-4</v>
      </c>
      <c r="L374" s="13">
        <f t="shared" si="65"/>
        <v>0</v>
      </c>
      <c r="M374" s="13">
        <f t="shared" si="70"/>
        <v>8.1460431168925052</v>
      </c>
      <c r="N374" s="13">
        <f t="shared" si="66"/>
        <v>0.42698764097854014</v>
      </c>
      <c r="O374" s="13">
        <f t="shared" si="67"/>
        <v>0.42698764097854014</v>
      </c>
      <c r="Q374" s="41">
        <v>21.170299639773329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4.84</v>
      </c>
      <c r="G375" s="13">
        <f t="shared" si="61"/>
        <v>0</v>
      </c>
      <c r="H375" s="13">
        <f t="shared" si="62"/>
        <v>4.84</v>
      </c>
      <c r="I375" s="16">
        <f t="shared" si="69"/>
        <v>4.8403716673809924</v>
      </c>
      <c r="J375" s="13">
        <f t="shared" si="63"/>
        <v>4.8381543082755512</v>
      </c>
      <c r="K375" s="13">
        <f t="shared" si="64"/>
        <v>2.2173591054412967E-3</v>
      </c>
      <c r="L375" s="13">
        <f t="shared" si="65"/>
        <v>0</v>
      </c>
      <c r="M375" s="13">
        <f t="shared" si="70"/>
        <v>7.7190554759139651</v>
      </c>
      <c r="N375" s="13">
        <f t="shared" si="66"/>
        <v>0.40460641331595343</v>
      </c>
      <c r="O375" s="13">
        <f t="shared" si="67"/>
        <v>0.40460641331595343</v>
      </c>
      <c r="Q375" s="41">
        <v>21.931296604927471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3.0533333329999999</v>
      </c>
      <c r="G376" s="13">
        <f t="shared" si="61"/>
        <v>0</v>
      </c>
      <c r="H376" s="13">
        <f t="shared" si="62"/>
        <v>3.0533333329999999</v>
      </c>
      <c r="I376" s="16">
        <f t="shared" si="69"/>
        <v>3.0555506921054412</v>
      </c>
      <c r="J376" s="13">
        <f t="shared" si="63"/>
        <v>3.0550727282092582</v>
      </c>
      <c r="K376" s="13">
        <f t="shared" si="64"/>
        <v>4.7796389618293134E-4</v>
      </c>
      <c r="L376" s="13">
        <f t="shared" si="65"/>
        <v>0</v>
      </c>
      <c r="M376" s="13">
        <f t="shared" si="70"/>
        <v>7.3144490625980119</v>
      </c>
      <c r="N376" s="13">
        <f t="shared" si="66"/>
        <v>0.38339833284455138</v>
      </c>
      <c r="O376" s="13">
        <f t="shared" si="67"/>
        <v>0.38339833284455138</v>
      </c>
      <c r="Q376" s="41">
        <v>23.03005714433472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10.09333333</v>
      </c>
      <c r="G377" s="18">
        <f t="shared" si="61"/>
        <v>0</v>
      </c>
      <c r="H377" s="18">
        <f t="shared" si="62"/>
        <v>10.09333333</v>
      </c>
      <c r="I377" s="17">
        <f t="shared" si="69"/>
        <v>10.093811293896183</v>
      </c>
      <c r="J377" s="18">
        <f t="shared" si="63"/>
        <v>10.083457359087106</v>
      </c>
      <c r="K377" s="18">
        <f t="shared" si="64"/>
        <v>1.0353934809076648E-2</v>
      </c>
      <c r="L377" s="18">
        <f t="shared" si="65"/>
        <v>0</v>
      </c>
      <c r="M377" s="18">
        <f t="shared" si="70"/>
        <v>6.9310507297534603</v>
      </c>
      <c r="N377" s="18">
        <f t="shared" si="66"/>
        <v>0.36330190721221939</v>
      </c>
      <c r="O377" s="18">
        <f t="shared" si="67"/>
        <v>0.36330190721221939</v>
      </c>
      <c r="P377" s="3"/>
      <c r="Q377" s="42">
        <v>26.67822319354838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6.14</v>
      </c>
      <c r="G378" s="13">
        <f t="shared" si="61"/>
        <v>0</v>
      </c>
      <c r="H378" s="13">
        <f t="shared" si="62"/>
        <v>6.14</v>
      </c>
      <c r="I378" s="16">
        <f t="shared" si="69"/>
        <v>6.1503539348090763</v>
      </c>
      <c r="J378" s="13">
        <f t="shared" si="63"/>
        <v>6.1469774293825648</v>
      </c>
      <c r="K378" s="13">
        <f t="shared" si="64"/>
        <v>3.3765054265115779E-3</v>
      </c>
      <c r="L378" s="13">
        <f t="shared" si="65"/>
        <v>0</v>
      </c>
      <c r="M378" s="13">
        <f t="shared" si="70"/>
        <v>6.5677488225412413</v>
      </c>
      <c r="N378" s="13">
        <f t="shared" si="66"/>
        <v>0.34425886728503496</v>
      </c>
      <c r="O378" s="13">
        <f t="shared" si="67"/>
        <v>0.34425886728503496</v>
      </c>
      <c r="Q378" s="41">
        <v>24.04897617437555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20.36</v>
      </c>
      <c r="G379" s="13">
        <f t="shared" si="61"/>
        <v>0</v>
      </c>
      <c r="H379" s="13">
        <f t="shared" si="62"/>
        <v>20.36</v>
      </c>
      <c r="I379" s="16">
        <f t="shared" si="69"/>
        <v>20.363376505426512</v>
      </c>
      <c r="J379" s="13">
        <f t="shared" si="63"/>
        <v>20.122122018641864</v>
      </c>
      <c r="K379" s="13">
        <f t="shared" si="64"/>
        <v>0.24125448678464778</v>
      </c>
      <c r="L379" s="13">
        <f t="shared" si="65"/>
        <v>0</v>
      </c>
      <c r="M379" s="13">
        <f t="shared" si="70"/>
        <v>6.2234899552562064</v>
      </c>
      <c r="N379" s="13">
        <f t="shared" si="66"/>
        <v>0.32621399819722491</v>
      </c>
      <c r="O379" s="13">
        <f t="shared" si="67"/>
        <v>0.32621399819722491</v>
      </c>
      <c r="Q379" s="41">
        <v>19.130239695262421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22.193333330000002</v>
      </c>
      <c r="G380" s="13">
        <f t="shared" si="61"/>
        <v>0</v>
      </c>
      <c r="H380" s="13">
        <f t="shared" si="62"/>
        <v>22.193333330000002</v>
      </c>
      <c r="I380" s="16">
        <f t="shared" si="69"/>
        <v>22.434587816784649</v>
      </c>
      <c r="J380" s="13">
        <f t="shared" si="63"/>
        <v>21.800195682475529</v>
      </c>
      <c r="K380" s="13">
        <f t="shared" si="64"/>
        <v>0.63439213430912034</v>
      </c>
      <c r="L380" s="13">
        <f t="shared" si="65"/>
        <v>0</v>
      </c>
      <c r="M380" s="13">
        <f t="shared" si="70"/>
        <v>5.8972759570589819</v>
      </c>
      <c r="N380" s="13">
        <f t="shared" si="66"/>
        <v>0.30911497925690462</v>
      </c>
      <c r="O380" s="13">
        <f t="shared" si="67"/>
        <v>0.30911497925690462</v>
      </c>
      <c r="Q380" s="41">
        <v>14.133995817204189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82.653333329999995</v>
      </c>
      <c r="G381" s="13">
        <f t="shared" si="61"/>
        <v>0.51043895089609892</v>
      </c>
      <c r="H381" s="13">
        <f t="shared" si="62"/>
        <v>82.142894379103893</v>
      </c>
      <c r="I381" s="16">
        <f t="shared" si="69"/>
        <v>82.777286513413017</v>
      </c>
      <c r="J381" s="13">
        <f t="shared" si="63"/>
        <v>54.376454506406461</v>
      </c>
      <c r="K381" s="13">
        <f t="shared" si="64"/>
        <v>28.400832007006557</v>
      </c>
      <c r="L381" s="13">
        <f t="shared" si="65"/>
        <v>0.50191922746214479</v>
      </c>
      <c r="M381" s="13">
        <f t="shared" si="70"/>
        <v>6.090080205264222</v>
      </c>
      <c r="N381" s="13">
        <f t="shared" si="66"/>
        <v>0.3192211166699363</v>
      </c>
      <c r="O381" s="13">
        <f t="shared" si="67"/>
        <v>0.82966006756603528</v>
      </c>
      <c r="Q381" s="41">
        <v>10.506368132455499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13.54</v>
      </c>
      <c r="G382" s="13">
        <f t="shared" si="61"/>
        <v>0</v>
      </c>
      <c r="H382" s="13">
        <f t="shared" si="62"/>
        <v>13.54</v>
      </c>
      <c r="I382" s="16">
        <f t="shared" si="69"/>
        <v>41.43891277954441</v>
      </c>
      <c r="J382" s="13">
        <f t="shared" si="63"/>
        <v>35.086349625290403</v>
      </c>
      <c r="K382" s="13">
        <f t="shared" si="64"/>
        <v>6.3525631542540069</v>
      </c>
      <c r="L382" s="13">
        <f t="shared" si="65"/>
        <v>0</v>
      </c>
      <c r="M382" s="13">
        <f t="shared" si="70"/>
        <v>5.7708590885942854</v>
      </c>
      <c r="N382" s="13">
        <f t="shared" si="66"/>
        <v>0.30248864059516839</v>
      </c>
      <c r="O382" s="13">
        <f t="shared" si="67"/>
        <v>0.30248864059516839</v>
      </c>
      <c r="Q382" s="41">
        <v>9.161717622580646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12.186666669999999</v>
      </c>
      <c r="G383" s="13">
        <f t="shared" si="61"/>
        <v>0</v>
      </c>
      <c r="H383" s="13">
        <f t="shared" si="62"/>
        <v>12.186666669999999</v>
      </c>
      <c r="I383" s="16">
        <f t="shared" si="69"/>
        <v>18.539229824254008</v>
      </c>
      <c r="J383" s="13">
        <f t="shared" si="63"/>
        <v>18.111854391438229</v>
      </c>
      <c r="K383" s="13">
        <f t="shared" si="64"/>
        <v>0.42737543281577928</v>
      </c>
      <c r="L383" s="13">
        <f t="shared" si="65"/>
        <v>0</v>
      </c>
      <c r="M383" s="13">
        <f t="shared" si="70"/>
        <v>5.4683704479991171</v>
      </c>
      <c r="N383" s="13">
        <f t="shared" si="66"/>
        <v>0.28663322352737769</v>
      </c>
      <c r="O383" s="13">
        <f t="shared" si="67"/>
        <v>0.28663322352737769</v>
      </c>
      <c r="Q383" s="41">
        <v>12.90582515128825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11.073333330000001</v>
      </c>
      <c r="G384" s="13">
        <f t="shared" si="61"/>
        <v>0</v>
      </c>
      <c r="H384" s="13">
        <f t="shared" si="62"/>
        <v>11.073333330000001</v>
      </c>
      <c r="I384" s="16">
        <f t="shared" si="69"/>
        <v>11.50070876281578</v>
      </c>
      <c r="J384" s="13">
        <f t="shared" si="63"/>
        <v>11.431789231640504</v>
      </c>
      <c r="K384" s="13">
        <f t="shared" si="64"/>
        <v>6.8919531175275495E-2</v>
      </c>
      <c r="L384" s="13">
        <f t="shared" si="65"/>
        <v>0</v>
      </c>
      <c r="M384" s="13">
        <f t="shared" si="70"/>
        <v>5.181737224471739</v>
      </c>
      <c r="N384" s="13">
        <f t="shared" si="66"/>
        <v>0.27160889304154573</v>
      </c>
      <c r="O384" s="13">
        <f t="shared" si="67"/>
        <v>0.27160889304154573</v>
      </c>
      <c r="Q384" s="41">
        <v>15.92376315030393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39.713333329999998</v>
      </c>
      <c r="G385" s="13">
        <f t="shared" si="61"/>
        <v>0</v>
      </c>
      <c r="H385" s="13">
        <f t="shared" si="62"/>
        <v>39.713333329999998</v>
      </c>
      <c r="I385" s="16">
        <f t="shared" si="69"/>
        <v>39.782252861175273</v>
      </c>
      <c r="J385" s="13">
        <f t="shared" si="63"/>
        <v>37.540242594749849</v>
      </c>
      <c r="K385" s="13">
        <f t="shared" si="64"/>
        <v>2.2420102664254244</v>
      </c>
      <c r="L385" s="13">
        <f t="shared" si="65"/>
        <v>0</v>
      </c>
      <c r="M385" s="13">
        <f t="shared" si="70"/>
        <v>4.9101283314301929</v>
      </c>
      <c r="N385" s="13">
        <f t="shared" si="66"/>
        <v>0.25737208642949783</v>
      </c>
      <c r="O385" s="13">
        <f t="shared" si="67"/>
        <v>0.25737208642949783</v>
      </c>
      <c r="Q385" s="41">
        <v>17.079877570489941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86.08</v>
      </c>
      <c r="G386" s="13">
        <f t="shared" si="61"/>
        <v>0.57897228429609893</v>
      </c>
      <c r="H386" s="13">
        <f t="shared" si="62"/>
        <v>85.501027715703898</v>
      </c>
      <c r="I386" s="16">
        <f t="shared" si="69"/>
        <v>87.743037982129323</v>
      </c>
      <c r="J386" s="13">
        <f t="shared" si="63"/>
        <v>68.367172670339016</v>
      </c>
      <c r="K386" s="13">
        <f t="shared" si="64"/>
        <v>19.375865311790307</v>
      </c>
      <c r="L386" s="13">
        <f t="shared" si="65"/>
        <v>0.13386169570271333</v>
      </c>
      <c r="M386" s="13">
        <f t="shared" si="70"/>
        <v>4.7866179407034091</v>
      </c>
      <c r="N386" s="13">
        <f t="shared" si="66"/>
        <v>0.25089809536217761</v>
      </c>
      <c r="O386" s="13">
        <f t="shared" si="67"/>
        <v>0.82987037965827648</v>
      </c>
      <c r="Q386" s="41">
        <v>16.523477179427601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15.50666667</v>
      </c>
      <c r="G387" s="13">
        <f t="shared" si="61"/>
        <v>0</v>
      </c>
      <c r="H387" s="13">
        <f t="shared" si="62"/>
        <v>15.50666667</v>
      </c>
      <c r="I387" s="16">
        <f t="shared" si="69"/>
        <v>34.748670286087595</v>
      </c>
      <c r="J387" s="13">
        <f t="shared" si="63"/>
        <v>33.809276502556045</v>
      </c>
      <c r="K387" s="13">
        <f t="shared" si="64"/>
        <v>0.93939378353154979</v>
      </c>
      <c r="L387" s="13">
        <f t="shared" si="65"/>
        <v>0</v>
      </c>
      <c r="M387" s="13">
        <f t="shared" si="70"/>
        <v>4.5357198453412311</v>
      </c>
      <c r="N387" s="13">
        <f t="shared" si="66"/>
        <v>0.23774687773081643</v>
      </c>
      <c r="O387" s="13">
        <f t="shared" si="67"/>
        <v>0.23774687773081643</v>
      </c>
      <c r="Q387" s="41">
        <v>20.68704885003261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0.51333333299999995</v>
      </c>
      <c r="G388" s="13">
        <f t="shared" si="61"/>
        <v>0</v>
      </c>
      <c r="H388" s="13">
        <f t="shared" si="62"/>
        <v>0.51333333299999995</v>
      </c>
      <c r="I388" s="16">
        <f t="shared" si="69"/>
        <v>1.4527271165315496</v>
      </c>
      <c r="J388" s="13">
        <f t="shared" si="63"/>
        <v>1.4526581705725068</v>
      </c>
      <c r="K388" s="13">
        <f t="shared" si="64"/>
        <v>6.8945959042832072E-5</v>
      </c>
      <c r="L388" s="13">
        <f t="shared" si="65"/>
        <v>0</v>
      </c>
      <c r="M388" s="13">
        <f t="shared" si="70"/>
        <v>4.2979729676104146</v>
      </c>
      <c r="N388" s="13">
        <f t="shared" si="66"/>
        <v>0.22528500182178982</v>
      </c>
      <c r="O388" s="13">
        <f t="shared" si="67"/>
        <v>0.22528500182178982</v>
      </c>
      <c r="Q388" s="41">
        <v>20.94630174139272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11.313333330000001</v>
      </c>
      <c r="G389" s="18">
        <f t="shared" si="61"/>
        <v>0</v>
      </c>
      <c r="H389" s="18">
        <f t="shared" si="62"/>
        <v>11.313333330000001</v>
      </c>
      <c r="I389" s="17">
        <f t="shared" si="69"/>
        <v>11.313402275959044</v>
      </c>
      <c r="J389" s="18">
        <f t="shared" si="63"/>
        <v>11.29457842284666</v>
      </c>
      <c r="K389" s="18">
        <f t="shared" si="64"/>
        <v>1.8823853112383659E-2</v>
      </c>
      <c r="L389" s="18">
        <f t="shared" si="65"/>
        <v>0</v>
      </c>
      <c r="M389" s="18">
        <f t="shared" si="70"/>
        <v>4.0726879657886244</v>
      </c>
      <c r="N389" s="18">
        <f t="shared" si="66"/>
        <v>0.21347633470630964</v>
      </c>
      <c r="O389" s="18">
        <f t="shared" si="67"/>
        <v>0.21347633470630964</v>
      </c>
      <c r="P389" s="3"/>
      <c r="Q389" s="42">
        <v>24.825628193548379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25.873333330000001</v>
      </c>
      <c r="G390" s="13">
        <f t="shared" ref="G390:G453" si="72">IF((F390-$J$2)&gt;0,$I$2*(F390-$J$2),0)</f>
        <v>0</v>
      </c>
      <c r="H390" s="13">
        <f t="shared" ref="H390:H453" si="73">F390-G390</f>
        <v>25.873333330000001</v>
      </c>
      <c r="I390" s="16">
        <f t="shared" si="69"/>
        <v>25.892157183112385</v>
      </c>
      <c r="J390" s="13">
        <f t="shared" ref="J390:J453" si="74">I390/SQRT(1+(I390/($K$2*(300+(25*Q390)+0.05*(Q390)^3)))^2)</f>
        <v>25.539268758400166</v>
      </c>
      <c r="K390" s="13">
        <f t="shared" ref="K390:K453" si="75">I390-J390</f>
        <v>0.35288842471221926</v>
      </c>
      <c r="L390" s="13">
        <f t="shared" ref="L390:L453" si="76">IF(K390&gt;$N$2,(K390-$N$2)/$L$2,0)</f>
        <v>0</v>
      </c>
      <c r="M390" s="13">
        <f t="shared" si="70"/>
        <v>3.8592116310823146</v>
      </c>
      <c r="N390" s="13">
        <f t="shared" ref="N390:N453" si="77">$M$2*M390</f>
        <v>0.2022866374197865</v>
      </c>
      <c r="O390" s="13">
        <f t="shared" ref="O390:O453" si="78">N390+G390</f>
        <v>0.2022866374197865</v>
      </c>
      <c r="Q390" s="41">
        <v>21.514419101140959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45.006666670000001</v>
      </c>
      <c r="G391" s="13">
        <f t="shared" si="72"/>
        <v>0</v>
      </c>
      <c r="H391" s="13">
        <f t="shared" si="73"/>
        <v>45.006666670000001</v>
      </c>
      <c r="I391" s="16">
        <f t="shared" ref="I391:I454" si="80">H391+K390-L390</f>
        <v>45.359555094712221</v>
      </c>
      <c r="J391" s="13">
        <f t="shared" si="74"/>
        <v>42.477517589846151</v>
      </c>
      <c r="K391" s="13">
        <f t="shared" si="75"/>
        <v>2.8820375048660694</v>
      </c>
      <c r="L391" s="13">
        <f t="shared" si="76"/>
        <v>0</v>
      </c>
      <c r="M391" s="13">
        <f t="shared" ref="M391:M454" si="81">L391+M390-N390</f>
        <v>3.6569249936625279</v>
      </c>
      <c r="N391" s="13">
        <f t="shared" si="77"/>
        <v>0.1916834656867224</v>
      </c>
      <c r="O391" s="13">
        <f t="shared" si="78"/>
        <v>0.1916834656867224</v>
      </c>
      <c r="Q391" s="41">
        <v>18.007473068438038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73.06</v>
      </c>
      <c r="G392" s="13">
        <f t="shared" si="72"/>
        <v>0.31857228429609907</v>
      </c>
      <c r="H392" s="13">
        <f t="shared" si="73"/>
        <v>72.741427715703907</v>
      </c>
      <c r="I392" s="16">
        <f t="shared" si="80"/>
        <v>75.623465220569983</v>
      </c>
      <c r="J392" s="13">
        <f t="shared" si="74"/>
        <v>58.91734037255074</v>
      </c>
      <c r="K392" s="13">
        <f t="shared" si="75"/>
        <v>16.706124848019243</v>
      </c>
      <c r="L392" s="13">
        <f t="shared" si="76"/>
        <v>2.4983943715583969E-2</v>
      </c>
      <c r="M392" s="13">
        <f t="shared" si="81"/>
        <v>3.4902254716913896</v>
      </c>
      <c r="N392" s="13">
        <f t="shared" si="77"/>
        <v>0.18294564848917982</v>
      </c>
      <c r="O392" s="13">
        <f t="shared" si="78"/>
        <v>0.5015179327852789</v>
      </c>
      <c r="Q392" s="41">
        <v>14.390594996756059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18.46</v>
      </c>
      <c r="G393" s="13">
        <f t="shared" si="72"/>
        <v>0</v>
      </c>
      <c r="H393" s="13">
        <f t="shared" si="73"/>
        <v>18.46</v>
      </c>
      <c r="I393" s="16">
        <f t="shared" si="80"/>
        <v>35.141140904303661</v>
      </c>
      <c r="J393" s="13">
        <f t="shared" si="74"/>
        <v>31.512896223289328</v>
      </c>
      <c r="K393" s="13">
        <f t="shared" si="75"/>
        <v>3.6282446810143334</v>
      </c>
      <c r="L393" s="13">
        <f t="shared" si="76"/>
        <v>0</v>
      </c>
      <c r="M393" s="13">
        <f t="shared" si="81"/>
        <v>3.3072798232022098</v>
      </c>
      <c r="N393" s="13">
        <f t="shared" si="77"/>
        <v>0.17335626506034732</v>
      </c>
      <c r="O393" s="13">
        <f t="shared" si="78"/>
        <v>0.17335626506034732</v>
      </c>
      <c r="Q393" s="41">
        <v>10.316728815707419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13.373333329999999</v>
      </c>
      <c r="G394" s="13">
        <f t="shared" si="72"/>
        <v>0</v>
      </c>
      <c r="H394" s="13">
        <f t="shared" si="73"/>
        <v>13.373333329999999</v>
      </c>
      <c r="I394" s="16">
        <f t="shared" si="80"/>
        <v>17.001578011014331</v>
      </c>
      <c r="J394" s="13">
        <f t="shared" si="74"/>
        <v>16.49622563878064</v>
      </c>
      <c r="K394" s="13">
        <f t="shared" si="75"/>
        <v>0.50535237223369123</v>
      </c>
      <c r="L394" s="13">
        <f t="shared" si="76"/>
        <v>0</v>
      </c>
      <c r="M394" s="13">
        <f t="shared" si="81"/>
        <v>3.1339235581418623</v>
      </c>
      <c r="N394" s="13">
        <f t="shared" si="77"/>
        <v>0.16426952422129251</v>
      </c>
      <c r="O394" s="13">
        <f t="shared" si="78"/>
        <v>0.16426952422129251</v>
      </c>
      <c r="Q394" s="41">
        <v>9.6613410225806469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16.32</v>
      </c>
      <c r="G395" s="13">
        <f t="shared" si="72"/>
        <v>0</v>
      </c>
      <c r="H395" s="13">
        <f t="shared" si="73"/>
        <v>16.32</v>
      </c>
      <c r="I395" s="16">
        <f t="shared" si="80"/>
        <v>16.825352372233692</v>
      </c>
      <c r="J395" s="13">
        <f t="shared" si="74"/>
        <v>16.487152218297101</v>
      </c>
      <c r="K395" s="13">
        <f t="shared" si="75"/>
        <v>0.3382001539365902</v>
      </c>
      <c r="L395" s="13">
        <f t="shared" si="76"/>
        <v>0</v>
      </c>
      <c r="M395" s="13">
        <f t="shared" si="81"/>
        <v>2.9696540339205697</v>
      </c>
      <c r="N395" s="13">
        <f t="shared" si="77"/>
        <v>0.15565907917141733</v>
      </c>
      <c r="O395" s="13">
        <f t="shared" si="78"/>
        <v>0.15565907917141733</v>
      </c>
      <c r="Q395" s="41">
        <v>12.522160042947499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85.313333330000006</v>
      </c>
      <c r="G396" s="13">
        <f t="shared" si="72"/>
        <v>0.56363895089609917</v>
      </c>
      <c r="H396" s="13">
        <f t="shared" si="73"/>
        <v>84.7496943791039</v>
      </c>
      <c r="I396" s="16">
        <f t="shared" si="80"/>
        <v>85.087894533040497</v>
      </c>
      <c r="J396" s="13">
        <f t="shared" si="74"/>
        <v>60.29485251843051</v>
      </c>
      <c r="K396" s="13">
        <f t="shared" si="75"/>
        <v>24.793042014609988</v>
      </c>
      <c r="L396" s="13">
        <f t="shared" si="76"/>
        <v>0.35478580032033513</v>
      </c>
      <c r="M396" s="13">
        <f t="shared" si="81"/>
        <v>3.1687807550694873</v>
      </c>
      <c r="N396" s="13">
        <f t="shared" si="77"/>
        <v>0.16609661893140851</v>
      </c>
      <c r="O396" s="13">
        <f t="shared" si="78"/>
        <v>0.72973556982750765</v>
      </c>
      <c r="Q396" s="41">
        <v>13.010723181332519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16.739999999999998</v>
      </c>
      <c r="G397" s="13">
        <f t="shared" si="72"/>
        <v>0</v>
      </c>
      <c r="H397" s="13">
        <f t="shared" si="73"/>
        <v>16.739999999999998</v>
      </c>
      <c r="I397" s="16">
        <f t="shared" si="80"/>
        <v>41.178256214289654</v>
      </c>
      <c r="J397" s="13">
        <f t="shared" si="74"/>
        <v>38.01343718279562</v>
      </c>
      <c r="K397" s="13">
        <f t="shared" si="75"/>
        <v>3.1648190314940337</v>
      </c>
      <c r="L397" s="13">
        <f t="shared" si="76"/>
        <v>0</v>
      </c>
      <c r="M397" s="13">
        <f t="shared" si="81"/>
        <v>3.0026841361380789</v>
      </c>
      <c r="N397" s="13">
        <f t="shared" si="77"/>
        <v>0.15739040384337838</v>
      </c>
      <c r="O397" s="13">
        <f t="shared" si="78"/>
        <v>0.15739040384337838</v>
      </c>
      <c r="Q397" s="41">
        <v>15.12125234103326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31.173333329999998</v>
      </c>
      <c r="G398" s="13">
        <f t="shared" si="72"/>
        <v>0</v>
      </c>
      <c r="H398" s="13">
        <f t="shared" si="73"/>
        <v>31.173333329999998</v>
      </c>
      <c r="I398" s="16">
        <f t="shared" si="80"/>
        <v>34.338152361494032</v>
      </c>
      <c r="J398" s="13">
        <f t="shared" si="74"/>
        <v>33.356873828297573</v>
      </c>
      <c r="K398" s="13">
        <f t="shared" si="75"/>
        <v>0.98127853319645908</v>
      </c>
      <c r="L398" s="13">
        <f t="shared" si="76"/>
        <v>0</v>
      </c>
      <c r="M398" s="13">
        <f t="shared" si="81"/>
        <v>2.8452937322947007</v>
      </c>
      <c r="N398" s="13">
        <f t="shared" si="77"/>
        <v>0.14914053868978214</v>
      </c>
      <c r="O398" s="13">
        <f t="shared" si="78"/>
        <v>0.14914053868978214</v>
      </c>
      <c r="Q398" s="41">
        <v>20.110448522894291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5.0866666670000003</v>
      </c>
      <c r="G399" s="13">
        <f t="shared" si="72"/>
        <v>0</v>
      </c>
      <c r="H399" s="13">
        <f t="shared" si="73"/>
        <v>5.0866666670000003</v>
      </c>
      <c r="I399" s="16">
        <f t="shared" si="80"/>
        <v>6.0679452001964593</v>
      </c>
      <c r="J399" s="13">
        <f t="shared" si="74"/>
        <v>6.0637048985742075</v>
      </c>
      <c r="K399" s="13">
        <f t="shared" si="75"/>
        <v>4.240301622251863E-3</v>
      </c>
      <c r="L399" s="13">
        <f t="shared" si="76"/>
        <v>0</v>
      </c>
      <c r="M399" s="13">
        <f t="shared" si="81"/>
        <v>2.6961531936049186</v>
      </c>
      <c r="N399" s="13">
        <f t="shared" si="77"/>
        <v>0.14132310317224078</v>
      </c>
      <c r="O399" s="13">
        <f t="shared" si="78"/>
        <v>0.14132310317224078</v>
      </c>
      <c r="Q399" s="41">
        <v>22.139576903778131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0.88666666699999996</v>
      </c>
      <c r="G400" s="13">
        <f t="shared" si="72"/>
        <v>0</v>
      </c>
      <c r="H400" s="13">
        <f t="shared" si="73"/>
        <v>0.88666666699999996</v>
      </c>
      <c r="I400" s="16">
        <f t="shared" si="80"/>
        <v>0.89090696862225183</v>
      </c>
      <c r="J400" s="13">
        <f t="shared" si="74"/>
        <v>0.89089680605001931</v>
      </c>
      <c r="K400" s="13">
        <f t="shared" si="75"/>
        <v>1.0162572232519373E-5</v>
      </c>
      <c r="L400" s="13">
        <f t="shared" si="76"/>
        <v>0</v>
      </c>
      <c r="M400" s="13">
        <f t="shared" si="81"/>
        <v>2.5548300904326777</v>
      </c>
      <c r="N400" s="13">
        <f t="shared" si="77"/>
        <v>0.1339154308123747</v>
      </c>
      <c r="O400" s="13">
        <f t="shared" si="78"/>
        <v>0.1339154308123747</v>
      </c>
      <c r="Q400" s="41">
        <v>24.124836193548379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0.46666666699999998</v>
      </c>
      <c r="G401" s="13">
        <f t="shared" si="72"/>
        <v>0</v>
      </c>
      <c r="H401" s="13">
        <f t="shared" si="73"/>
        <v>0.46666666699999998</v>
      </c>
      <c r="I401" s="16">
        <f t="shared" si="80"/>
        <v>0.4666768295722325</v>
      </c>
      <c r="J401" s="13">
        <f t="shared" si="74"/>
        <v>0.46667504457018533</v>
      </c>
      <c r="K401" s="13">
        <f t="shared" si="75"/>
        <v>1.7850020471721351E-6</v>
      </c>
      <c r="L401" s="13">
        <f t="shared" si="76"/>
        <v>0</v>
      </c>
      <c r="M401" s="13">
        <f t="shared" si="81"/>
        <v>2.4209146596203031</v>
      </c>
      <c r="N401" s="13">
        <f t="shared" si="77"/>
        <v>0.12689604323085973</v>
      </c>
      <c r="O401" s="13">
        <f t="shared" si="78"/>
        <v>0.12689604323085973</v>
      </c>
      <c r="Q401" s="42">
        <v>22.696971266806429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2.3666666670000001</v>
      </c>
      <c r="G402" s="13">
        <f t="shared" si="72"/>
        <v>0</v>
      </c>
      <c r="H402" s="13">
        <f t="shared" si="73"/>
        <v>2.3666666670000001</v>
      </c>
      <c r="I402" s="16">
        <f t="shared" si="80"/>
        <v>2.3666684520020471</v>
      </c>
      <c r="J402" s="13">
        <f t="shared" si="74"/>
        <v>2.3663954666867308</v>
      </c>
      <c r="K402" s="13">
        <f t="shared" si="75"/>
        <v>2.7298531531627646E-4</v>
      </c>
      <c r="L402" s="13">
        <f t="shared" si="76"/>
        <v>0</v>
      </c>
      <c r="M402" s="13">
        <f t="shared" si="81"/>
        <v>2.2940186163894434</v>
      </c>
      <c r="N402" s="13">
        <f t="shared" si="77"/>
        <v>0.12024458787134956</v>
      </c>
      <c r="O402" s="13">
        <f t="shared" si="78"/>
        <v>0.12024458787134956</v>
      </c>
      <c r="P402" s="1"/>
      <c r="Q402">
        <v>21.567846771032251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4.6666667000000002E-2</v>
      </c>
      <c r="G403" s="13">
        <f t="shared" si="72"/>
        <v>0</v>
      </c>
      <c r="H403" s="13">
        <f t="shared" si="73"/>
        <v>4.6666667000000002E-2</v>
      </c>
      <c r="I403" s="16">
        <f t="shared" si="80"/>
        <v>4.6939652315316278E-2</v>
      </c>
      <c r="J403" s="13">
        <f t="shared" si="74"/>
        <v>4.6939649855708886E-2</v>
      </c>
      <c r="K403" s="13">
        <f t="shared" si="75"/>
        <v>2.4596073927574125E-9</v>
      </c>
      <c r="L403" s="13">
        <f t="shared" si="76"/>
        <v>0</v>
      </c>
      <c r="M403" s="13">
        <f t="shared" si="81"/>
        <v>2.173774028518094</v>
      </c>
      <c r="N403" s="13">
        <f t="shared" si="77"/>
        <v>0.11394177898869658</v>
      </c>
      <c r="O403" s="13">
        <f t="shared" si="78"/>
        <v>0.11394177898869658</v>
      </c>
      <c r="P403" s="1"/>
      <c r="Q403">
        <v>20.55178023800832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5.1666666670000003</v>
      </c>
      <c r="G404" s="13">
        <f t="shared" si="72"/>
        <v>0</v>
      </c>
      <c r="H404" s="13">
        <f t="shared" si="73"/>
        <v>5.1666666670000003</v>
      </c>
      <c r="I404" s="16">
        <f t="shared" si="80"/>
        <v>5.166666669459608</v>
      </c>
      <c r="J404" s="13">
        <f t="shared" si="74"/>
        <v>5.1602424349290947</v>
      </c>
      <c r="K404" s="13">
        <f t="shared" si="75"/>
        <v>6.4242345305132176E-3</v>
      </c>
      <c r="L404" s="13">
        <f t="shared" si="76"/>
        <v>0</v>
      </c>
      <c r="M404" s="13">
        <f t="shared" si="81"/>
        <v>2.0598322495293973</v>
      </c>
      <c r="N404" s="13">
        <f t="shared" si="77"/>
        <v>0.10796934173036776</v>
      </c>
      <c r="O404" s="13">
        <f t="shared" si="78"/>
        <v>0.10796934173036776</v>
      </c>
      <c r="P404" s="1"/>
      <c r="Q404">
        <v>15.777166502834421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39.686666670000001</v>
      </c>
      <c r="G405" s="13">
        <f t="shared" si="72"/>
        <v>0</v>
      </c>
      <c r="H405" s="13">
        <f t="shared" si="73"/>
        <v>39.686666670000001</v>
      </c>
      <c r="I405" s="16">
        <f t="shared" si="80"/>
        <v>39.693090904530514</v>
      </c>
      <c r="J405" s="13">
        <f t="shared" si="74"/>
        <v>35.309182042094868</v>
      </c>
      <c r="K405" s="13">
        <f t="shared" si="75"/>
        <v>4.3839088624356464</v>
      </c>
      <c r="L405" s="13">
        <f t="shared" si="76"/>
        <v>0</v>
      </c>
      <c r="M405" s="13">
        <f t="shared" si="81"/>
        <v>1.9518629077990295</v>
      </c>
      <c r="N405" s="13">
        <f t="shared" si="77"/>
        <v>0.10230995914892102</v>
      </c>
      <c r="O405" s="13">
        <f t="shared" si="78"/>
        <v>0.10230995914892102</v>
      </c>
      <c r="P405" s="1"/>
      <c r="Q405">
        <v>11.535983637434819</v>
      </c>
    </row>
    <row r="406" spans="1:18" x14ac:dyDescent="0.2">
      <c r="A406" s="14">
        <f t="shared" si="79"/>
        <v>34335</v>
      </c>
      <c r="B406" s="1">
        <v>1</v>
      </c>
      <c r="F406" s="34">
        <v>2.9933333329999998</v>
      </c>
      <c r="G406" s="13">
        <f t="shared" si="72"/>
        <v>0</v>
      </c>
      <c r="H406" s="13">
        <f t="shared" si="73"/>
        <v>2.9933333329999998</v>
      </c>
      <c r="I406" s="16">
        <f t="shared" si="80"/>
        <v>7.3772421954356462</v>
      </c>
      <c r="J406" s="13">
        <f t="shared" si="74"/>
        <v>7.3538753963892693</v>
      </c>
      <c r="K406" s="13">
        <f t="shared" si="75"/>
        <v>2.336679904637684E-2</v>
      </c>
      <c r="L406" s="13">
        <f t="shared" si="76"/>
        <v>0</v>
      </c>
      <c r="M406" s="13">
        <f t="shared" si="81"/>
        <v>1.8495529486501086</v>
      </c>
      <c r="N406" s="13">
        <f t="shared" si="77"/>
        <v>9.6947221991905669E-2</v>
      </c>
      <c r="O406" s="13">
        <f t="shared" si="78"/>
        <v>9.6947221991905669E-2</v>
      </c>
      <c r="P406" s="1"/>
      <c r="Q406">
        <v>14.156467432974109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31.74666667</v>
      </c>
      <c r="G407" s="13">
        <f t="shared" si="72"/>
        <v>0</v>
      </c>
      <c r="H407" s="13">
        <f t="shared" si="73"/>
        <v>31.74666667</v>
      </c>
      <c r="I407" s="16">
        <f t="shared" si="80"/>
        <v>31.770033469046375</v>
      </c>
      <c r="J407" s="13">
        <f t="shared" si="74"/>
        <v>29.263938299587835</v>
      </c>
      <c r="K407" s="13">
        <f t="shared" si="75"/>
        <v>2.5060951694585398</v>
      </c>
      <c r="L407" s="13">
        <f t="shared" si="76"/>
        <v>0</v>
      </c>
      <c r="M407" s="13">
        <f t="shared" si="81"/>
        <v>1.7526057266582029</v>
      </c>
      <c r="N407" s="13">
        <f t="shared" si="77"/>
        <v>9.1865581123604226E-2</v>
      </c>
      <c r="O407" s="13">
        <f t="shared" si="78"/>
        <v>9.1865581123604226E-2</v>
      </c>
      <c r="P407" s="1"/>
      <c r="Q407">
        <v>11.12407962258064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73.77333333</v>
      </c>
      <c r="G408" s="13">
        <f t="shared" si="72"/>
        <v>0.332838950896099</v>
      </c>
      <c r="H408" s="13">
        <f t="shared" si="73"/>
        <v>73.440494379103896</v>
      </c>
      <c r="I408" s="16">
        <f t="shared" si="80"/>
        <v>75.946589548562429</v>
      </c>
      <c r="J408" s="13">
        <f t="shared" si="74"/>
        <v>59.248155624764543</v>
      </c>
      <c r="K408" s="13">
        <f t="shared" si="75"/>
        <v>16.698433923797886</v>
      </c>
      <c r="L408" s="13">
        <f t="shared" si="76"/>
        <v>2.4670291302067354E-2</v>
      </c>
      <c r="M408" s="13">
        <f t="shared" si="81"/>
        <v>1.685410436836666</v>
      </c>
      <c r="N408" s="13">
        <f t="shared" si="77"/>
        <v>8.8343434496824233E-2</v>
      </c>
      <c r="O408" s="13">
        <f t="shared" si="78"/>
        <v>0.42118238539292324</v>
      </c>
      <c r="P408" s="1"/>
      <c r="Q408">
        <v>14.501177965744301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197.97333330000001</v>
      </c>
      <c r="G409" s="13">
        <f t="shared" si="72"/>
        <v>2.8168389502960993</v>
      </c>
      <c r="H409" s="13">
        <f t="shared" si="73"/>
        <v>195.15649434970391</v>
      </c>
      <c r="I409" s="16">
        <f t="shared" si="80"/>
        <v>211.83025798219973</v>
      </c>
      <c r="J409" s="13">
        <f t="shared" si="74"/>
        <v>85.240440845345503</v>
      </c>
      <c r="K409" s="13">
        <f t="shared" si="75"/>
        <v>126.58981713685422</v>
      </c>
      <c r="L409" s="13">
        <f t="shared" si="76"/>
        <v>4.506276997780688</v>
      </c>
      <c r="M409" s="13">
        <f t="shared" si="81"/>
        <v>6.1033440001205292</v>
      </c>
      <c r="N409" s="13">
        <f t="shared" si="77"/>
        <v>0.31991635930428641</v>
      </c>
      <c r="O409" s="13">
        <f t="shared" si="78"/>
        <v>3.1367553096003857</v>
      </c>
      <c r="P409" s="1"/>
      <c r="Q409">
        <v>14.256645659365491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44.113333330000003</v>
      </c>
      <c r="G410" s="13">
        <f t="shared" si="72"/>
        <v>0</v>
      </c>
      <c r="H410" s="13">
        <f t="shared" si="73"/>
        <v>44.113333330000003</v>
      </c>
      <c r="I410" s="16">
        <f t="shared" si="80"/>
        <v>166.19687346907352</v>
      </c>
      <c r="J410" s="13">
        <f t="shared" si="74"/>
        <v>91.373503428830801</v>
      </c>
      <c r="K410" s="13">
        <f t="shared" si="75"/>
        <v>74.823370040242722</v>
      </c>
      <c r="L410" s="13">
        <f t="shared" si="76"/>
        <v>2.3951300661877748</v>
      </c>
      <c r="M410" s="13">
        <f t="shared" si="81"/>
        <v>8.1785577070040176</v>
      </c>
      <c r="N410" s="13">
        <f t="shared" si="77"/>
        <v>0.42869194427400259</v>
      </c>
      <c r="O410" s="13">
        <f t="shared" si="78"/>
        <v>0.42869194427400259</v>
      </c>
      <c r="P410" s="1"/>
      <c r="Q410">
        <v>16.564844212201692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9.5733333330000008</v>
      </c>
      <c r="G411" s="13">
        <f t="shared" si="72"/>
        <v>0</v>
      </c>
      <c r="H411" s="13">
        <f t="shared" si="73"/>
        <v>9.5733333330000008</v>
      </c>
      <c r="I411" s="16">
        <f t="shared" si="80"/>
        <v>82.001573307054954</v>
      </c>
      <c r="J411" s="13">
        <f t="shared" si="74"/>
        <v>73.539948383475604</v>
      </c>
      <c r="K411" s="13">
        <f t="shared" si="75"/>
        <v>8.4616249235793504</v>
      </c>
      <c r="L411" s="13">
        <f t="shared" si="76"/>
        <v>0</v>
      </c>
      <c r="M411" s="13">
        <f t="shared" si="81"/>
        <v>7.7498657627300149</v>
      </c>
      <c r="N411" s="13">
        <f t="shared" si="77"/>
        <v>0.40622138287806836</v>
      </c>
      <c r="O411" s="13">
        <f t="shared" si="78"/>
        <v>0.40622138287806836</v>
      </c>
      <c r="P411" s="1"/>
      <c r="Q411">
        <v>22.484780079903981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12.43333333</v>
      </c>
      <c r="G412" s="13">
        <f t="shared" si="72"/>
        <v>0</v>
      </c>
      <c r="H412" s="13">
        <f t="shared" si="73"/>
        <v>12.43333333</v>
      </c>
      <c r="I412" s="16">
        <f t="shared" si="80"/>
        <v>20.89495825357935</v>
      </c>
      <c r="J412" s="13">
        <f t="shared" si="74"/>
        <v>20.768066187993629</v>
      </c>
      <c r="K412" s="13">
        <f t="shared" si="75"/>
        <v>0.12689206558572153</v>
      </c>
      <c r="L412" s="13">
        <f t="shared" si="76"/>
        <v>0</v>
      </c>
      <c r="M412" s="13">
        <f t="shared" si="81"/>
        <v>7.3436443798519466</v>
      </c>
      <c r="N412" s="13">
        <f t="shared" si="77"/>
        <v>0.38492865124122505</v>
      </c>
      <c r="O412" s="13">
        <f t="shared" si="78"/>
        <v>0.38492865124122505</v>
      </c>
      <c r="P412" s="1"/>
      <c r="Q412">
        <v>24.293322588245449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39.073333329999997</v>
      </c>
      <c r="G413" s="13">
        <f t="shared" si="72"/>
        <v>0</v>
      </c>
      <c r="H413" s="13">
        <f t="shared" si="73"/>
        <v>39.073333329999997</v>
      </c>
      <c r="I413" s="16">
        <f t="shared" si="80"/>
        <v>39.200225395585719</v>
      </c>
      <c r="J413" s="13">
        <f t="shared" si="74"/>
        <v>38.64010691985041</v>
      </c>
      <c r="K413" s="13">
        <f t="shared" si="75"/>
        <v>0.56011847573530815</v>
      </c>
      <c r="L413" s="13">
        <f t="shared" si="76"/>
        <v>0</v>
      </c>
      <c r="M413" s="13">
        <f t="shared" si="81"/>
        <v>6.9587157286107217</v>
      </c>
      <c r="N413" s="13">
        <f t="shared" si="77"/>
        <v>0.36475201156720866</v>
      </c>
      <c r="O413" s="13">
        <f t="shared" si="78"/>
        <v>0.36475201156720866</v>
      </c>
      <c r="P413" s="1"/>
      <c r="Q413">
        <v>27.11112619354838</v>
      </c>
    </row>
    <row r="414" spans="1:18" x14ac:dyDescent="0.2">
      <c r="A414" s="14">
        <f t="shared" si="79"/>
        <v>34578</v>
      </c>
      <c r="B414" s="1">
        <v>9</v>
      </c>
      <c r="F414" s="34">
        <v>3.6266666669999998</v>
      </c>
      <c r="G414" s="13">
        <f t="shared" si="72"/>
        <v>0</v>
      </c>
      <c r="H414" s="13">
        <f t="shared" si="73"/>
        <v>3.6266666669999998</v>
      </c>
      <c r="I414" s="16">
        <f t="shared" si="80"/>
        <v>4.1867851427353084</v>
      </c>
      <c r="J414" s="13">
        <f t="shared" si="74"/>
        <v>4.1856036666081025</v>
      </c>
      <c r="K414" s="13">
        <f t="shared" si="75"/>
        <v>1.1814761272059826E-3</v>
      </c>
      <c r="L414" s="13">
        <f t="shared" si="76"/>
        <v>0</v>
      </c>
      <c r="M414" s="13">
        <f t="shared" si="81"/>
        <v>6.593963717043513</v>
      </c>
      <c r="N414" s="13">
        <f t="shared" si="77"/>
        <v>0.34563296214328759</v>
      </c>
      <c r="O414" s="13">
        <f t="shared" si="78"/>
        <v>0.34563296214328759</v>
      </c>
      <c r="P414" s="1"/>
      <c r="Q414">
        <v>23.31276968218911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13.04666667</v>
      </c>
      <c r="G415" s="13">
        <f t="shared" si="72"/>
        <v>0</v>
      </c>
      <c r="H415" s="13">
        <f t="shared" si="73"/>
        <v>13.04666667</v>
      </c>
      <c r="I415" s="16">
        <f t="shared" si="80"/>
        <v>13.047848146127206</v>
      </c>
      <c r="J415" s="13">
        <f t="shared" si="74"/>
        <v>12.995493840836062</v>
      </c>
      <c r="K415" s="13">
        <f t="shared" si="75"/>
        <v>5.2354305291144598E-2</v>
      </c>
      <c r="L415" s="13">
        <f t="shared" si="76"/>
        <v>0</v>
      </c>
      <c r="M415" s="13">
        <f t="shared" si="81"/>
        <v>6.2483307549002252</v>
      </c>
      <c r="N415" s="13">
        <f t="shared" si="77"/>
        <v>0.32751606771586333</v>
      </c>
      <c r="O415" s="13">
        <f t="shared" si="78"/>
        <v>0.32751606771586333</v>
      </c>
      <c r="P415" s="1"/>
      <c r="Q415">
        <v>20.572762423821679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19.62</v>
      </c>
      <c r="G416" s="13">
        <f t="shared" si="72"/>
        <v>0</v>
      </c>
      <c r="H416" s="13">
        <f t="shared" si="73"/>
        <v>19.62</v>
      </c>
      <c r="I416" s="16">
        <f t="shared" si="80"/>
        <v>19.672354305291144</v>
      </c>
      <c r="J416" s="13">
        <f t="shared" si="74"/>
        <v>19.283623642015272</v>
      </c>
      <c r="K416" s="13">
        <f t="shared" si="75"/>
        <v>0.38873066327587225</v>
      </c>
      <c r="L416" s="13">
        <f t="shared" si="76"/>
        <v>0</v>
      </c>
      <c r="M416" s="13">
        <f t="shared" si="81"/>
        <v>5.9208146871843619</v>
      </c>
      <c r="N416" s="13">
        <f t="shared" si="77"/>
        <v>0.31034879875719967</v>
      </c>
      <c r="O416" s="13">
        <f t="shared" si="78"/>
        <v>0.31034879875719967</v>
      </c>
      <c r="Q416">
        <v>14.917663223290679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7.4533333329999998</v>
      </c>
      <c r="G417" s="13">
        <f t="shared" si="72"/>
        <v>0</v>
      </c>
      <c r="H417" s="13">
        <f t="shared" si="73"/>
        <v>7.4533333329999998</v>
      </c>
      <c r="I417" s="16">
        <f t="shared" si="80"/>
        <v>7.842063996275872</v>
      </c>
      <c r="J417" s="13">
        <f t="shared" si="74"/>
        <v>7.7998060650207064</v>
      </c>
      <c r="K417" s="13">
        <f t="shared" si="75"/>
        <v>4.2257931255165637E-2</v>
      </c>
      <c r="L417" s="13">
        <f t="shared" si="76"/>
        <v>0</v>
      </c>
      <c r="M417" s="13">
        <f t="shared" si="81"/>
        <v>5.6104658884271625</v>
      </c>
      <c r="N417" s="13">
        <f t="shared" si="77"/>
        <v>0.29408137915723925</v>
      </c>
      <c r="O417" s="13">
        <f t="shared" si="78"/>
        <v>0.29408137915723925</v>
      </c>
      <c r="Q417">
        <v>11.13604338931898</v>
      </c>
    </row>
    <row r="418" spans="1:17" x14ac:dyDescent="0.2">
      <c r="A418" s="14">
        <f t="shared" si="79"/>
        <v>34700</v>
      </c>
      <c r="B418" s="1">
        <v>1</v>
      </c>
      <c r="F418" s="34">
        <v>33.286666670000002</v>
      </c>
      <c r="G418" s="13">
        <f t="shared" si="72"/>
        <v>0</v>
      </c>
      <c r="H418" s="13">
        <f t="shared" si="73"/>
        <v>33.286666670000002</v>
      </c>
      <c r="I418" s="16">
        <f t="shared" si="80"/>
        <v>33.328924601255167</v>
      </c>
      <c r="J418" s="13">
        <f t="shared" si="74"/>
        <v>30.166159567618955</v>
      </c>
      <c r="K418" s="13">
        <f t="shared" si="75"/>
        <v>3.1627650336362123</v>
      </c>
      <c r="L418" s="13">
        <f t="shared" si="76"/>
        <v>0</v>
      </c>
      <c r="M418" s="13">
        <f t="shared" si="81"/>
        <v>5.3163845092699233</v>
      </c>
      <c r="N418" s="13">
        <f t="shared" si="77"/>
        <v>0.27866664189889206</v>
      </c>
      <c r="O418" s="13">
        <f t="shared" si="78"/>
        <v>0.27866664189889206</v>
      </c>
      <c r="Q418">
        <v>10.261435322580651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30.44</v>
      </c>
      <c r="G419" s="13">
        <f t="shared" si="72"/>
        <v>0</v>
      </c>
      <c r="H419" s="13">
        <f t="shared" si="73"/>
        <v>30.44</v>
      </c>
      <c r="I419" s="16">
        <f t="shared" si="80"/>
        <v>33.602765033636217</v>
      </c>
      <c r="J419" s="13">
        <f t="shared" si="74"/>
        <v>31.29965047918898</v>
      </c>
      <c r="K419" s="13">
        <f t="shared" si="75"/>
        <v>2.3031145544472373</v>
      </c>
      <c r="L419" s="13">
        <f t="shared" si="76"/>
        <v>0</v>
      </c>
      <c r="M419" s="13">
        <f t="shared" si="81"/>
        <v>5.0377178673710317</v>
      </c>
      <c r="N419" s="13">
        <f t="shared" si="77"/>
        <v>0.26405989229833143</v>
      </c>
      <c r="O419" s="13">
        <f t="shared" si="78"/>
        <v>0.26405989229833143</v>
      </c>
      <c r="Q419">
        <v>13.10811616448566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86.626666670000006</v>
      </c>
      <c r="G420" s="13">
        <f t="shared" si="72"/>
        <v>0.58990561769609917</v>
      </c>
      <c r="H420" s="13">
        <f t="shared" si="73"/>
        <v>86.036761052303902</v>
      </c>
      <c r="I420" s="16">
        <f t="shared" si="80"/>
        <v>88.339875606751136</v>
      </c>
      <c r="J420" s="13">
        <f t="shared" si="74"/>
        <v>64.905711299242213</v>
      </c>
      <c r="K420" s="13">
        <f t="shared" si="75"/>
        <v>23.434164307508922</v>
      </c>
      <c r="L420" s="13">
        <f t="shared" si="76"/>
        <v>0.29936784790798554</v>
      </c>
      <c r="M420" s="13">
        <f t="shared" si="81"/>
        <v>5.0730258229806857</v>
      </c>
      <c r="N420" s="13">
        <f t="shared" si="77"/>
        <v>0.26591061423255224</v>
      </c>
      <c r="O420" s="13">
        <f t="shared" si="78"/>
        <v>0.85581623192865142</v>
      </c>
      <c r="Q420">
        <v>14.64897484429709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35.893333329999997</v>
      </c>
      <c r="G421" s="13">
        <f t="shared" si="72"/>
        <v>0</v>
      </c>
      <c r="H421" s="13">
        <f t="shared" si="73"/>
        <v>35.893333329999997</v>
      </c>
      <c r="I421" s="16">
        <f t="shared" si="80"/>
        <v>59.028129789600932</v>
      </c>
      <c r="J421" s="13">
        <f t="shared" si="74"/>
        <v>49.752599609379018</v>
      </c>
      <c r="K421" s="13">
        <f t="shared" si="75"/>
        <v>9.2755301802219137</v>
      </c>
      <c r="L421" s="13">
        <f t="shared" si="76"/>
        <v>0</v>
      </c>
      <c r="M421" s="13">
        <f t="shared" si="81"/>
        <v>4.807115208748133</v>
      </c>
      <c r="N421" s="13">
        <f t="shared" si="77"/>
        <v>0.25197249185177789</v>
      </c>
      <c r="O421" s="13">
        <f t="shared" si="78"/>
        <v>0.25197249185177789</v>
      </c>
      <c r="Q421">
        <v>14.154357530008131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59.34</v>
      </c>
      <c r="G422" s="13">
        <f t="shared" si="72"/>
        <v>4.4172284296099068E-2</v>
      </c>
      <c r="H422" s="13">
        <f t="shared" si="73"/>
        <v>59.295827715703908</v>
      </c>
      <c r="I422" s="16">
        <f t="shared" si="80"/>
        <v>68.571357895925814</v>
      </c>
      <c r="J422" s="13">
        <f t="shared" si="74"/>
        <v>60.050731263470112</v>
      </c>
      <c r="K422" s="13">
        <f t="shared" si="75"/>
        <v>8.5206266324557021</v>
      </c>
      <c r="L422" s="13">
        <f t="shared" si="76"/>
        <v>0</v>
      </c>
      <c r="M422" s="13">
        <f t="shared" si="81"/>
        <v>4.5551427168963547</v>
      </c>
      <c r="N422" s="13">
        <f t="shared" si="77"/>
        <v>0.23876495804138509</v>
      </c>
      <c r="O422" s="13">
        <f t="shared" si="78"/>
        <v>0.28293724233748418</v>
      </c>
      <c r="Q422">
        <v>18.386212961970472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10.27333333</v>
      </c>
      <c r="G423" s="13">
        <f t="shared" si="72"/>
        <v>0</v>
      </c>
      <c r="H423" s="13">
        <f t="shared" si="73"/>
        <v>10.27333333</v>
      </c>
      <c r="I423" s="16">
        <f t="shared" si="80"/>
        <v>18.793959962455702</v>
      </c>
      <c r="J423" s="13">
        <f t="shared" si="74"/>
        <v>18.637533946492987</v>
      </c>
      <c r="K423" s="13">
        <f t="shared" si="75"/>
        <v>0.15642601596271533</v>
      </c>
      <c r="L423" s="13">
        <f t="shared" si="76"/>
        <v>0</v>
      </c>
      <c r="M423" s="13">
        <f t="shared" si="81"/>
        <v>4.3163777588549692</v>
      </c>
      <c r="N423" s="13">
        <f t="shared" si="77"/>
        <v>0.22624971785427908</v>
      </c>
      <c r="O423" s="13">
        <f t="shared" si="78"/>
        <v>0.22624971785427908</v>
      </c>
      <c r="Q423">
        <v>20.52809985627686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14.133333329999999</v>
      </c>
      <c r="G424" s="13">
        <f t="shared" si="72"/>
        <v>0</v>
      </c>
      <c r="H424" s="13">
        <f t="shared" si="73"/>
        <v>14.133333329999999</v>
      </c>
      <c r="I424" s="16">
        <f t="shared" si="80"/>
        <v>14.289759345962715</v>
      </c>
      <c r="J424" s="13">
        <f t="shared" si="74"/>
        <v>14.246223986843793</v>
      </c>
      <c r="K424" s="13">
        <f t="shared" si="75"/>
        <v>4.353535911892159E-2</v>
      </c>
      <c r="L424" s="13">
        <f t="shared" si="76"/>
        <v>0</v>
      </c>
      <c r="M424" s="13">
        <f t="shared" si="81"/>
        <v>4.0901280410006899</v>
      </c>
      <c r="N424" s="13">
        <f t="shared" si="77"/>
        <v>0.21439048363314822</v>
      </c>
      <c r="O424" s="13">
        <f t="shared" si="78"/>
        <v>0.21439048363314822</v>
      </c>
      <c r="Q424">
        <v>23.824898193548378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3.786666667</v>
      </c>
      <c r="G425" s="13">
        <f t="shared" si="72"/>
        <v>0</v>
      </c>
      <c r="H425" s="13">
        <f t="shared" si="73"/>
        <v>3.786666667</v>
      </c>
      <c r="I425" s="16">
        <f t="shared" si="80"/>
        <v>3.8302020261189216</v>
      </c>
      <c r="J425" s="13">
        <f t="shared" si="74"/>
        <v>3.8293469513745397</v>
      </c>
      <c r="K425" s="13">
        <f t="shared" si="75"/>
        <v>8.5507474438184516E-4</v>
      </c>
      <c r="L425" s="13">
        <f t="shared" si="76"/>
        <v>0</v>
      </c>
      <c r="M425" s="13">
        <f t="shared" si="81"/>
        <v>3.8757375573675419</v>
      </c>
      <c r="N425" s="13">
        <f t="shared" si="77"/>
        <v>0.20315286979521816</v>
      </c>
      <c r="O425" s="13">
        <f t="shared" si="78"/>
        <v>0.20315286979521816</v>
      </c>
      <c r="Q425">
        <v>23.714377751166651</v>
      </c>
    </row>
    <row r="426" spans="1:17" x14ac:dyDescent="0.2">
      <c r="A426" s="14">
        <f t="shared" si="79"/>
        <v>34943</v>
      </c>
      <c r="B426" s="1">
        <v>9</v>
      </c>
      <c r="F426" s="34">
        <v>14.706666670000001</v>
      </c>
      <c r="G426" s="13">
        <f t="shared" si="72"/>
        <v>0</v>
      </c>
      <c r="H426" s="13">
        <f t="shared" si="73"/>
        <v>14.706666670000001</v>
      </c>
      <c r="I426" s="16">
        <f t="shared" si="80"/>
        <v>14.707521744744383</v>
      </c>
      <c r="J426" s="13">
        <f t="shared" si="74"/>
        <v>14.641776025183622</v>
      </c>
      <c r="K426" s="13">
        <f t="shared" si="75"/>
        <v>6.5745719560760918E-2</v>
      </c>
      <c r="L426" s="13">
        <f t="shared" si="76"/>
        <v>0</v>
      </c>
      <c r="M426" s="13">
        <f t="shared" si="81"/>
        <v>3.6725846875723236</v>
      </c>
      <c r="N426" s="13">
        <f t="shared" si="77"/>
        <v>0.19250429313202819</v>
      </c>
      <c r="O426" s="13">
        <f t="shared" si="78"/>
        <v>0.19250429313202819</v>
      </c>
      <c r="Q426">
        <v>21.496731684412929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33.746666670000003</v>
      </c>
      <c r="G427" s="13">
        <f t="shared" si="72"/>
        <v>0</v>
      </c>
      <c r="H427" s="13">
        <f t="shared" si="73"/>
        <v>33.746666670000003</v>
      </c>
      <c r="I427" s="16">
        <f t="shared" si="80"/>
        <v>33.812412389560762</v>
      </c>
      <c r="J427" s="13">
        <f t="shared" si="74"/>
        <v>32.560782736320064</v>
      </c>
      <c r="K427" s="13">
        <f t="shared" si="75"/>
        <v>1.2516296532406983</v>
      </c>
      <c r="L427" s="13">
        <f t="shared" si="76"/>
        <v>0</v>
      </c>
      <c r="M427" s="13">
        <f t="shared" si="81"/>
        <v>3.4800803944402956</v>
      </c>
      <c r="N427" s="13">
        <f t="shared" si="77"/>
        <v>0.18241387833515169</v>
      </c>
      <c r="O427" s="13">
        <f t="shared" si="78"/>
        <v>0.18241387833515169</v>
      </c>
      <c r="Q427">
        <v>17.971546499519111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11.653333330000001</v>
      </c>
      <c r="G428" s="13">
        <f t="shared" si="72"/>
        <v>0</v>
      </c>
      <c r="H428" s="13">
        <f t="shared" si="73"/>
        <v>11.653333330000001</v>
      </c>
      <c r="I428" s="16">
        <f t="shared" si="80"/>
        <v>12.904962983240699</v>
      </c>
      <c r="J428" s="13">
        <f t="shared" si="74"/>
        <v>12.798315290717788</v>
      </c>
      <c r="K428" s="13">
        <f t="shared" si="75"/>
        <v>0.10664769252291073</v>
      </c>
      <c r="L428" s="13">
        <f t="shared" si="76"/>
        <v>0</v>
      </c>
      <c r="M428" s="13">
        <f t="shared" si="81"/>
        <v>3.2976665161051439</v>
      </c>
      <c r="N428" s="13">
        <f t="shared" si="77"/>
        <v>0.17285236847393393</v>
      </c>
      <c r="O428" s="13">
        <f t="shared" si="78"/>
        <v>0.17285236847393393</v>
      </c>
      <c r="Q428">
        <v>15.248365609493421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21.02</v>
      </c>
      <c r="G429" s="13">
        <f t="shared" si="72"/>
        <v>0</v>
      </c>
      <c r="H429" s="13">
        <f t="shared" si="73"/>
        <v>21.02</v>
      </c>
      <c r="I429" s="16">
        <f t="shared" si="80"/>
        <v>21.126647692522909</v>
      </c>
      <c r="J429" s="13">
        <f t="shared" si="74"/>
        <v>20.373367852873432</v>
      </c>
      <c r="K429" s="13">
        <f t="shared" si="75"/>
        <v>0.7532798396494762</v>
      </c>
      <c r="L429" s="13">
        <f t="shared" si="76"/>
        <v>0</v>
      </c>
      <c r="M429" s="13">
        <f t="shared" si="81"/>
        <v>3.1248141476312101</v>
      </c>
      <c r="N429" s="13">
        <f t="shared" si="77"/>
        <v>0.16379204016567997</v>
      </c>
      <c r="O429" s="13">
        <f t="shared" si="78"/>
        <v>0.16379204016567997</v>
      </c>
      <c r="Q429">
        <v>11.47657662258065</v>
      </c>
    </row>
    <row r="430" spans="1:17" x14ac:dyDescent="0.2">
      <c r="A430" s="14">
        <f t="shared" si="79"/>
        <v>35065</v>
      </c>
      <c r="B430" s="1">
        <v>1</v>
      </c>
      <c r="F430" s="34">
        <v>84.213333329999998</v>
      </c>
      <c r="G430" s="13">
        <f t="shared" si="72"/>
        <v>0.54163895089609893</v>
      </c>
      <c r="H430" s="13">
        <f t="shared" si="73"/>
        <v>83.671694379103897</v>
      </c>
      <c r="I430" s="16">
        <f t="shared" si="80"/>
        <v>84.424974218753377</v>
      </c>
      <c r="J430" s="13">
        <f t="shared" si="74"/>
        <v>61.882706396780705</v>
      </c>
      <c r="K430" s="13">
        <f t="shared" si="75"/>
        <v>22.542267821972672</v>
      </c>
      <c r="L430" s="13">
        <f t="shared" si="76"/>
        <v>0.26299439300921179</v>
      </c>
      <c r="M430" s="13">
        <f t="shared" si="81"/>
        <v>3.2240165004747419</v>
      </c>
      <c r="N430" s="13">
        <f t="shared" si="77"/>
        <v>0.1689918872586007</v>
      </c>
      <c r="O430" s="13">
        <f t="shared" si="78"/>
        <v>0.71063083815469963</v>
      </c>
      <c r="Q430">
        <v>13.920470502397629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61.56</v>
      </c>
      <c r="G431" s="13">
        <f t="shared" si="72"/>
        <v>8.8572284296099049E-2</v>
      </c>
      <c r="H431" s="13">
        <f t="shared" si="73"/>
        <v>61.471427715703904</v>
      </c>
      <c r="I431" s="16">
        <f t="shared" si="80"/>
        <v>83.75070114466736</v>
      </c>
      <c r="J431" s="13">
        <f t="shared" si="74"/>
        <v>58.499360661268511</v>
      </c>
      <c r="K431" s="13">
        <f t="shared" si="75"/>
        <v>25.251340483398849</v>
      </c>
      <c r="L431" s="13">
        <f t="shared" si="76"/>
        <v>0.37347619652101754</v>
      </c>
      <c r="M431" s="13">
        <f t="shared" si="81"/>
        <v>3.4285008097371588</v>
      </c>
      <c r="N431" s="13">
        <f t="shared" si="77"/>
        <v>0.17971025341210481</v>
      </c>
      <c r="O431" s="13">
        <f t="shared" si="78"/>
        <v>0.26828253770820387</v>
      </c>
      <c r="Q431">
        <v>12.361781923528831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7.4866666669999997</v>
      </c>
      <c r="G432" s="13">
        <f t="shared" si="72"/>
        <v>0</v>
      </c>
      <c r="H432" s="13">
        <f t="shared" si="73"/>
        <v>7.4866666669999997</v>
      </c>
      <c r="I432" s="16">
        <f t="shared" si="80"/>
        <v>32.364530953877832</v>
      </c>
      <c r="J432" s="13">
        <f t="shared" si="74"/>
        <v>30.651945371473211</v>
      </c>
      <c r="K432" s="13">
        <f t="shared" si="75"/>
        <v>1.7125855824046212</v>
      </c>
      <c r="L432" s="13">
        <f t="shared" si="76"/>
        <v>0</v>
      </c>
      <c r="M432" s="13">
        <f t="shared" si="81"/>
        <v>3.2487905563250541</v>
      </c>
      <c r="N432" s="13">
        <f t="shared" si="77"/>
        <v>0.17029045829649017</v>
      </c>
      <c r="O432" s="13">
        <f t="shared" si="78"/>
        <v>0.17029045829649017</v>
      </c>
      <c r="Q432">
        <v>14.62089797486211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95.74</v>
      </c>
      <c r="G433" s="13">
        <f t="shared" si="72"/>
        <v>0.77217228429609897</v>
      </c>
      <c r="H433" s="13">
        <f t="shared" si="73"/>
        <v>94.967827715703891</v>
      </c>
      <c r="I433" s="16">
        <f t="shared" si="80"/>
        <v>96.680413298108505</v>
      </c>
      <c r="J433" s="13">
        <f t="shared" si="74"/>
        <v>69.76126947858252</v>
      </c>
      <c r="K433" s="13">
        <f t="shared" si="75"/>
        <v>26.919143819525985</v>
      </c>
      <c r="L433" s="13">
        <f t="shared" si="76"/>
        <v>0.44149279980449263</v>
      </c>
      <c r="M433" s="13">
        <f t="shared" si="81"/>
        <v>3.5199928978330566</v>
      </c>
      <c r="N433" s="13">
        <f t="shared" si="77"/>
        <v>0.18450595487153568</v>
      </c>
      <c r="O433" s="13">
        <f t="shared" si="78"/>
        <v>0.95667823916763461</v>
      </c>
      <c r="Q433">
        <v>15.39195857196464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56.686666670000001</v>
      </c>
      <c r="G434" s="13">
        <f t="shared" si="72"/>
        <v>0</v>
      </c>
      <c r="H434" s="13">
        <f t="shared" si="73"/>
        <v>56.686666670000001</v>
      </c>
      <c r="I434" s="16">
        <f t="shared" si="80"/>
        <v>83.1643176897215</v>
      </c>
      <c r="J434" s="13">
        <f t="shared" si="74"/>
        <v>64.181106518154891</v>
      </c>
      <c r="K434" s="13">
        <f t="shared" si="75"/>
        <v>18.983211171566609</v>
      </c>
      <c r="L434" s="13">
        <f t="shared" si="76"/>
        <v>0.11784841625621306</v>
      </c>
      <c r="M434" s="13">
        <f t="shared" si="81"/>
        <v>3.4533353592177338</v>
      </c>
      <c r="N434" s="13">
        <f t="shared" si="77"/>
        <v>0.18101199531861226</v>
      </c>
      <c r="O434" s="13">
        <f t="shared" si="78"/>
        <v>0.18101199531861226</v>
      </c>
      <c r="Q434">
        <v>15.415039693687349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3.96</v>
      </c>
      <c r="G435" s="13">
        <f t="shared" si="72"/>
        <v>0</v>
      </c>
      <c r="H435" s="13">
        <f t="shared" si="73"/>
        <v>3.96</v>
      </c>
      <c r="I435" s="16">
        <f t="shared" si="80"/>
        <v>22.825362755310397</v>
      </c>
      <c r="J435" s="13">
        <f t="shared" si="74"/>
        <v>22.606554619569962</v>
      </c>
      <c r="K435" s="13">
        <f t="shared" si="75"/>
        <v>0.21880813574043501</v>
      </c>
      <c r="L435" s="13">
        <f t="shared" si="76"/>
        <v>0</v>
      </c>
      <c r="M435" s="13">
        <f t="shared" si="81"/>
        <v>3.2723233638991216</v>
      </c>
      <c r="N435" s="13">
        <f t="shared" si="77"/>
        <v>0.17152396735695855</v>
      </c>
      <c r="O435" s="13">
        <f t="shared" si="78"/>
        <v>0.17152396735695855</v>
      </c>
      <c r="Q435">
        <v>22.264187396447099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1.993333333</v>
      </c>
      <c r="G436" s="13">
        <f t="shared" si="72"/>
        <v>0</v>
      </c>
      <c r="H436" s="13">
        <f t="shared" si="73"/>
        <v>1.993333333</v>
      </c>
      <c r="I436" s="16">
        <f t="shared" si="80"/>
        <v>2.2121414687404348</v>
      </c>
      <c r="J436" s="13">
        <f t="shared" si="74"/>
        <v>2.2120002376821573</v>
      </c>
      <c r="K436" s="13">
        <f t="shared" si="75"/>
        <v>1.4123105827756888E-4</v>
      </c>
      <c r="L436" s="13">
        <f t="shared" si="76"/>
        <v>0</v>
      </c>
      <c r="M436" s="13">
        <f t="shared" si="81"/>
        <v>3.100799396542163</v>
      </c>
      <c r="N436" s="13">
        <f t="shared" si="77"/>
        <v>0.16253326927912093</v>
      </c>
      <c r="O436" s="13">
        <f t="shared" si="78"/>
        <v>0.16253326927912093</v>
      </c>
      <c r="Q436">
        <v>24.81704719354838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3.846666667</v>
      </c>
      <c r="G437" s="13">
        <f t="shared" si="72"/>
        <v>0</v>
      </c>
      <c r="H437" s="13">
        <f t="shared" si="73"/>
        <v>3.846666667</v>
      </c>
      <c r="I437" s="16">
        <f t="shared" si="80"/>
        <v>3.8468078980582776</v>
      </c>
      <c r="J437" s="13">
        <f t="shared" si="74"/>
        <v>3.8460585159312322</v>
      </c>
      <c r="K437" s="13">
        <f t="shared" si="75"/>
        <v>7.4938212704545037E-4</v>
      </c>
      <c r="L437" s="13">
        <f t="shared" si="76"/>
        <v>0</v>
      </c>
      <c r="M437" s="13">
        <f t="shared" si="81"/>
        <v>2.9382661272630419</v>
      </c>
      <c r="N437" s="13">
        <f t="shared" si="77"/>
        <v>0.15401383275832631</v>
      </c>
      <c r="O437" s="13">
        <f t="shared" si="78"/>
        <v>0.15401383275832631</v>
      </c>
      <c r="Q437">
        <v>24.75104057512171</v>
      </c>
    </row>
    <row r="438" spans="1:17" x14ac:dyDescent="0.2">
      <c r="A438" s="14">
        <f t="shared" si="79"/>
        <v>35309</v>
      </c>
      <c r="B438" s="1">
        <v>9</v>
      </c>
      <c r="F438" s="34">
        <v>0.25333333299999999</v>
      </c>
      <c r="G438" s="13">
        <f t="shared" si="72"/>
        <v>0</v>
      </c>
      <c r="H438" s="13">
        <f t="shared" si="73"/>
        <v>0.25333333299999999</v>
      </c>
      <c r="I438" s="16">
        <f t="shared" si="80"/>
        <v>0.25408271512704544</v>
      </c>
      <c r="J438" s="13">
        <f t="shared" si="74"/>
        <v>0.25408237871403078</v>
      </c>
      <c r="K438" s="13">
        <f t="shared" si="75"/>
        <v>3.3641301466769136E-7</v>
      </c>
      <c r="L438" s="13">
        <f t="shared" si="76"/>
        <v>0</v>
      </c>
      <c r="M438" s="13">
        <f t="shared" si="81"/>
        <v>2.7842522945047157</v>
      </c>
      <c r="N438" s="13">
        <f t="shared" si="77"/>
        <v>0.14594095588008218</v>
      </c>
      <c r="O438" s="13">
        <f t="shared" si="78"/>
        <v>0.14594095588008218</v>
      </c>
      <c r="Q438">
        <v>21.598043571739819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40.5</v>
      </c>
      <c r="G439" s="13">
        <f t="shared" si="72"/>
        <v>0</v>
      </c>
      <c r="H439" s="13">
        <f t="shared" si="73"/>
        <v>40.5</v>
      </c>
      <c r="I439" s="16">
        <f t="shared" si="80"/>
        <v>40.500000336413017</v>
      </c>
      <c r="J439" s="13">
        <f t="shared" si="74"/>
        <v>38.501738826531898</v>
      </c>
      <c r="K439" s="13">
        <f t="shared" si="75"/>
        <v>1.9982615098811181</v>
      </c>
      <c r="L439" s="13">
        <f t="shared" si="76"/>
        <v>0</v>
      </c>
      <c r="M439" s="13">
        <f t="shared" si="81"/>
        <v>2.6383113386246335</v>
      </c>
      <c r="N439" s="13">
        <f t="shared" si="77"/>
        <v>0.1382912315195314</v>
      </c>
      <c r="O439" s="13">
        <f t="shared" si="78"/>
        <v>0.1382912315195314</v>
      </c>
      <c r="Q439">
        <v>18.354416897764359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58.12</v>
      </c>
      <c r="G440" s="13">
        <f t="shared" si="72"/>
        <v>1.9772284296098945E-2</v>
      </c>
      <c r="H440" s="13">
        <f t="shared" si="73"/>
        <v>58.100227715703902</v>
      </c>
      <c r="I440" s="16">
        <f t="shared" si="80"/>
        <v>60.09848922558502</v>
      </c>
      <c r="J440" s="13">
        <f t="shared" si="74"/>
        <v>51.106941715265108</v>
      </c>
      <c r="K440" s="13">
        <f t="shared" si="75"/>
        <v>8.9915475103199114</v>
      </c>
      <c r="L440" s="13">
        <f t="shared" si="76"/>
        <v>0</v>
      </c>
      <c r="M440" s="13">
        <f t="shared" si="81"/>
        <v>2.5000201071051023</v>
      </c>
      <c r="N440" s="13">
        <f t="shared" si="77"/>
        <v>0.13104247947302036</v>
      </c>
      <c r="O440" s="13">
        <f t="shared" si="78"/>
        <v>0.15081476376911931</v>
      </c>
      <c r="Q440">
        <v>14.865695273555181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54.293333330000003</v>
      </c>
      <c r="G441" s="13">
        <f t="shared" si="72"/>
        <v>0</v>
      </c>
      <c r="H441" s="13">
        <f t="shared" si="73"/>
        <v>54.293333330000003</v>
      </c>
      <c r="I441" s="16">
        <f t="shared" si="80"/>
        <v>63.284880840319914</v>
      </c>
      <c r="J441" s="13">
        <f t="shared" si="74"/>
        <v>48.383565664627191</v>
      </c>
      <c r="K441" s="13">
        <f t="shared" si="75"/>
        <v>14.901315175692723</v>
      </c>
      <c r="L441" s="13">
        <f t="shared" si="76"/>
        <v>0</v>
      </c>
      <c r="M441" s="13">
        <f t="shared" si="81"/>
        <v>2.368977627632082</v>
      </c>
      <c r="N441" s="13">
        <f t="shared" si="77"/>
        <v>0.12417368214709748</v>
      </c>
      <c r="O441" s="13">
        <f t="shared" si="78"/>
        <v>0.12417368214709748</v>
      </c>
      <c r="Q441">
        <v>11.102002593765951</v>
      </c>
    </row>
    <row r="442" spans="1:17" x14ac:dyDescent="0.2">
      <c r="A442" s="14">
        <f t="shared" si="79"/>
        <v>35431</v>
      </c>
      <c r="B442" s="1">
        <v>1</v>
      </c>
      <c r="F442" s="34">
        <v>40.833333330000002</v>
      </c>
      <c r="G442" s="13">
        <f t="shared" si="72"/>
        <v>0</v>
      </c>
      <c r="H442" s="13">
        <f t="shared" si="73"/>
        <v>40.833333330000002</v>
      </c>
      <c r="I442" s="16">
        <f t="shared" si="80"/>
        <v>55.734648505692725</v>
      </c>
      <c r="J442" s="13">
        <f t="shared" si="74"/>
        <v>42.277202036900697</v>
      </c>
      <c r="K442" s="13">
        <f t="shared" si="75"/>
        <v>13.457446468792028</v>
      </c>
      <c r="L442" s="13">
        <f t="shared" si="76"/>
        <v>0</v>
      </c>
      <c r="M442" s="13">
        <f t="shared" si="81"/>
        <v>2.2448039454849846</v>
      </c>
      <c r="N442" s="13">
        <f t="shared" si="77"/>
        <v>0.11766492361847407</v>
      </c>
      <c r="O442" s="13">
        <f t="shared" si="78"/>
        <v>0.11766492361847407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38.340000000000003</v>
      </c>
      <c r="G443" s="13">
        <f t="shared" si="72"/>
        <v>0</v>
      </c>
      <c r="H443" s="13">
        <f t="shared" si="73"/>
        <v>38.340000000000003</v>
      </c>
      <c r="I443" s="16">
        <f t="shared" si="80"/>
        <v>51.797446468792032</v>
      </c>
      <c r="J443" s="13">
        <f t="shared" si="74"/>
        <v>42.612120990732784</v>
      </c>
      <c r="K443" s="13">
        <f t="shared" si="75"/>
        <v>9.1853254780592479</v>
      </c>
      <c r="L443" s="13">
        <f t="shared" si="76"/>
        <v>0</v>
      </c>
      <c r="M443" s="13">
        <f t="shared" si="81"/>
        <v>2.1271390218665105</v>
      </c>
      <c r="N443" s="13">
        <f t="shared" si="77"/>
        <v>0.11149733188825277</v>
      </c>
      <c r="O443" s="13">
        <f t="shared" si="78"/>
        <v>0.11149733188825277</v>
      </c>
      <c r="Q443">
        <v>11.08031347878128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105.02666670000001</v>
      </c>
      <c r="G444" s="13">
        <f t="shared" si="72"/>
        <v>0.9579056182960991</v>
      </c>
      <c r="H444" s="13">
        <f t="shared" si="73"/>
        <v>104.06876108170391</v>
      </c>
      <c r="I444" s="16">
        <f t="shared" si="80"/>
        <v>113.25408655976315</v>
      </c>
      <c r="J444" s="13">
        <f t="shared" si="74"/>
        <v>67.085746441055107</v>
      </c>
      <c r="K444" s="13">
        <f t="shared" si="75"/>
        <v>46.168340118708045</v>
      </c>
      <c r="L444" s="13">
        <f t="shared" si="76"/>
        <v>1.2265163813302935</v>
      </c>
      <c r="M444" s="13">
        <f t="shared" si="81"/>
        <v>3.2421580713085509</v>
      </c>
      <c r="N444" s="13">
        <f t="shared" si="77"/>
        <v>0.16994280617994914</v>
      </c>
      <c r="O444" s="13">
        <f t="shared" si="78"/>
        <v>1.1278484244760483</v>
      </c>
      <c r="Q444">
        <v>12.63169434789075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53.90666667</v>
      </c>
      <c r="G445" s="13">
        <f t="shared" si="72"/>
        <v>0</v>
      </c>
      <c r="H445" s="13">
        <f t="shared" si="73"/>
        <v>53.90666667</v>
      </c>
      <c r="I445" s="16">
        <f t="shared" si="80"/>
        <v>98.848490407377739</v>
      </c>
      <c r="J445" s="13">
        <f t="shared" si="74"/>
        <v>65.959622185854556</v>
      </c>
      <c r="K445" s="13">
        <f t="shared" si="75"/>
        <v>32.888868221523182</v>
      </c>
      <c r="L445" s="13">
        <f t="shared" si="76"/>
        <v>0.68495098673029919</v>
      </c>
      <c r="M445" s="13">
        <f t="shared" si="81"/>
        <v>3.7571662518589006</v>
      </c>
      <c r="N445" s="13">
        <f t="shared" si="77"/>
        <v>0.19693776863501292</v>
      </c>
      <c r="O445" s="13">
        <f t="shared" si="78"/>
        <v>0.19693776863501292</v>
      </c>
      <c r="Q445">
        <v>13.530632601522919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31.40666667</v>
      </c>
      <c r="G446" s="13">
        <f t="shared" si="72"/>
        <v>0</v>
      </c>
      <c r="H446" s="13">
        <f t="shared" si="73"/>
        <v>31.40666667</v>
      </c>
      <c r="I446" s="16">
        <f t="shared" si="80"/>
        <v>63.610583904792875</v>
      </c>
      <c r="J446" s="13">
        <f t="shared" si="74"/>
        <v>55.773512566641386</v>
      </c>
      <c r="K446" s="13">
        <f t="shared" si="75"/>
        <v>7.8370713381514889</v>
      </c>
      <c r="L446" s="13">
        <f t="shared" si="76"/>
        <v>0</v>
      </c>
      <c r="M446" s="13">
        <f t="shared" si="81"/>
        <v>3.5602284832238875</v>
      </c>
      <c r="N446" s="13">
        <f t="shared" si="77"/>
        <v>0.18661496625815541</v>
      </c>
      <c r="O446" s="13">
        <f t="shared" si="78"/>
        <v>0.18661496625815541</v>
      </c>
      <c r="Q446">
        <v>17.39651560174153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19.313333329999999</v>
      </c>
      <c r="G447" s="13">
        <f t="shared" si="72"/>
        <v>0</v>
      </c>
      <c r="H447" s="13">
        <f t="shared" si="73"/>
        <v>19.313333329999999</v>
      </c>
      <c r="I447" s="16">
        <f t="shared" si="80"/>
        <v>27.150404668151488</v>
      </c>
      <c r="J447" s="13">
        <f t="shared" si="74"/>
        <v>26.816451282631785</v>
      </c>
      <c r="K447" s="13">
        <f t="shared" si="75"/>
        <v>0.33395338551970255</v>
      </c>
      <c r="L447" s="13">
        <f t="shared" si="76"/>
        <v>0</v>
      </c>
      <c r="M447" s="13">
        <f t="shared" si="81"/>
        <v>3.3736135169657322</v>
      </c>
      <c r="N447" s="13">
        <f t="shared" si="77"/>
        <v>0.17683324977685885</v>
      </c>
      <c r="O447" s="13">
        <f t="shared" si="78"/>
        <v>0.17683324977685885</v>
      </c>
      <c r="Q447">
        <v>22.928610766147798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19.606666669999999</v>
      </c>
      <c r="G448" s="13">
        <f t="shared" si="72"/>
        <v>0</v>
      </c>
      <c r="H448" s="13">
        <f t="shared" si="73"/>
        <v>19.606666669999999</v>
      </c>
      <c r="I448" s="16">
        <f t="shared" si="80"/>
        <v>19.940620055519702</v>
      </c>
      <c r="J448" s="13">
        <f t="shared" si="74"/>
        <v>19.839697175941474</v>
      </c>
      <c r="K448" s="13">
        <f t="shared" si="75"/>
        <v>0.10092287957822776</v>
      </c>
      <c r="L448" s="13">
        <f t="shared" si="76"/>
        <v>0</v>
      </c>
      <c r="M448" s="13">
        <f t="shared" si="81"/>
        <v>3.1967802671888732</v>
      </c>
      <c r="N448" s="13">
        <f t="shared" si="77"/>
        <v>0.16756425732428842</v>
      </c>
      <c r="O448" s="13">
        <f t="shared" si="78"/>
        <v>0.16756425732428842</v>
      </c>
      <c r="Q448">
        <v>24.940235193548379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0.50666666699999996</v>
      </c>
      <c r="G449" s="13">
        <f t="shared" si="72"/>
        <v>0</v>
      </c>
      <c r="H449" s="13">
        <f t="shared" si="73"/>
        <v>0.50666666699999996</v>
      </c>
      <c r="I449" s="16">
        <f t="shared" si="80"/>
        <v>0.60758954657822772</v>
      </c>
      <c r="J449" s="13">
        <f t="shared" si="74"/>
        <v>0.60758667018761792</v>
      </c>
      <c r="K449" s="13">
        <f t="shared" si="75"/>
        <v>2.8763906098072667E-6</v>
      </c>
      <c r="L449" s="13">
        <f t="shared" si="76"/>
        <v>0</v>
      </c>
      <c r="M449" s="13">
        <f t="shared" si="81"/>
        <v>3.0292160098645846</v>
      </c>
      <c r="N449" s="13">
        <f t="shared" si="77"/>
        <v>0.15878111366539349</v>
      </c>
      <c r="O449" s="13">
        <f t="shared" si="78"/>
        <v>0.15878111366539349</v>
      </c>
      <c r="Q449">
        <v>24.941234271094249</v>
      </c>
    </row>
    <row r="450" spans="1:17" x14ac:dyDescent="0.2">
      <c r="A450" s="14">
        <f t="shared" si="79"/>
        <v>35674</v>
      </c>
      <c r="B450" s="1">
        <v>9</v>
      </c>
      <c r="F450" s="34">
        <v>37.166666669999998</v>
      </c>
      <c r="G450" s="13">
        <f t="shared" si="72"/>
        <v>0</v>
      </c>
      <c r="H450" s="13">
        <f t="shared" si="73"/>
        <v>37.166666669999998</v>
      </c>
      <c r="I450" s="16">
        <f t="shared" si="80"/>
        <v>37.166669546390608</v>
      </c>
      <c r="J450" s="13">
        <f t="shared" si="74"/>
        <v>36.266112559823341</v>
      </c>
      <c r="K450" s="13">
        <f t="shared" si="75"/>
        <v>0.9005569865672669</v>
      </c>
      <c r="L450" s="13">
        <f t="shared" si="76"/>
        <v>0</v>
      </c>
      <c r="M450" s="13">
        <f t="shared" si="81"/>
        <v>2.8704348961991912</v>
      </c>
      <c r="N450" s="13">
        <f t="shared" si="77"/>
        <v>0.15045835227276846</v>
      </c>
      <c r="O450" s="13">
        <f t="shared" si="78"/>
        <v>0.15045835227276846</v>
      </c>
      <c r="Q450">
        <v>22.444232214319989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42.106666670000003</v>
      </c>
      <c r="G451" s="13">
        <f t="shared" si="72"/>
        <v>0</v>
      </c>
      <c r="H451" s="13">
        <f t="shared" si="73"/>
        <v>42.106666670000003</v>
      </c>
      <c r="I451" s="16">
        <f t="shared" si="80"/>
        <v>43.00722365656727</v>
      </c>
      <c r="J451" s="13">
        <f t="shared" si="74"/>
        <v>40.222904873866753</v>
      </c>
      <c r="K451" s="13">
        <f t="shared" si="75"/>
        <v>2.7843187827005167</v>
      </c>
      <c r="L451" s="13">
        <f t="shared" si="76"/>
        <v>0</v>
      </c>
      <c r="M451" s="13">
        <f t="shared" si="81"/>
        <v>2.719976543926423</v>
      </c>
      <c r="N451" s="13">
        <f t="shared" si="77"/>
        <v>0.1425718414870295</v>
      </c>
      <c r="O451" s="13">
        <f t="shared" si="78"/>
        <v>0.1425718414870295</v>
      </c>
      <c r="Q451">
        <v>17.106038791098172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40.433333330000004</v>
      </c>
      <c r="G452" s="13">
        <f t="shared" si="72"/>
        <v>0</v>
      </c>
      <c r="H452" s="13">
        <f t="shared" si="73"/>
        <v>40.433333330000004</v>
      </c>
      <c r="I452" s="16">
        <f t="shared" si="80"/>
        <v>43.21765211270052</v>
      </c>
      <c r="J452" s="13">
        <f t="shared" si="74"/>
        <v>39.228962616393751</v>
      </c>
      <c r="K452" s="13">
        <f t="shared" si="75"/>
        <v>3.9886894963067689</v>
      </c>
      <c r="L452" s="13">
        <f t="shared" si="76"/>
        <v>0</v>
      </c>
      <c r="M452" s="13">
        <f t="shared" si="81"/>
        <v>2.5774047024393933</v>
      </c>
      <c r="N452" s="13">
        <f t="shared" si="77"/>
        <v>0.1350987145476111</v>
      </c>
      <c r="O452" s="13">
        <f t="shared" si="78"/>
        <v>0.1350987145476111</v>
      </c>
      <c r="Q452">
        <v>14.31522429838826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54.673333329999998</v>
      </c>
      <c r="G453" s="13">
        <f t="shared" si="72"/>
        <v>0</v>
      </c>
      <c r="H453" s="13">
        <f t="shared" si="73"/>
        <v>54.673333329999998</v>
      </c>
      <c r="I453" s="16">
        <f t="shared" si="80"/>
        <v>58.662022826306767</v>
      </c>
      <c r="J453" s="13">
        <f t="shared" si="74"/>
        <v>45.774019249866498</v>
      </c>
      <c r="K453" s="13">
        <f t="shared" si="75"/>
        <v>12.888003576440269</v>
      </c>
      <c r="L453" s="13">
        <f t="shared" si="76"/>
        <v>0</v>
      </c>
      <c r="M453" s="13">
        <f t="shared" si="81"/>
        <v>2.4423059878917823</v>
      </c>
      <c r="N453" s="13">
        <f t="shared" si="77"/>
        <v>0.12801730329110858</v>
      </c>
      <c r="O453" s="13">
        <f t="shared" si="78"/>
        <v>0.12801730329110858</v>
      </c>
      <c r="Q453">
        <v>10.72641962258065</v>
      </c>
    </row>
    <row r="454" spans="1:17" x14ac:dyDescent="0.2">
      <c r="A454" s="14">
        <f t="shared" si="79"/>
        <v>35796</v>
      </c>
      <c r="B454" s="1">
        <v>1</v>
      </c>
      <c r="F454" s="34">
        <v>44.513333330000002</v>
      </c>
      <c r="G454" s="13">
        <f t="shared" ref="G454:G517" si="86">IF((F454-$J$2)&gt;0,$I$2*(F454-$J$2),0)</f>
        <v>0</v>
      </c>
      <c r="H454" s="13">
        <f t="shared" ref="H454:H517" si="87">F454-G454</f>
        <v>44.513333330000002</v>
      </c>
      <c r="I454" s="16">
        <f t="shared" si="80"/>
        <v>57.401336906440271</v>
      </c>
      <c r="J454" s="13">
        <f t="shared" ref="J454:J517" si="88">I454/SQRT(1+(I454/($K$2*(300+(25*Q454)+0.05*(Q454)^3)))^2)</f>
        <v>46.680362009296864</v>
      </c>
      <c r="K454" s="13">
        <f t="shared" ref="K454:K517" si="89">I454-J454</f>
        <v>10.720974897143407</v>
      </c>
      <c r="L454" s="13">
        <f t="shared" ref="L454:L517" si="90">IF(K454&gt;$N$2,(K454-$N$2)/$L$2,0)</f>
        <v>0</v>
      </c>
      <c r="M454" s="13">
        <f t="shared" si="81"/>
        <v>2.3142886846006738</v>
      </c>
      <c r="N454" s="13">
        <f t="shared" ref="N454:N517" si="91">$M$2*M454</f>
        <v>0.12130707532492556</v>
      </c>
      <c r="O454" s="13">
        <f t="shared" ref="O454:O517" si="92">N454+G454</f>
        <v>0.12130707532492556</v>
      </c>
      <c r="Q454">
        <v>12.083596193250109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2.5</v>
      </c>
      <c r="G455" s="13">
        <f t="shared" si="86"/>
        <v>0</v>
      </c>
      <c r="H455" s="13">
        <f t="shared" si="87"/>
        <v>2.5</v>
      </c>
      <c r="I455" s="16">
        <f t="shared" ref="I455:I518" si="95">H455+K454-L454</f>
        <v>13.220974897143407</v>
      </c>
      <c r="J455" s="13">
        <f t="shared" si="88"/>
        <v>13.063340155377015</v>
      </c>
      <c r="K455" s="13">
        <f t="shared" si="89"/>
        <v>0.15763474176639214</v>
      </c>
      <c r="L455" s="13">
        <f t="shared" si="90"/>
        <v>0</v>
      </c>
      <c r="M455" s="13">
        <f t="shared" ref="M455:M518" si="96">L455+M454-N454</f>
        <v>2.1929816092757481</v>
      </c>
      <c r="N455" s="13">
        <f t="shared" si="91"/>
        <v>0.11494857449406387</v>
      </c>
      <c r="O455" s="13">
        <f t="shared" si="92"/>
        <v>0.11494857449406387</v>
      </c>
      <c r="Q455">
        <v>12.907069545567969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0.56000000000000005</v>
      </c>
      <c r="G456" s="13">
        <f t="shared" si="86"/>
        <v>0</v>
      </c>
      <c r="H456" s="13">
        <f t="shared" si="87"/>
        <v>0.56000000000000005</v>
      </c>
      <c r="I456" s="16">
        <f t="shared" si="95"/>
        <v>0.71763474176639219</v>
      </c>
      <c r="J456" s="13">
        <f t="shared" si="88"/>
        <v>0.71761633643303102</v>
      </c>
      <c r="K456" s="13">
        <f t="shared" si="89"/>
        <v>1.8405333361171117E-5</v>
      </c>
      <c r="L456" s="13">
        <f t="shared" si="90"/>
        <v>0</v>
      </c>
      <c r="M456" s="13">
        <f t="shared" si="96"/>
        <v>2.0780330347816842</v>
      </c>
      <c r="N456" s="13">
        <f t="shared" si="91"/>
        <v>0.10892336446843984</v>
      </c>
      <c r="O456" s="13">
        <f t="shared" si="92"/>
        <v>0.10892336446843984</v>
      </c>
      <c r="Q456">
        <v>15.31175110302569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14.42</v>
      </c>
      <c r="G457" s="13">
        <f t="shared" si="86"/>
        <v>0</v>
      </c>
      <c r="H457" s="13">
        <f t="shared" si="87"/>
        <v>14.42</v>
      </c>
      <c r="I457" s="16">
        <f t="shared" si="95"/>
        <v>14.42001840533336</v>
      </c>
      <c r="J457" s="13">
        <f t="shared" si="88"/>
        <v>14.305627578731388</v>
      </c>
      <c r="K457" s="13">
        <f t="shared" si="89"/>
        <v>0.11439082660197286</v>
      </c>
      <c r="L457" s="13">
        <f t="shared" si="90"/>
        <v>0</v>
      </c>
      <c r="M457" s="13">
        <f t="shared" si="96"/>
        <v>1.9691096703132445</v>
      </c>
      <c r="N457" s="13">
        <f t="shared" si="91"/>
        <v>0.10321397528716005</v>
      </c>
      <c r="O457" s="13">
        <f t="shared" si="92"/>
        <v>0.10321397528716005</v>
      </c>
      <c r="Q457">
        <v>17.126536423995081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22.486666670000002</v>
      </c>
      <c r="G458" s="13">
        <f t="shared" si="86"/>
        <v>0</v>
      </c>
      <c r="H458" s="13">
        <f t="shared" si="87"/>
        <v>22.486666670000002</v>
      </c>
      <c r="I458" s="16">
        <f t="shared" si="95"/>
        <v>22.601057496601975</v>
      </c>
      <c r="J458" s="13">
        <f t="shared" si="88"/>
        <v>22.359193333293952</v>
      </c>
      <c r="K458" s="13">
        <f t="shared" si="89"/>
        <v>0.24186416330802274</v>
      </c>
      <c r="L458" s="13">
        <f t="shared" si="90"/>
        <v>0</v>
      </c>
      <c r="M458" s="13">
        <f t="shared" si="96"/>
        <v>1.8658956950260843</v>
      </c>
      <c r="N458" s="13">
        <f t="shared" si="91"/>
        <v>9.7803852704762786E-2</v>
      </c>
      <c r="O458" s="13">
        <f t="shared" si="92"/>
        <v>9.7803852704762786E-2</v>
      </c>
      <c r="Q458">
        <v>21.333393116588109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4.1333333330000004</v>
      </c>
      <c r="G459" s="13">
        <f t="shared" si="86"/>
        <v>0</v>
      </c>
      <c r="H459" s="13">
        <f t="shared" si="87"/>
        <v>4.1333333330000004</v>
      </c>
      <c r="I459" s="16">
        <f t="shared" si="95"/>
        <v>4.3751974963080231</v>
      </c>
      <c r="J459" s="13">
        <f t="shared" si="88"/>
        <v>4.3735951471610699</v>
      </c>
      <c r="K459" s="13">
        <f t="shared" si="89"/>
        <v>1.6023491469532303E-3</v>
      </c>
      <c r="L459" s="13">
        <f t="shared" si="90"/>
        <v>0</v>
      </c>
      <c r="M459" s="13">
        <f t="shared" si="96"/>
        <v>1.7680918423213214</v>
      </c>
      <c r="N459" s="13">
        <f t="shared" si="91"/>
        <v>9.2677310192555956E-2</v>
      </c>
      <c r="O459" s="13">
        <f t="shared" si="92"/>
        <v>9.2677310192555956E-2</v>
      </c>
      <c r="Q459">
        <v>22.086144098218739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9.3666666670000005</v>
      </c>
      <c r="G460" s="13">
        <f t="shared" si="86"/>
        <v>0</v>
      </c>
      <c r="H460" s="13">
        <f t="shared" si="87"/>
        <v>9.3666666670000005</v>
      </c>
      <c r="I460" s="16">
        <f t="shared" si="95"/>
        <v>9.3682690161469537</v>
      </c>
      <c r="J460" s="13">
        <f t="shared" si="88"/>
        <v>9.358335058544192</v>
      </c>
      <c r="K460" s="13">
        <f t="shared" si="89"/>
        <v>9.9339576027617227E-3</v>
      </c>
      <c r="L460" s="13">
        <f t="shared" si="90"/>
        <v>0</v>
      </c>
      <c r="M460" s="13">
        <f t="shared" si="96"/>
        <v>1.6754145321287655</v>
      </c>
      <c r="N460" s="13">
        <f t="shared" si="91"/>
        <v>8.7819483455879949E-2</v>
      </c>
      <c r="O460" s="13">
        <f t="shared" si="92"/>
        <v>8.7819483455879949E-2</v>
      </c>
      <c r="Q460">
        <v>25.35825419354838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18.206666670000001</v>
      </c>
      <c r="G461" s="13">
        <f t="shared" si="86"/>
        <v>0</v>
      </c>
      <c r="H461" s="13">
        <f t="shared" si="87"/>
        <v>18.206666670000001</v>
      </c>
      <c r="I461" s="16">
        <f t="shared" si="95"/>
        <v>18.216600627602762</v>
      </c>
      <c r="J461" s="13">
        <f t="shared" si="88"/>
        <v>18.127435891229624</v>
      </c>
      <c r="K461" s="13">
        <f t="shared" si="89"/>
        <v>8.9164736373138709E-2</v>
      </c>
      <c r="L461" s="13">
        <f t="shared" si="90"/>
        <v>0</v>
      </c>
      <c r="M461" s="13">
        <f t="shared" si="96"/>
        <v>1.5875950486728856</v>
      </c>
      <c r="N461" s="13">
        <f t="shared" si="91"/>
        <v>8.3216287335419886E-2</v>
      </c>
      <c r="O461" s="13">
        <f t="shared" si="92"/>
        <v>8.3216287335419886E-2</v>
      </c>
      <c r="Q461">
        <v>23.88679385314952</v>
      </c>
    </row>
    <row r="462" spans="1:17" x14ac:dyDescent="0.2">
      <c r="A462" s="14">
        <f t="shared" si="93"/>
        <v>36039</v>
      </c>
      <c r="B462" s="1">
        <v>9</v>
      </c>
      <c r="F462" s="34">
        <v>31.8</v>
      </c>
      <c r="G462" s="13">
        <f t="shared" si="86"/>
        <v>0</v>
      </c>
      <c r="H462" s="13">
        <f t="shared" si="87"/>
        <v>31.8</v>
      </c>
      <c r="I462" s="16">
        <f t="shared" si="95"/>
        <v>31.889164736373139</v>
      </c>
      <c r="J462" s="13">
        <f t="shared" si="88"/>
        <v>31.312782645017531</v>
      </c>
      <c r="K462" s="13">
        <f t="shared" si="89"/>
        <v>0.57638209135560814</v>
      </c>
      <c r="L462" s="13">
        <f t="shared" si="90"/>
        <v>0</v>
      </c>
      <c r="M462" s="13">
        <f t="shared" si="96"/>
        <v>1.5043787613374657</v>
      </c>
      <c r="N462" s="13">
        <f t="shared" si="91"/>
        <v>7.8854374967602961E-2</v>
      </c>
      <c r="O462" s="13">
        <f t="shared" si="92"/>
        <v>7.8854374967602961E-2</v>
      </c>
      <c r="Q462">
        <v>22.41778714425574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11.16</v>
      </c>
      <c r="G463" s="13">
        <f t="shared" si="86"/>
        <v>0</v>
      </c>
      <c r="H463" s="13">
        <f t="shared" si="87"/>
        <v>11.16</v>
      </c>
      <c r="I463" s="16">
        <f t="shared" si="95"/>
        <v>11.736382091355608</v>
      </c>
      <c r="J463" s="13">
        <f t="shared" si="88"/>
        <v>11.694457265419933</v>
      </c>
      <c r="K463" s="13">
        <f t="shared" si="89"/>
        <v>4.1924825935675258E-2</v>
      </c>
      <c r="L463" s="13">
        <f t="shared" si="90"/>
        <v>0</v>
      </c>
      <c r="M463" s="13">
        <f t="shared" si="96"/>
        <v>1.4255243863698628</v>
      </c>
      <c r="N463" s="13">
        <f t="shared" si="91"/>
        <v>7.4721099085668014E-2</v>
      </c>
      <c r="O463" s="13">
        <f t="shared" si="92"/>
        <v>7.4721099085668014E-2</v>
      </c>
      <c r="Q463">
        <v>19.902305371583619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42.013333330000002</v>
      </c>
      <c r="G464" s="13">
        <f t="shared" si="86"/>
        <v>0</v>
      </c>
      <c r="H464" s="13">
        <f t="shared" si="87"/>
        <v>42.013333330000002</v>
      </c>
      <c r="I464" s="16">
        <f t="shared" si="95"/>
        <v>42.055258155935675</v>
      </c>
      <c r="J464" s="13">
        <f t="shared" si="88"/>
        <v>38.305424759031816</v>
      </c>
      <c r="K464" s="13">
        <f t="shared" si="89"/>
        <v>3.7498333969038598</v>
      </c>
      <c r="L464" s="13">
        <f t="shared" si="90"/>
        <v>0</v>
      </c>
      <c r="M464" s="13">
        <f t="shared" si="96"/>
        <v>1.3508032872841949</v>
      </c>
      <c r="N464" s="13">
        <f t="shared" si="91"/>
        <v>7.0804475349199994E-2</v>
      </c>
      <c r="O464" s="13">
        <f t="shared" si="92"/>
        <v>7.0804475349199994E-2</v>
      </c>
      <c r="Q464">
        <v>14.20836845173641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2.2066666669999999</v>
      </c>
      <c r="G465" s="13">
        <f t="shared" si="86"/>
        <v>0</v>
      </c>
      <c r="H465" s="13">
        <f t="shared" si="87"/>
        <v>2.2066666669999999</v>
      </c>
      <c r="I465" s="16">
        <f t="shared" si="95"/>
        <v>5.9565000639038601</v>
      </c>
      <c r="J465" s="13">
        <f t="shared" si="88"/>
        <v>5.9335958544542944</v>
      </c>
      <c r="K465" s="13">
        <f t="shared" si="89"/>
        <v>2.2904209449565727E-2</v>
      </c>
      <c r="L465" s="13">
        <f t="shared" si="90"/>
        <v>0</v>
      </c>
      <c r="M465" s="13">
        <f t="shared" si="96"/>
        <v>1.2799988119349948</v>
      </c>
      <c r="N465" s="13">
        <f t="shared" si="91"/>
        <v>6.7093147595804661E-2</v>
      </c>
      <c r="O465" s="13">
        <f t="shared" si="92"/>
        <v>6.7093147595804661E-2</v>
      </c>
      <c r="Q465">
        <v>9.5639936225806466</v>
      </c>
    </row>
    <row r="466" spans="1:17" x14ac:dyDescent="0.2">
      <c r="A466" s="14">
        <f t="shared" si="93"/>
        <v>36161</v>
      </c>
      <c r="B466" s="1">
        <v>1</v>
      </c>
      <c r="F466" s="34">
        <v>15.17333333</v>
      </c>
      <c r="G466" s="13">
        <f t="shared" si="86"/>
        <v>0</v>
      </c>
      <c r="H466" s="13">
        <f t="shared" si="87"/>
        <v>15.17333333</v>
      </c>
      <c r="I466" s="16">
        <f t="shared" si="95"/>
        <v>15.196237539449566</v>
      </c>
      <c r="J466" s="13">
        <f t="shared" si="88"/>
        <v>14.93615496552818</v>
      </c>
      <c r="K466" s="13">
        <f t="shared" si="89"/>
        <v>0.26008257392138567</v>
      </c>
      <c r="L466" s="13">
        <f t="shared" si="90"/>
        <v>0</v>
      </c>
      <c r="M466" s="13">
        <f t="shared" si="96"/>
        <v>1.21290566433919</v>
      </c>
      <c r="N466" s="13">
        <f t="shared" si="91"/>
        <v>6.3576354914171268E-2</v>
      </c>
      <c r="O466" s="13">
        <f t="shared" si="92"/>
        <v>6.3576354914171268E-2</v>
      </c>
      <c r="Q466">
        <v>12.24108607622985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44.846666669999998</v>
      </c>
      <c r="G467" s="13">
        <f t="shared" si="86"/>
        <v>0</v>
      </c>
      <c r="H467" s="13">
        <f t="shared" si="87"/>
        <v>44.846666669999998</v>
      </c>
      <c r="I467" s="16">
        <f t="shared" si="95"/>
        <v>45.106749243921385</v>
      </c>
      <c r="J467" s="13">
        <f t="shared" si="88"/>
        <v>38.508166035206742</v>
      </c>
      <c r="K467" s="13">
        <f t="shared" si="89"/>
        <v>6.5985832087146434</v>
      </c>
      <c r="L467" s="13">
        <f t="shared" si="90"/>
        <v>0</v>
      </c>
      <c r="M467" s="13">
        <f t="shared" si="96"/>
        <v>1.1493293094250188</v>
      </c>
      <c r="N467" s="13">
        <f t="shared" si="91"/>
        <v>6.0243900443052285E-2</v>
      </c>
      <c r="O467" s="13">
        <f t="shared" si="92"/>
        <v>6.0243900443052285E-2</v>
      </c>
      <c r="Q467">
        <v>10.87969327344295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42.633333329999999</v>
      </c>
      <c r="G468" s="13">
        <f t="shared" si="86"/>
        <v>0</v>
      </c>
      <c r="H468" s="13">
        <f t="shared" si="87"/>
        <v>42.633333329999999</v>
      </c>
      <c r="I468" s="16">
        <f t="shared" si="95"/>
        <v>49.231916538714643</v>
      </c>
      <c r="J468" s="13">
        <f t="shared" si="88"/>
        <v>43.348721266733783</v>
      </c>
      <c r="K468" s="13">
        <f t="shared" si="89"/>
        <v>5.8831952719808598</v>
      </c>
      <c r="L468" s="13">
        <f t="shared" si="90"/>
        <v>0</v>
      </c>
      <c r="M468" s="13">
        <f t="shared" si="96"/>
        <v>1.0890854089819664</v>
      </c>
      <c r="N468" s="13">
        <f t="shared" si="91"/>
        <v>5.7086121805693717E-2</v>
      </c>
      <c r="O468" s="13">
        <f t="shared" si="92"/>
        <v>5.7086121805693717E-2</v>
      </c>
      <c r="Q468">
        <v>13.99541383838911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23.486666670000002</v>
      </c>
      <c r="G469" s="13">
        <f t="shared" si="86"/>
        <v>0</v>
      </c>
      <c r="H469" s="13">
        <f t="shared" si="87"/>
        <v>23.486666670000002</v>
      </c>
      <c r="I469" s="16">
        <f t="shared" si="95"/>
        <v>29.369861941980862</v>
      </c>
      <c r="J469" s="13">
        <f t="shared" si="88"/>
        <v>28.353448741947382</v>
      </c>
      <c r="K469" s="13">
        <f t="shared" si="89"/>
        <v>1.0164132000334796</v>
      </c>
      <c r="L469" s="13">
        <f t="shared" si="90"/>
        <v>0</v>
      </c>
      <c r="M469" s="13">
        <f t="shared" si="96"/>
        <v>1.0319992871762727</v>
      </c>
      <c r="N469" s="13">
        <f t="shared" si="91"/>
        <v>5.4093863093991092E-2</v>
      </c>
      <c r="O469" s="13">
        <f t="shared" si="92"/>
        <v>5.4093863093991092E-2</v>
      </c>
      <c r="Q469">
        <v>16.477034761012561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4.9133333329999997</v>
      </c>
      <c r="G470" s="13">
        <f t="shared" si="86"/>
        <v>0</v>
      </c>
      <c r="H470" s="13">
        <f t="shared" si="87"/>
        <v>4.9133333329999997</v>
      </c>
      <c r="I470" s="16">
        <f t="shared" si="95"/>
        <v>5.9297465330334793</v>
      </c>
      <c r="J470" s="13">
        <f t="shared" si="88"/>
        <v>5.923022982028499</v>
      </c>
      <c r="K470" s="13">
        <f t="shared" si="89"/>
        <v>6.7235510049803437E-3</v>
      </c>
      <c r="L470" s="13">
        <f t="shared" si="90"/>
        <v>0</v>
      </c>
      <c r="M470" s="13">
        <f t="shared" si="96"/>
        <v>0.97790542408228154</v>
      </c>
      <c r="N470" s="13">
        <f t="shared" si="91"/>
        <v>5.1258448321139953E-2</v>
      </c>
      <c r="O470" s="13">
        <f t="shared" si="92"/>
        <v>5.1258448321139953E-2</v>
      </c>
      <c r="Q470">
        <v>18.38955885129177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12.713333329999999</v>
      </c>
      <c r="G471" s="13">
        <f t="shared" si="86"/>
        <v>0</v>
      </c>
      <c r="H471" s="13">
        <f t="shared" si="87"/>
        <v>12.713333329999999</v>
      </c>
      <c r="I471" s="16">
        <f t="shared" si="95"/>
        <v>12.720056881004979</v>
      </c>
      <c r="J471" s="13">
        <f t="shared" si="88"/>
        <v>12.679396854136883</v>
      </c>
      <c r="K471" s="13">
        <f t="shared" si="89"/>
        <v>4.0660026868096111E-2</v>
      </c>
      <c r="L471" s="13">
        <f t="shared" si="90"/>
        <v>0</v>
      </c>
      <c r="M471" s="13">
        <f t="shared" si="96"/>
        <v>0.92664697576114163</v>
      </c>
      <c r="N471" s="13">
        <f t="shared" si="91"/>
        <v>4.8571656265807311E-2</v>
      </c>
      <c r="O471" s="13">
        <f t="shared" si="92"/>
        <v>4.8571656265807311E-2</v>
      </c>
      <c r="Q471">
        <v>21.828789345262962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3.5133333329999998</v>
      </c>
      <c r="G472" s="13">
        <f t="shared" si="86"/>
        <v>0</v>
      </c>
      <c r="H472" s="13">
        <f t="shared" si="87"/>
        <v>3.5133333329999998</v>
      </c>
      <c r="I472" s="16">
        <f t="shared" si="95"/>
        <v>3.5539933598680959</v>
      </c>
      <c r="J472" s="13">
        <f t="shared" si="88"/>
        <v>3.5535643052248873</v>
      </c>
      <c r="K472" s="13">
        <f t="shared" si="89"/>
        <v>4.2905464320863729E-4</v>
      </c>
      <c r="L472" s="13">
        <f t="shared" si="90"/>
        <v>0</v>
      </c>
      <c r="M472" s="13">
        <f t="shared" si="96"/>
        <v>0.87807531949533435</v>
      </c>
      <c r="N472" s="13">
        <f t="shared" si="91"/>
        <v>4.6025696634885399E-2</v>
      </c>
      <c r="O472" s="13">
        <f t="shared" si="92"/>
        <v>4.6025696634885399E-2</v>
      </c>
      <c r="Q472">
        <v>27.066761193548381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0.133333333</v>
      </c>
      <c r="G473" s="13">
        <f t="shared" si="86"/>
        <v>0</v>
      </c>
      <c r="H473" s="13">
        <f t="shared" si="87"/>
        <v>0.133333333</v>
      </c>
      <c r="I473" s="16">
        <f t="shared" si="95"/>
        <v>0.13376238764320864</v>
      </c>
      <c r="J473" s="13">
        <f t="shared" si="88"/>
        <v>0.13376234106345461</v>
      </c>
      <c r="K473" s="13">
        <f t="shared" si="89"/>
        <v>4.6579754026110365E-8</v>
      </c>
      <c r="L473" s="13">
        <f t="shared" si="90"/>
        <v>0</v>
      </c>
      <c r="M473" s="13">
        <f t="shared" si="96"/>
        <v>0.83204962286044892</v>
      </c>
      <c r="N473" s="13">
        <f t="shared" si="91"/>
        <v>4.361318747571212E-2</v>
      </c>
      <c r="O473" s="13">
        <f t="shared" si="92"/>
        <v>4.361318747571212E-2</v>
      </c>
      <c r="Q473">
        <v>21.96884613034851</v>
      </c>
    </row>
    <row r="474" spans="1:17" x14ac:dyDescent="0.2">
      <c r="A474" s="14">
        <f t="shared" si="93"/>
        <v>36404</v>
      </c>
      <c r="B474" s="1">
        <v>9</v>
      </c>
      <c r="F474" s="34">
        <v>0.37333333299999999</v>
      </c>
      <c r="G474" s="13">
        <f t="shared" si="86"/>
        <v>0</v>
      </c>
      <c r="H474" s="13">
        <f t="shared" si="87"/>
        <v>0.37333333299999999</v>
      </c>
      <c r="I474" s="16">
        <f t="shared" si="95"/>
        <v>0.37333337957975399</v>
      </c>
      <c r="J474" s="13">
        <f t="shared" si="88"/>
        <v>0.37333226714131729</v>
      </c>
      <c r="K474" s="13">
        <f t="shared" si="89"/>
        <v>1.1124384367011686E-6</v>
      </c>
      <c r="L474" s="13">
        <f t="shared" si="90"/>
        <v>0</v>
      </c>
      <c r="M474" s="13">
        <f t="shared" si="96"/>
        <v>0.78843643538473684</v>
      </c>
      <c r="N474" s="13">
        <f t="shared" si="91"/>
        <v>4.1327133772265358E-2</v>
      </c>
      <c r="O474" s="13">
        <f t="shared" si="92"/>
        <v>4.1327133772265358E-2</v>
      </c>
      <c r="Q474">
        <v>21.304303204820119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9.3133333329999992</v>
      </c>
      <c r="G475" s="13">
        <f t="shared" si="86"/>
        <v>0</v>
      </c>
      <c r="H475" s="13">
        <f t="shared" si="87"/>
        <v>9.3133333329999992</v>
      </c>
      <c r="I475" s="16">
        <f t="shared" si="95"/>
        <v>9.3133344454384357</v>
      </c>
      <c r="J475" s="13">
        <f t="shared" si="88"/>
        <v>9.2918399479649896</v>
      </c>
      <c r="K475" s="13">
        <f t="shared" si="89"/>
        <v>2.1494497473446117E-2</v>
      </c>
      <c r="L475" s="13">
        <f t="shared" si="90"/>
        <v>0</v>
      </c>
      <c r="M475" s="13">
        <f t="shared" si="96"/>
        <v>0.74710930161247147</v>
      </c>
      <c r="N475" s="13">
        <f t="shared" si="91"/>
        <v>3.9160907163271454E-2</v>
      </c>
      <c r="O475" s="13">
        <f t="shared" si="92"/>
        <v>3.9160907163271454E-2</v>
      </c>
      <c r="Q475">
        <v>19.734625489656441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3.1066666669999998</v>
      </c>
      <c r="G476" s="13">
        <f t="shared" si="86"/>
        <v>0</v>
      </c>
      <c r="H476" s="13">
        <f t="shared" si="87"/>
        <v>3.1066666669999998</v>
      </c>
      <c r="I476" s="16">
        <f t="shared" si="95"/>
        <v>3.1281611644734459</v>
      </c>
      <c r="J476" s="13">
        <f t="shared" si="88"/>
        <v>3.1265206610535974</v>
      </c>
      <c r="K476" s="13">
        <f t="shared" si="89"/>
        <v>1.6405034198485602E-3</v>
      </c>
      <c r="L476" s="13">
        <f t="shared" si="90"/>
        <v>0</v>
      </c>
      <c r="M476" s="13">
        <f t="shared" si="96"/>
        <v>0.70794839444919999</v>
      </c>
      <c r="N476" s="13">
        <f t="shared" si="91"/>
        <v>3.7108226723420852E-2</v>
      </c>
      <c r="O476" s="13">
        <f t="shared" si="92"/>
        <v>3.7108226723420852E-2</v>
      </c>
      <c r="Q476">
        <v>14.779475772877751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10.06666667</v>
      </c>
      <c r="G477" s="13">
        <f t="shared" si="86"/>
        <v>0</v>
      </c>
      <c r="H477" s="13">
        <f t="shared" si="87"/>
        <v>10.06666667</v>
      </c>
      <c r="I477" s="16">
        <f t="shared" si="95"/>
        <v>10.068307173419848</v>
      </c>
      <c r="J477" s="13">
        <f t="shared" si="88"/>
        <v>9.9880458966090711</v>
      </c>
      <c r="K477" s="13">
        <f t="shared" si="89"/>
        <v>8.0261276810777105E-2</v>
      </c>
      <c r="L477" s="13">
        <f t="shared" si="90"/>
        <v>0</v>
      </c>
      <c r="M477" s="13">
        <f t="shared" si="96"/>
        <v>0.67084016772577915</v>
      </c>
      <c r="N477" s="13">
        <f t="shared" si="91"/>
        <v>3.516314075196645E-2</v>
      </c>
      <c r="O477" s="13">
        <f t="shared" si="92"/>
        <v>3.516314075196645E-2</v>
      </c>
      <c r="Q477">
        <v>11.90743059993842</v>
      </c>
    </row>
    <row r="478" spans="1:17" x14ac:dyDescent="0.2">
      <c r="A478" s="14">
        <f t="shared" si="93"/>
        <v>36526</v>
      </c>
      <c r="B478" s="1">
        <v>1</v>
      </c>
      <c r="F478" s="34">
        <v>8.9066666669999996</v>
      </c>
      <c r="G478" s="13">
        <f t="shared" si="86"/>
        <v>0</v>
      </c>
      <c r="H478" s="13">
        <f t="shared" si="87"/>
        <v>8.9066666669999996</v>
      </c>
      <c r="I478" s="16">
        <f t="shared" si="95"/>
        <v>8.9869279438107768</v>
      </c>
      <c r="J478" s="13">
        <f t="shared" si="88"/>
        <v>8.9202020747357924</v>
      </c>
      <c r="K478" s="13">
        <f t="shared" si="89"/>
        <v>6.6725869074984345E-2</v>
      </c>
      <c r="L478" s="13">
        <f t="shared" si="90"/>
        <v>0</v>
      </c>
      <c r="M478" s="13">
        <f t="shared" si="96"/>
        <v>0.63567702697381268</v>
      </c>
      <c r="N478" s="13">
        <f t="shared" si="91"/>
        <v>3.3320009515901243E-2</v>
      </c>
      <c r="O478" s="13">
        <f t="shared" si="92"/>
        <v>3.3320009515901243E-2</v>
      </c>
      <c r="Q478">
        <v>10.75619822641081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208.1</v>
      </c>
      <c r="G479" s="13">
        <f t="shared" si="86"/>
        <v>3.0193722842960988</v>
      </c>
      <c r="H479" s="13">
        <f t="shared" si="87"/>
        <v>205.08062771570388</v>
      </c>
      <c r="I479" s="16">
        <f t="shared" si="95"/>
        <v>205.14735358477887</v>
      </c>
      <c r="J479" s="13">
        <f t="shared" si="88"/>
        <v>68.082421729064947</v>
      </c>
      <c r="K479" s="13">
        <f t="shared" si="89"/>
        <v>137.06493185571392</v>
      </c>
      <c r="L479" s="13">
        <f t="shared" si="90"/>
        <v>4.9334746815531938</v>
      </c>
      <c r="M479" s="13">
        <f t="shared" si="96"/>
        <v>5.5358316990111049</v>
      </c>
      <c r="N479" s="13">
        <f t="shared" si="91"/>
        <v>0.29016931092757037</v>
      </c>
      <c r="O479" s="13">
        <f t="shared" si="92"/>
        <v>3.3095415952236693</v>
      </c>
      <c r="Q479">
        <v>10.51740662258065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20.59333333</v>
      </c>
      <c r="G480" s="13">
        <f t="shared" si="86"/>
        <v>0</v>
      </c>
      <c r="H480" s="13">
        <f t="shared" si="87"/>
        <v>20.59333333</v>
      </c>
      <c r="I480" s="16">
        <f t="shared" si="95"/>
        <v>152.72479050416072</v>
      </c>
      <c r="J480" s="13">
        <f t="shared" si="88"/>
        <v>69.167892265479338</v>
      </c>
      <c r="K480" s="13">
        <f t="shared" si="89"/>
        <v>83.556898238681384</v>
      </c>
      <c r="L480" s="13">
        <f t="shared" si="90"/>
        <v>2.751302109899866</v>
      </c>
      <c r="M480" s="13">
        <f t="shared" si="96"/>
        <v>7.9969644979834005</v>
      </c>
      <c r="N480" s="13">
        <f t="shared" si="91"/>
        <v>0.41917345108353016</v>
      </c>
      <c r="O480" s="13">
        <f t="shared" si="92"/>
        <v>0.41917345108353016</v>
      </c>
      <c r="Q480">
        <v>11.59104531855251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19.786666669999999</v>
      </c>
      <c r="G481" s="13">
        <f t="shared" si="86"/>
        <v>0</v>
      </c>
      <c r="H481" s="13">
        <f t="shared" si="87"/>
        <v>19.786666669999999</v>
      </c>
      <c r="I481" s="16">
        <f t="shared" si="95"/>
        <v>100.59226279878152</v>
      </c>
      <c r="J481" s="13">
        <f t="shared" si="88"/>
        <v>68.430416951944068</v>
      </c>
      <c r="K481" s="13">
        <f t="shared" si="89"/>
        <v>32.161845846837451</v>
      </c>
      <c r="L481" s="13">
        <f t="shared" si="90"/>
        <v>0.65530145230015591</v>
      </c>
      <c r="M481" s="13">
        <f t="shared" si="96"/>
        <v>8.2330924992000263</v>
      </c>
      <c r="N481" s="13">
        <f t="shared" si="91"/>
        <v>0.43155047103808769</v>
      </c>
      <c r="O481" s="13">
        <f t="shared" si="92"/>
        <v>0.43155047103808769</v>
      </c>
      <c r="Q481">
        <v>14.295424630369499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4.5466666670000002</v>
      </c>
      <c r="G482" s="13">
        <f t="shared" si="86"/>
        <v>0</v>
      </c>
      <c r="H482" s="13">
        <f t="shared" si="87"/>
        <v>4.5466666670000002</v>
      </c>
      <c r="I482" s="16">
        <f t="shared" si="95"/>
        <v>36.05321106153729</v>
      </c>
      <c r="J482" s="13">
        <f t="shared" si="88"/>
        <v>34.548842557631204</v>
      </c>
      <c r="K482" s="13">
        <f t="shared" si="89"/>
        <v>1.5043685039060861</v>
      </c>
      <c r="L482" s="13">
        <f t="shared" si="90"/>
        <v>0</v>
      </c>
      <c r="M482" s="13">
        <f t="shared" si="96"/>
        <v>7.801542028161939</v>
      </c>
      <c r="N482" s="13">
        <f t="shared" si="91"/>
        <v>0.40893007547332383</v>
      </c>
      <c r="O482" s="13">
        <f t="shared" si="92"/>
        <v>0.40893007547332383</v>
      </c>
      <c r="Q482">
        <v>17.979855357401409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1.0533333330000001</v>
      </c>
      <c r="G483" s="13">
        <f t="shared" si="86"/>
        <v>0</v>
      </c>
      <c r="H483" s="13">
        <f t="shared" si="87"/>
        <v>1.0533333330000001</v>
      </c>
      <c r="I483" s="16">
        <f t="shared" si="95"/>
        <v>2.5577018369060864</v>
      </c>
      <c r="J483" s="13">
        <f t="shared" si="88"/>
        <v>2.5573786935065619</v>
      </c>
      <c r="K483" s="13">
        <f t="shared" si="89"/>
        <v>3.2314339952455029E-4</v>
      </c>
      <c r="L483" s="13">
        <f t="shared" si="90"/>
        <v>0</v>
      </c>
      <c r="M483" s="13">
        <f t="shared" si="96"/>
        <v>7.3926119526886147</v>
      </c>
      <c r="N483" s="13">
        <f t="shared" si="91"/>
        <v>0.3874953634608812</v>
      </c>
      <c r="O483" s="13">
        <f t="shared" si="92"/>
        <v>0.3874953634608812</v>
      </c>
      <c r="Q483">
        <v>22.022128445318451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1.5733333329999999</v>
      </c>
      <c r="G484" s="13">
        <f t="shared" si="86"/>
        <v>0</v>
      </c>
      <c r="H484" s="13">
        <f t="shared" si="87"/>
        <v>1.5733333329999999</v>
      </c>
      <c r="I484" s="16">
        <f t="shared" si="95"/>
        <v>1.5736564763995244</v>
      </c>
      <c r="J484" s="13">
        <f t="shared" si="88"/>
        <v>1.5736009781016467</v>
      </c>
      <c r="K484" s="13">
        <f t="shared" si="89"/>
        <v>5.5498297877765168E-5</v>
      </c>
      <c r="L484" s="13">
        <f t="shared" si="90"/>
        <v>0</v>
      </c>
      <c r="M484" s="13">
        <f t="shared" si="96"/>
        <v>7.0051165892277334</v>
      </c>
      <c r="N484" s="13">
        <f t="shared" si="91"/>
        <v>0.36718418553559168</v>
      </c>
      <c r="O484" s="13">
        <f t="shared" si="92"/>
        <v>0.36718418553559168</v>
      </c>
      <c r="Q484">
        <v>24.189703193548379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6.693333333</v>
      </c>
      <c r="G485" s="13">
        <f t="shared" si="86"/>
        <v>0</v>
      </c>
      <c r="H485" s="13">
        <f t="shared" si="87"/>
        <v>6.693333333</v>
      </c>
      <c r="I485" s="16">
        <f t="shared" si="95"/>
        <v>6.6933888312978773</v>
      </c>
      <c r="J485" s="13">
        <f t="shared" si="88"/>
        <v>6.6888517575151942</v>
      </c>
      <c r="K485" s="13">
        <f t="shared" si="89"/>
        <v>4.5370737826830876E-3</v>
      </c>
      <c r="L485" s="13">
        <f t="shared" si="90"/>
        <v>0</v>
      </c>
      <c r="M485" s="13">
        <f t="shared" si="96"/>
        <v>6.6379324036921421</v>
      </c>
      <c r="N485" s="13">
        <f t="shared" si="91"/>
        <v>0.34793764989409154</v>
      </c>
      <c r="O485" s="13">
        <f t="shared" si="92"/>
        <v>0.34793764989409154</v>
      </c>
      <c r="Q485">
        <v>23.750588495737009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0.77333333299999996</v>
      </c>
      <c r="G486" s="13">
        <f t="shared" si="86"/>
        <v>0</v>
      </c>
      <c r="H486" s="13">
        <f t="shared" si="87"/>
        <v>0.77333333299999996</v>
      </c>
      <c r="I486" s="16">
        <f t="shared" si="95"/>
        <v>0.77787040678268304</v>
      </c>
      <c r="J486" s="13">
        <f t="shared" si="88"/>
        <v>0.77786355677986507</v>
      </c>
      <c r="K486" s="13">
        <f t="shared" si="89"/>
        <v>6.8500028179707684E-6</v>
      </c>
      <c r="L486" s="13">
        <f t="shared" si="90"/>
        <v>0</v>
      </c>
      <c r="M486" s="13">
        <f t="shared" si="96"/>
        <v>6.2899947537980507</v>
      </c>
      <c r="N486" s="13">
        <f t="shared" si="91"/>
        <v>0.32969995163936283</v>
      </c>
      <c r="O486" s="13">
        <f t="shared" si="92"/>
        <v>0.32969995163936283</v>
      </c>
      <c r="Q486">
        <v>24.034997320670868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39.659999999999997</v>
      </c>
      <c r="G487" s="13">
        <f t="shared" si="86"/>
        <v>0</v>
      </c>
      <c r="H487" s="13">
        <f t="shared" si="87"/>
        <v>39.659999999999997</v>
      </c>
      <c r="I487" s="16">
        <f t="shared" si="95"/>
        <v>39.660006850002816</v>
      </c>
      <c r="J487" s="13">
        <f t="shared" si="88"/>
        <v>37.27485285792541</v>
      </c>
      <c r="K487" s="13">
        <f t="shared" si="89"/>
        <v>2.3851539920774059</v>
      </c>
      <c r="L487" s="13">
        <f t="shared" si="90"/>
        <v>0</v>
      </c>
      <c r="M487" s="13">
        <f t="shared" si="96"/>
        <v>5.9602948021586881</v>
      </c>
      <c r="N487" s="13">
        <f t="shared" si="91"/>
        <v>0.31241821097569034</v>
      </c>
      <c r="O487" s="13">
        <f t="shared" si="92"/>
        <v>0.31241821097569034</v>
      </c>
      <c r="Q487">
        <v>16.531173116885899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7.56</v>
      </c>
      <c r="G488" s="13">
        <f t="shared" si="86"/>
        <v>0</v>
      </c>
      <c r="H488" s="13">
        <f t="shared" si="87"/>
        <v>7.56</v>
      </c>
      <c r="I488" s="16">
        <f t="shared" si="95"/>
        <v>9.9451539920774046</v>
      </c>
      <c r="J488" s="13">
        <f t="shared" si="88"/>
        <v>9.9145821581903153</v>
      </c>
      <c r="K488" s="13">
        <f t="shared" si="89"/>
        <v>3.0571833887089284E-2</v>
      </c>
      <c r="L488" s="13">
        <f t="shared" si="90"/>
        <v>0</v>
      </c>
      <c r="M488" s="13">
        <f t="shared" si="96"/>
        <v>5.6478765911829978</v>
      </c>
      <c r="N488" s="13">
        <f t="shared" si="91"/>
        <v>0.29604231988488383</v>
      </c>
      <c r="O488" s="13">
        <f t="shared" si="92"/>
        <v>0.29604231988488383</v>
      </c>
      <c r="Q488">
        <v>18.629378642349099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18.54666667</v>
      </c>
      <c r="G489" s="13">
        <f t="shared" si="86"/>
        <v>0</v>
      </c>
      <c r="H489" s="13">
        <f t="shared" si="87"/>
        <v>18.54666667</v>
      </c>
      <c r="I489" s="16">
        <f t="shared" si="95"/>
        <v>18.577238503887088</v>
      </c>
      <c r="J489" s="13">
        <f t="shared" si="88"/>
        <v>18.096295932640988</v>
      </c>
      <c r="K489" s="13">
        <f t="shared" si="89"/>
        <v>0.48094257124609996</v>
      </c>
      <c r="L489" s="13">
        <f t="shared" si="90"/>
        <v>0</v>
      </c>
      <c r="M489" s="13">
        <f t="shared" si="96"/>
        <v>5.351834271298114</v>
      </c>
      <c r="N489" s="13">
        <f t="shared" si="91"/>
        <v>0.28052479683920645</v>
      </c>
      <c r="O489" s="13">
        <f t="shared" si="92"/>
        <v>0.28052479683920645</v>
      </c>
      <c r="Q489">
        <v>12.05295402822837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101.44</v>
      </c>
      <c r="G490" s="13">
        <f t="shared" si="86"/>
        <v>0.88617228429609896</v>
      </c>
      <c r="H490" s="13">
        <f t="shared" si="87"/>
        <v>100.5538277157039</v>
      </c>
      <c r="I490" s="16">
        <f t="shared" si="95"/>
        <v>101.03477028695001</v>
      </c>
      <c r="J490" s="13">
        <f t="shared" si="88"/>
        <v>60.88051610150363</v>
      </c>
      <c r="K490" s="13">
        <f t="shared" si="89"/>
        <v>40.154254185446376</v>
      </c>
      <c r="L490" s="13">
        <f t="shared" si="90"/>
        <v>0.98124903584981615</v>
      </c>
      <c r="M490" s="13">
        <f t="shared" si="96"/>
        <v>6.0525585103087236</v>
      </c>
      <c r="N490" s="13">
        <f t="shared" si="91"/>
        <v>0.31725435811186514</v>
      </c>
      <c r="O490" s="13">
        <f t="shared" si="92"/>
        <v>1.203426642407964</v>
      </c>
      <c r="Q490">
        <v>11.34180751029853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18.713333330000001</v>
      </c>
      <c r="G491" s="13">
        <f t="shared" si="86"/>
        <v>0</v>
      </c>
      <c r="H491" s="13">
        <f t="shared" si="87"/>
        <v>18.713333330000001</v>
      </c>
      <c r="I491" s="16">
        <f t="shared" si="95"/>
        <v>57.88633847959656</v>
      </c>
      <c r="J491" s="13">
        <f t="shared" si="88"/>
        <v>45.659627230506779</v>
      </c>
      <c r="K491" s="13">
        <f t="shared" si="89"/>
        <v>12.226711249089782</v>
      </c>
      <c r="L491" s="13">
        <f t="shared" si="90"/>
        <v>0</v>
      </c>
      <c r="M491" s="13">
        <f t="shared" si="96"/>
        <v>5.7353041521968589</v>
      </c>
      <c r="N491" s="13">
        <f t="shared" si="91"/>
        <v>0.30062497277514455</v>
      </c>
      <c r="O491" s="13">
        <f t="shared" si="92"/>
        <v>0.30062497277514455</v>
      </c>
      <c r="Q491">
        <v>10.94684262258065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30.54</v>
      </c>
      <c r="G492" s="13">
        <f t="shared" si="86"/>
        <v>0</v>
      </c>
      <c r="H492" s="13">
        <f t="shared" si="87"/>
        <v>30.54</v>
      </c>
      <c r="I492" s="16">
        <f t="shared" si="95"/>
        <v>42.766711249089781</v>
      </c>
      <c r="J492" s="13">
        <f t="shared" si="88"/>
        <v>38.995074708617587</v>
      </c>
      <c r="K492" s="13">
        <f t="shared" si="89"/>
        <v>3.7716365404721941</v>
      </c>
      <c r="L492" s="13">
        <f t="shared" si="90"/>
        <v>0</v>
      </c>
      <c r="M492" s="13">
        <f t="shared" si="96"/>
        <v>5.434679179421714</v>
      </c>
      <c r="N492" s="13">
        <f t="shared" si="91"/>
        <v>0.28486724278249209</v>
      </c>
      <c r="O492" s="13">
        <f t="shared" si="92"/>
        <v>0.28486724278249209</v>
      </c>
      <c r="Q492">
        <v>14.54133654448581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19.399999999999999</v>
      </c>
      <c r="G493" s="13">
        <f t="shared" si="86"/>
        <v>0</v>
      </c>
      <c r="H493" s="13">
        <f t="shared" si="87"/>
        <v>19.399999999999999</v>
      </c>
      <c r="I493" s="16">
        <f t="shared" si="95"/>
        <v>23.171636540472193</v>
      </c>
      <c r="J493" s="13">
        <f t="shared" si="88"/>
        <v>22.730103929942743</v>
      </c>
      <c r="K493" s="13">
        <f t="shared" si="89"/>
        <v>0.4415326105294497</v>
      </c>
      <c r="L493" s="13">
        <f t="shared" si="90"/>
        <v>0</v>
      </c>
      <c r="M493" s="13">
        <f t="shared" si="96"/>
        <v>5.1498119366392219</v>
      </c>
      <c r="N493" s="13">
        <f t="shared" si="91"/>
        <v>0.26993547895036574</v>
      </c>
      <c r="O493" s="13">
        <f t="shared" si="92"/>
        <v>0.26993547895036574</v>
      </c>
      <c r="Q493">
        <v>17.51908254978332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0.85333333300000003</v>
      </c>
      <c r="G494" s="13">
        <f t="shared" si="86"/>
        <v>0</v>
      </c>
      <c r="H494" s="13">
        <f t="shared" si="87"/>
        <v>0.85333333300000003</v>
      </c>
      <c r="I494" s="16">
        <f t="shared" si="95"/>
        <v>1.2948659435294498</v>
      </c>
      <c r="J494" s="13">
        <f t="shared" si="88"/>
        <v>1.2948089240001608</v>
      </c>
      <c r="K494" s="13">
        <f t="shared" si="89"/>
        <v>5.7019529289048521E-5</v>
      </c>
      <c r="L494" s="13">
        <f t="shared" si="90"/>
        <v>0</v>
      </c>
      <c r="M494" s="13">
        <f t="shared" si="96"/>
        <v>4.879876457688856</v>
      </c>
      <c r="N494" s="13">
        <f t="shared" si="91"/>
        <v>0.25578638696552031</v>
      </c>
      <c r="O494" s="13">
        <f t="shared" si="92"/>
        <v>0.25578638696552031</v>
      </c>
      <c r="Q494">
        <v>19.8506624778176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5.3133333330000001</v>
      </c>
      <c r="G495" s="13">
        <f t="shared" si="86"/>
        <v>0</v>
      </c>
      <c r="H495" s="13">
        <f t="shared" si="87"/>
        <v>5.3133333330000001</v>
      </c>
      <c r="I495" s="16">
        <f t="shared" si="95"/>
        <v>5.3133903525292894</v>
      </c>
      <c r="J495" s="13">
        <f t="shared" si="88"/>
        <v>5.3092815205979287</v>
      </c>
      <c r="K495" s="13">
        <f t="shared" si="89"/>
        <v>4.1088319313606902E-3</v>
      </c>
      <c r="L495" s="13">
        <f t="shared" si="90"/>
        <v>0</v>
      </c>
      <c r="M495" s="13">
        <f t="shared" si="96"/>
        <v>4.6240900707233354</v>
      </c>
      <c r="N495" s="13">
        <f t="shared" si="91"/>
        <v>0.24237894185412062</v>
      </c>
      <c r="O495" s="13">
        <f t="shared" si="92"/>
        <v>0.24237894185412062</v>
      </c>
      <c r="Q495">
        <v>19.54624577400708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0.32</v>
      </c>
      <c r="G496" s="13">
        <f t="shared" si="86"/>
        <v>0</v>
      </c>
      <c r="H496" s="13">
        <f t="shared" si="87"/>
        <v>0.32</v>
      </c>
      <c r="I496" s="16">
        <f t="shared" si="95"/>
        <v>0.3241088319313607</v>
      </c>
      <c r="J496" s="13">
        <f t="shared" si="88"/>
        <v>0.32410824399269356</v>
      </c>
      <c r="K496" s="13">
        <f t="shared" si="89"/>
        <v>5.8793866714035303E-7</v>
      </c>
      <c r="L496" s="13">
        <f t="shared" si="90"/>
        <v>0</v>
      </c>
      <c r="M496" s="13">
        <f t="shared" si="96"/>
        <v>4.381711128869215</v>
      </c>
      <c r="N496" s="13">
        <f t="shared" si="91"/>
        <v>0.22967426903075291</v>
      </c>
      <c r="O496" s="13">
        <f t="shared" si="92"/>
        <v>0.22967426903075291</v>
      </c>
      <c r="Q496">
        <v>22.816844560913051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15.98666667</v>
      </c>
      <c r="G497" s="13">
        <f t="shared" si="86"/>
        <v>0</v>
      </c>
      <c r="H497" s="13">
        <f t="shared" si="87"/>
        <v>15.98666667</v>
      </c>
      <c r="I497" s="16">
        <f t="shared" si="95"/>
        <v>15.986667257938667</v>
      </c>
      <c r="J497" s="13">
        <f t="shared" si="88"/>
        <v>15.919189810213863</v>
      </c>
      <c r="K497" s="13">
        <f t="shared" si="89"/>
        <v>6.7477447724803241E-2</v>
      </c>
      <c r="L497" s="13">
        <f t="shared" si="90"/>
        <v>0</v>
      </c>
      <c r="M497" s="13">
        <f t="shared" si="96"/>
        <v>4.1520368598384625</v>
      </c>
      <c r="N497" s="13">
        <f t="shared" si="91"/>
        <v>0.21763553158243926</v>
      </c>
      <c r="O497" s="13">
        <f t="shared" si="92"/>
        <v>0.21763553158243926</v>
      </c>
      <c r="Q497">
        <v>23.088780193548381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65.793333329999996</v>
      </c>
      <c r="G498" s="13">
        <f t="shared" si="86"/>
        <v>0.17323895089609892</v>
      </c>
      <c r="H498" s="13">
        <f t="shared" si="87"/>
        <v>65.620094379103904</v>
      </c>
      <c r="I498" s="16">
        <f t="shared" si="95"/>
        <v>65.687571826828702</v>
      </c>
      <c r="J498" s="13">
        <f t="shared" si="88"/>
        <v>61.062846110043381</v>
      </c>
      <c r="K498" s="13">
        <f t="shared" si="89"/>
        <v>4.6247257167853206</v>
      </c>
      <c r="L498" s="13">
        <f t="shared" si="90"/>
        <v>0</v>
      </c>
      <c r="M498" s="13">
        <f t="shared" si="96"/>
        <v>3.9344013282560231</v>
      </c>
      <c r="N498" s="13">
        <f t="shared" si="91"/>
        <v>0.20622782346083704</v>
      </c>
      <c r="O498" s="13">
        <f t="shared" si="92"/>
        <v>0.37946677435693599</v>
      </c>
      <c r="Q498">
        <v>22.437324513244469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29.626666669999999</v>
      </c>
      <c r="G499" s="13">
        <f t="shared" si="86"/>
        <v>0</v>
      </c>
      <c r="H499" s="13">
        <f t="shared" si="87"/>
        <v>29.626666669999999</v>
      </c>
      <c r="I499" s="16">
        <f t="shared" si="95"/>
        <v>34.251392386785319</v>
      </c>
      <c r="J499" s="13">
        <f t="shared" si="88"/>
        <v>32.730889743637746</v>
      </c>
      <c r="K499" s="13">
        <f t="shared" si="89"/>
        <v>1.520502643147573</v>
      </c>
      <c r="L499" s="13">
        <f t="shared" si="90"/>
        <v>0</v>
      </c>
      <c r="M499" s="13">
        <f t="shared" si="96"/>
        <v>3.7281735047951861</v>
      </c>
      <c r="N499" s="13">
        <f t="shared" si="91"/>
        <v>0.19541806827293756</v>
      </c>
      <c r="O499" s="13">
        <f t="shared" si="92"/>
        <v>0.19541806827293756</v>
      </c>
      <c r="Q499">
        <v>16.783787511191111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4.8666666669999996</v>
      </c>
      <c r="G500" s="13">
        <f t="shared" si="86"/>
        <v>0</v>
      </c>
      <c r="H500" s="13">
        <f t="shared" si="87"/>
        <v>4.8666666669999996</v>
      </c>
      <c r="I500" s="16">
        <f t="shared" si="95"/>
        <v>6.3871693101475726</v>
      </c>
      <c r="J500" s="13">
        <f t="shared" si="88"/>
        <v>6.374083505825312</v>
      </c>
      <c r="K500" s="13">
        <f t="shared" si="89"/>
        <v>1.3085804322260586E-2</v>
      </c>
      <c r="L500" s="13">
        <f t="shared" si="90"/>
        <v>0</v>
      </c>
      <c r="M500" s="13">
        <f t="shared" si="96"/>
        <v>3.5327554365222484</v>
      </c>
      <c r="N500" s="13">
        <f t="shared" si="91"/>
        <v>0.18517492337680846</v>
      </c>
      <c r="O500" s="13">
        <f t="shared" si="92"/>
        <v>0.18517492337680846</v>
      </c>
      <c r="Q500">
        <v>15.229868275544501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33.926666670000003</v>
      </c>
      <c r="G501" s="13">
        <f t="shared" si="86"/>
        <v>0</v>
      </c>
      <c r="H501" s="13">
        <f t="shared" si="87"/>
        <v>33.926666670000003</v>
      </c>
      <c r="I501" s="16">
        <f t="shared" si="95"/>
        <v>33.939752474322262</v>
      </c>
      <c r="J501" s="13">
        <f t="shared" si="88"/>
        <v>31.351901200077805</v>
      </c>
      <c r="K501" s="13">
        <f t="shared" si="89"/>
        <v>2.587851274244457</v>
      </c>
      <c r="L501" s="13">
        <f t="shared" si="90"/>
        <v>0</v>
      </c>
      <c r="M501" s="13">
        <f t="shared" si="96"/>
        <v>3.3475805131454401</v>
      </c>
      <c r="N501" s="13">
        <f t="shared" si="91"/>
        <v>0.17546868900430893</v>
      </c>
      <c r="O501" s="13">
        <f t="shared" si="92"/>
        <v>0.17546868900430893</v>
      </c>
      <c r="Q501">
        <v>12.38216062467918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0.34666666699999998</v>
      </c>
      <c r="G502" s="13">
        <f t="shared" si="86"/>
        <v>0</v>
      </c>
      <c r="H502" s="13">
        <f t="shared" si="87"/>
        <v>0.34666666699999998</v>
      </c>
      <c r="I502" s="16">
        <f t="shared" si="95"/>
        <v>2.9345179412444571</v>
      </c>
      <c r="J502" s="13">
        <f t="shared" si="88"/>
        <v>2.9318930951193161</v>
      </c>
      <c r="K502" s="13">
        <f t="shared" si="89"/>
        <v>2.6248461251410227E-3</v>
      </c>
      <c r="L502" s="13">
        <f t="shared" si="90"/>
        <v>0</v>
      </c>
      <c r="M502" s="13">
        <f t="shared" si="96"/>
        <v>3.172111824141131</v>
      </c>
      <c r="N502" s="13">
        <f t="shared" si="91"/>
        <v>0.16627122214728005</v>
      </c>
      <c r="O502" s="13">
        <f t="shared" si="92"/>
        <v>0.16627122214728005</v>
      </c>
      <c r="Q502">
        <v>9.9166156225806468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61.66</v>
      </c>
      <c r="G503" s="13">
        <f t="shared" si="86"/>
        <v>9.0572284296098926E-2</v>
      </c>
      <c r="H503" s="13">
        <f t="shared" si="87"/>
        <v>61.569427715703895</v>
      </c>
      <c r="I503" s="16">
        <f t="shared" si="95"/>
        <v>61.57205256182904</v>
      </c>
      <c r="J503" s="13">
        <f t="shared" si="88"/>
        <v>46.718070418073843</v>
      </c>
      <c r="K503" s="13">
        <f t="shared" si="89"/>
        <v>14.853982143755196</v>
      </c>
      <c r="L503" s="13">
        <f t="shared" si="90"/>
        <v>0</v>
      </c>
      <c r="M503" s="13">
        <f t="shared" si="96"/>
        <v>3.0058406019938508</v>
      </c>
      <c r="N503" s="13">
        <f t="shared" si="91"/>
        <v>0.15755585495752611</v>
      </c>
      <c r="O503" s="13">
        <f t="shared" si="92"/>
        <v>0.24812813925362504</v>
      </c>
      <c r="Q503">
        <v>10.423804325750281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21.326666670000002</v>
      </c>
      <c r="G504" s="13">
        <f t="shared" si="86"/>
        <v>0</v>
      </c>
      <c r="H504" s="13">
        <f t="shared" si="87"/>
        <v>21.326666670000002</v>
      </c>
      <c r="I504" s="16">
        <f t="shared" si="95"/>
        <v>36.180648813755198</v>
      </c>
      <c r="J504" s="13">
        <f t="shared" si="88"/>
        <v>33.242164400241421</v>
      </c>
      <c r="K504" s="13">
        <f t="shared" si="89"/>
        <v>2.9384844135137769</v>
      </c>
      <c r="L504" s="13">
        <f t="shared" si="90"/>
        <v>0</v>
      </c>
      <c r="M504" s="13">
        <f t="shared" si="96"/>
        <v>2.8482847470363248</v>
      </c>
      <c r="N504" s="13">
        <f t="shared" si="91"/>
        <v>0.14929731742398866</v>
      </c>
      <c r="O504" s="13">
        <f t="shared" si="92"/>
        <v>0.14929731742398866</v>
      </c>
      <c r="Q504">
        <v>12.79633960407757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1.1000000000000001</v>
      </c>
      <c r="G505" s="13">
        <f t="shared" si="86"/>
        <v>0</v>
      </c>
      <c r="H505" s="13">
        <f t="shared" si="87"/>
        <v>1.1000000000000001</v>
      </c>
      <c r="I505" s="16">
        <f t="shared" si="95"/>
        <v>4.0384844135137765</v>
      </c>
      <c r="J505" s="13">
        <f t="shared" si="88"/>
        <v>4.03561023305594</v>
      </c>
      <c r="K505" s="13">
        <f t="shared" si="89"/>
        <v>2.8741804578364949E-3</v>
      </c>
      <c r="L505" s="13">
        <f t="shared" si="90"/>
        <v>0</v>
      </c>
      <c r="M505" s="13">
        <f t="shared" si="96"/>
        <v>2.6989874296123362</v>
      </c>
      <c r="N505" s="13">
        <f t="shared" si="91"/>
        <v>0.14147166410291817</v>
      </c>
      <c r="O505" s="13">
        <f t="shared" si="92"/>
        <v>0.14147166410291817</v>
      </c>
      <c r="Q505">
        <v>16.24833103532626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2.5466666670000002</v>
      </c>
      <c r="G506" s="13">
        <f t="shared" si="86"/>
        <v>0</v>
      </c>
      <c r="H506" s="13">
        <f t="shared" si="87"/>
        <v>2.5466666670000002</v>
      </c>
      <c r="I506" s="16">
        <f t="shared" si="95"/>
        <v>2.5495408474578367</v>
      </c>
      <c r="J506" s="13">
        <f t="shared" si="88"/>
        <v>2.5492646905643555</v>
      </c>
      <c r="K506" s="13">
        <f t="shared" si="89"/>
        <v>2.7615689348126082E-4</v>
      </c>
      <c r="L506" s="13">
        <f t="shared" si="90"/>
        <v>0</v>
      </c>
      <c r="M506" s="13">
        <f t="shared" si="96"/>
        <v>2.5575157655094181</v>
      </c>
      <c r="N506" s="13">
        <f t="shared" si="91"/>
        <v>0.13405620468859863</v>
      </c>
      <c r="O506" s="13">
        <f t="shared" si="92"/>
        <v>0.13405620468859863</v>
      </c>
      <c r="Q506">
        <v>23.06914676977124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14.48</v>
      </c>
      <c r="G507" s="13">
        <f t="shared" si="86"/>
        <v>0</v>
      </c>
      <c r="H507" s="13">
        <f t="shared" si="87"/>
        <v>14.48</v>
      </c>
      <c r="I507" s="16">
        <f t="shared" si="95"/>
        <v>14.480276156893481</v>
      </c>
      <c r="J507" s="13">
        <f t="shared" si="88"/>
        <v>14.427515513157971</v>
      </c>
      <c r="K507" s="13">
        <f t="shared" si="89"/>
        <v>5.2760643735510371E-2</v>
      </c>
      <c r="L507" s="13">
        <f t="shared" si="90"/>
        <v>0</v>
      </c>
      <c r="M507" s="13">
        <f t="shared" si="96"/>
        <v>2.4234595608208194</v>
      </c>
      <c r="N507" s="13">
        <f t="shared" si="91"/>
        <v>0.12702943822331669</v>
      </c>
      <c r="O507" s="13">
        <f t="shared" si="92"/>
        <v>0.12702943822331669</v>
      </c>
      <c r="Q507">
        <v>22.73349479483538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25.626666669999999</v>
      </c>
      <c r="G508" s="13">
        <f t="shared" si="86"/>
        <v>0</v>
      </c>
      <c r="H508" s="13">
        <f t="shared" si="87"/>
        <v>25.626666669999999</v>
      </c>
      <c r="I508" s="16">
        <f t="shared" si="95"/>
        <v>25.679427313735509</v>
      </c>
      <c r="J508" s="13">
        <f t="shared" si="88"/>
        <v>25.533851975104724</v>
      </c>
      <c r="K508" s="13">
        <f t="shared" si="89"/>
        <v>0.14557533863078476</v>
      </c>
      <c r="L508" s="13">
        <f t="shared" si="90"/>
        <v>0</v>
      </c>
      <c r="M508" s="13">
        <f t="shared" si="96"/>
        <v>2.2964301225975028</v>
      </c>
      <c r="N508" s="13">
        <f t="shared" si="91"/>
        <v>0.1203709907558186</v>
      </c>
      <c r="O508" s="13">
        <f t="shared" si="92"/>
        <v>0.1203709907558186</v>
      </c>
      <c r="Q508">
        <v>27.78124219354838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2.64</v>
      </c>
      <c r="G509" s="13">
        <f t="shared" si="86"/>
        <v>0</v>
      </c>
      <c r="H509" s="13">
        <f t="shared" si="87"/>
        <v>2.64</v>
      </c>
      <c r="I509" s="16">
        <f t="shared" si="95"/>
        <v>2.7855753386307849</v>
      </c>
      <c r="J509" s="13">
        <f t="shared" si="88"/>
        <v>2.7853034581042149</v>
      </c>
      <c r="K509" s="13">
        <f t="shared" si="89"/>
        <v>2.7188052657001194E-4</v>
      </c>
      <c r="L509" s="13">
        <f t="shared" si="90"/>
        <v>0</v>
      </c>
      <c r="M509" s="13">
        <f t="shared" si="96"/>
        <v>2.1760591318416842</v>
      </c>
      <c r="N509" s="13">
        <f t="shared" si="91"/>
        <v>0.11406155626749696</v>
      </c>
      <c r="O509" s="13">
        <f t="shared" si="92"/>
        <v>0.11406155626749696</v>
      </c>
      <c r="Q509">
        <v>25.078926243215559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2.1</v>
      </c>
      <c r="G510" s="13">
        <f t="shared" si="86"/>
        <v>0</v>
      </c>
      <c r="H510" s="13">
        <f t="shared" si="87"/>
        <v>2.1</v>
      </c>
      <c r="I510" s="16">
        <f t="shared" si="95"/>
        <v>2.1002718805265701</v>
      </c>
      <c r="J510" s="13">
        <f t="shared" si="88"/>
        <v>2.1001095674311041</v>
      </c>
      <c r="K510" s="13">
        <f t="shared" si="89"/>
        <v>1.6231309546599348E-4</v>
      </c>
      <c r="L510" s="13">
        <f t="shared" si="90"/>
        <v>0</v>
      </c>
      <c r="M510" s="13">
        <f t="shared" si="96"/>
        <v>2.0619975755741873</v>
      </c>
      <c r="N510" s="13">
        <f t="shared" si="91"/>
        <v>0.10808284069502423</v>
      </c>
      <c r="O510" s="13">
        <f t="shared" si="92"/>
        <v>0.10808284069502423</v>
      </c>
      <c r="Q510">
        <v>22.713565038308712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13.62</v>
      </c>
      <c r="G511" s="13">
        <f t="shared" si="86"/>
        <v>0</v>
      </c>
      <c r="H511" s="13">
        <f t="shared" si="87"/>
        <v>13.62</v>
      </c>
      <c r="I511" s="16">
        <f t="shared" si="95"/>
        <v>13.620162313095465</v>
      </c>
      <c r="J511" s="13">
        <f t="shared" si="88"/>
        <v>13.535599492906135</v>
      </c>
      <c r="K511" s="13">
        <f t="shared" si="89"/>
        <v>8.4562820189329813E-2</v>
      </c>
      <c r="L511" s="13">
        <f t="shared" si="90"/>
        <v>0</v>
      </c>
      <c r="M511" s="13">
        <f t="shared" si="96"/>
        <v>1.953914734879163</v>
      </c>
      <c r="N511" s="13">
        <f t="shared" si="91"/>
        <v>0.1024175088871277</v>
      </c>
      <c r="O511" s="13">
        <f t="shared" si="92"/>
        <v>0.1024175088871277</v>
      </c>
      <c r="Q511">
        <v>18.072635368066742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36.011798043165513</v>
      </c>
      <c r="G512" s="13">
        <f t="shared" si="86"/>
        <v>0</v>
      </c>
      <c r="H512" s="13">
        <f t="shared" si="87"/>
        <v>36.011798043165513</v>
      </c>
      <c r="I512" s="16">
        <f t="shared" si="95"/>
        <v>36.096360863354846</v>
      </c>
      <c r="J512" s="13">
        <f t="shared" si="88"/>
        <v>34.171592982395381</v>
      </c>
      <c r="K512" s="13">
        <f t="shared" si="89"/>
        <v>1.9247678809594646</v>
      </c>
      <c r="L512" s="13">
        <f t="shared" si="90"/>
        <v>0</v>
      </c>
      <c r="M512" s="13">
        <f t="shared" si="96"/>
        <v>1.8514972259920353</v>
      </c>
      <c r="N512" s="13">
        <f t="shared" si="91"/>
        <v>9.7049134341708448E-2</v>
      </c>
      <c r="O512" s="13">
        <f t="shared" si="92"/>
        <v>9.7049134341708448E-2</v>
      </c>
      <c r="Q512">
        <v>16.124806364046481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30.366666670000001</v>
      </c>
      <c r="G513" s="13">
        <f t="shared" si="86"/>
        <v>0</v>
      </c>
      <c r="H513" s="13">
        <f t="shared" si="87"/>
        <v>30.366666670000001</v>
      </c>
      <c r="I513" s="16">
        <f t="shared" si="95"/>
        <v>32.291434550959465</v>
      </c>
      <c r="J513" s="13">
        <f t="shared" si="88"/>
        <v>30.348640500219396</v>
      </c>
      <c r="K513" s="13">
        <f t="shared" si="89"/>
        <v>1.9427940507400692</v>
      </c>
      <c r="L513" s="13">
        <f t="shared" si="90"/>
        <v>0</v>
      </c>
      <c r="M513" s="13">
        <f t="shared" si="96"/>
        <v>1.7544480916503269</v>
      </c>
      <c r="N513" s="13">
        <f t="shared" si="91"/>
        <v>9.1962151577568207E-2</v>
      </c>
      <c r="O513" s="13">
        <f t="shared" si="92"/>
        <v>9.1962151577568207E-2</v>
      </c>
      <c r="Q513">
        <v>13.57586929370235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6.7733333330000001</v>
      </c>
      <c r="G514" s="13">
        <f t="shared" si="86"/>
        <v>0</v>
      </c>
      <c r="H514" s="13">
        <f t="shared" si="87"/>
        <v>6.7733333330000001</v>
      </c>
      <c r="I514" s="16">
        <f t="shared" si="95"/>
        <v>8.7161273837400692</v>
      </c>
      <c r="J514" s="13">
        <f t="shared" si="88"/>
        <v>8.6536546352502182</v>
      </c>
      <c r="K514" s="13">
        <f t="shared" si="89"/>
        <v>6.2472748489851071E-2</v>
      </c>
      <c r="L514" s="13">
        <f t="shared" si="90"/>
        <v>0</v>
      </c>
      <c r="M514" s="13">
        <f t="shared" si="96"/>
        <v>1.6624859400727587</v>
      </c>
      <c r="N514" s="13">
        <f t="shared" si="91"/>
        <v>8.714181100264673E-2</v>
      </c>
      <c r="O514" s="13">
        <f t="shared" si="92"/>
        <v>8.714181100264673E-2</v>
      </c>
      <c r="Q514">
        <v>10.565772622580649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2.2999999999999998</v>
      </c>
      <c r="G515" s="13">
        <f t="shared" si="86"/>
        <v>0</v>
      </c>
      <c r="H515" s="13">
        <f t="shared" si="87"/>
        <v>2.2999999999999998</v>
      </c>
      <c r="I515" s="16">
        <f t="shared" si="95"/>
        <v>2.3624727484898509</v>
      </c>
      <c r="J515" s="13">
        <f t="shared" si="88"/>
        <v>2.3614631593622155</v>
      </c>
      <c r="K515" s="13">
        <f t="shared" si="89"/>
        <v>1.0095891276353797E-3</v>
      </c>
      <c r="L515" s="13">
        <f t="shared" si="90"/>
        <v>0</v>
      </c>
      <c r="M515" s="13">
        <f t="shared" si="96"/>
        <v>1.575344129070112</v>
      </c>
      <c r="N515" s="13">
        <f t="shared" si="91"/>
        <v>8.257413614791162E-2</v>
      </c>
      <c r="O515" s="13">
        <f t="shared" si="92"/>
        <v>8.257413614791162E-2</v>
      </c>
      <c r="Q515">
        <v>12.187646380064329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14.46</v>
      </c>
      <c r="G516" s="13">
        <f t="shared" si="86"/>
        <v>0</v>
      </c>
      <c r="H516" s="13">
        <f t="shared" si="87"/>
        <v>14.46</v>
      </c>
      <c r="I516" s="16">
        <f t="shared" si="95"/>
        <v>14.461009589127636</v>
      </c>
      <c r="J516" s="13">
        <f t="shared" si="88"/>
        <v>14.30226289169112</v>
      </c>
      <c r="K516" s="13">
        <f t="shared" si="89"/>
        <v>0.15874669743651637</v>
      </c>
      <c r="L516" s="13">
        <f t="shared" si="90"/>
        <v>0</v>
      </c>
      <c r="M516" s="13">
        <f t="shared" si="96"/>
        <v>1.4927699929222005</v>
      </c>
      <c r="N516" s="13">
        <f t="shared" si="91"/>
        <v>7.8245883142900818E-2</v>
      </c>
      <c r="O516" s="13">
        <f t="shared" si="92"/>
        <v>7.8245883142900818E-2</v>
      </c>
      <c r="Q516">
        <v>14.81499770830133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45.6</v>
      </c>
      <c r="G517" s="13">
        <f t="shared" si="86"/>
        <v>0</v>
      </c>
      <c r="H517" s="13">
        <f t="shared" si="87"/>
        <v>45.6</v>
      </c>
      <c r="I517" s="16">
        <f t="shared" si="95"/>
        <v>45.758746697436521</v>
      </c>
      <c r="J517" s="13">
        <f t="shared" si="88"/>
        <v>41.595891791894275</v>
      </c>
      <c r="K517" s="13">
        <f t="shared" si="89"/>
        <v>4.1628549055422468</v>
      </c>
      <c r="L517" s="13">
        <f t="shared" si="90"/>
        <v>0</v>
      </c>
      <c r="M517" s="13">
        <f t="shared" si="96"/>
        <v>1.4145241097792995</v>
      </c>
      <c r="N517" s="13">
        <f t="shared" si="91"/>
        <v>7.4144502315418179E-2</v>
      </c>
      <c r="O517" s="13">
        <f t="shared" si="92"/>
        <v>7.4144502315418179E-2</v>
      </c>
      <c r="Q517">
        <v>15.256498540655089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0.27333333300000001</v>
      </c>
      <c r="G518" s="13">
        <f t="shared" ref="G518:G581" si="100">IF((F518-$J$2)&gt;0,$I$2*(F518-$J$2),0)</f>
        <v>0</v>
      </c>
      <c r="H518" s="13">
        <f t="shared" ref="H518:H581" si="101">F518-G518</f>
        <v>0.27333333300000001</v>
      </c>
      <c r="I518" s="16">
        <f t="shared" si="95"/>
        <v>4.4361882385422469</v>
      </c>
      <c r="J518" s="13">
        <f t="shared" ref="J518:J581" si="102">I518/SQRT(1+(I518/($K$2*(300+(25*Q518)+0.05*(Q518)^3)))^2)</f>
        <v>4.433073662958062</v>
      </c>
      <c r="K518" s="13">
        <f t="shared" ref="K518:K581" si="103">I518-J518</f>
        <v>3.1145755841848199E-3</v>
      </c>
      <c r="L518" s="13">
        <f t="shared" ref="L518:L581" si="104">IF(K518&gt;$N$2,(K518-$N$2)/$L$2,0)</f>
        <v>0</v>
      </c>
      <c r="M518" s="13">
        <f t="shared" si="96"/>
        <v>1.3403796074638814</v>
      </c>
      <c r="N518" s="13">
        <f t="shared" ref="N518:N581" si="105">$M$2*M518</f>
        <v>7.0258101804041406E-2</v>
      </c>
      <c r="O518" s="13">
        <f t="shared" ref="O518:O581" si="106">N518+G518</f>
        <v>7.0258101804041406E-2</v>
      </c>
      <c r="Q518">
        <v>17.679262228340288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3.246666667</v>
      </c>
      <c r="G519" s="13">
        <f t="shared" si="100"/>
        <v>0</v>
      </c>
      <c r="H519" s="13">
        <f t="shared" si="101"/>
        <v>3.246666667</v>
      </c>
      <c r="I519" s="16">
        <f t="shared" ref="I519:I582" si="108">H519+K518-L518</f>
        <v>3.2497812425841848</v>
      </c>
      <c r="J519" s="13">
        <f t="shared" si="102"/>
        <v>3.2489705143940038</v>
      </c>
      <c r="K519" s="13">
        <f t="shared" si="103"/>
        <v>8.1072819018102038E-4</v>
      </c>
      <c r="L519" s="13">
        <f t="shared" si="104"/>
        <v>0</v>
      </c>
      <c r="M519" s="13">
        <f t="shared" ref="M519:M582" si="109">L519+M518-N518</f>
        <v>1.2701215056598401</v>
      </c>
      <c r="N519" s="13">
        <f t="shared" si="105"/>
        <v>6.6575413077937323E-2</v>
      </c>
      <c r="O519" s="13">
        <f t="shared" si="106"/>
        <v>6.6575413077937323E-2</v>
      </c>
      <c r="Q519">
        <v>20.59683226411563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1.0533333330000001</v>
      </c>
      <c r="G520" s="13">
        <f t="shared" si="100"/>
        <v>0</v>
      </c>
      <c r="H520" s="13">
        <f t="shared" si="101"/>
        <v>1.0533333330000001</v>
      </c>
      <c r="I520" s="16">
        <f t="shared" si="108"/>
        <v>1.0541440611901811</v>
      </c>
      <c r="J520" s="13">
        <f t="shared" si="102"/>
        <v>1.0541275967204327</v>
      </c>
      <c r="K520" s="13">
        <f t="shared" si="103"/>
        <v>1.6464469748456168E-5</v>
      </c>
      <c r="L520" s="13">
        <f t="shared" si="104"/>
        <v>0</v>
      </c>
      <c r="M520" s="13">
        <f t="shared" si="109"/>
        <v>1.2035460925819028</v>
      </c>
      <c r="N520" s="13">
        <f t="shared" si="105"/>
        <v>6.3085758264010403E-2</v>
      </c>
      <c r="O520" s="13">
        <f t="shared" si="106"/>
        <v>6.3085758264010403E-2</v>
      </c>
      <c r="Q520">
        <v>24.28380412491002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8.58</v>
      </c>
      <c r="G521" s="13">
        <f t="shared" si="100"/>
        <v>0</v>
      </c>
      <c r="H521" s="13">
        <f t="shared" si="101"/>
        <v>8.58</v>
      </c>
      <c r="I521" s="16">
        <f t="shared" si="108"/>
        <v>8.5800164644697485</v>
      </c>
      <c r="J521" s="13">
        <f t="shared" si="102"/>
        <v>8.5727247883297508</v>
      </c>
      <c r="K521" s="13">
        <f t="shared" si="103"/>
        <v>7.2916761399977048E-3</v>
      </c>
      <c r="L521" s="13">
        <f t="shared" si="104"/>
        <v>0</v>
      </c>
      <c r="M521" s="13">
        <f t="shared" si="109"/>
        <v>1.1404603343178925</v>
      </c>
      <c r="N521" s="13">
        <f t="shared" si="105"/>
        <v>5.9779019186649872E-2</v>
      </c>
      <c r="O521" s="13">
        <f t="shared" si="106"/>
        <v>5.9779019186649872E-2</v>
      </c>
      <c r="Q521">
        <v>25.688911193548378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21.006666670000001</v>
      </c>
      <c r="G522" s="13">
        <f t="shared" si="100"/>
        <v>0</v>
      </c>
      <c r="H522" s="13">
        <f t="shared" si="101"/>
        <v>21.006666670000001</v>
      </c>
      <c r="I522" s="16">
        <f t="shared" si="108"/>
        <v>21.013958346140001</v>
      </c>
      <c r="J522" s="13">
        <f t="shared" si="102"/>
        <v>20.868954783546833</v>
      </c>
      <c r="K522" s="13">
        <f t="shared" si="103"/>
        <v>0.1450035625931676</v>
      </c>
      <c r="L522" s="13">
        <f t="shared" si="104"/>
        <v>0</v>
      </c>
      <c r="M522" s="13">
        <f t="shared" si="109"/>
        <v>1.0806813151312427</v>
      </c>
      <c r="N522" s="13">
        <f t="shared" si="105"/>
        <v>5.6645608030307305E-2</v>
      </c>
      <c r="O522" s="13">
        <f t="shared" si="106"/>
        <v>5.6645608030307305E-2</v>
      </c>
      <c r="Q522">
        <v>23.453729051728761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7.6266666670000003</v>
      </c>
      <c r="G523" s="13">
        <f t="shared" si="100"/>
        <v>0</v>
      </c>
      <c r="H523" s="13">
        <f t="shared" si="101"/>
        <v>7.6266666670000003</v>
      </c>
      <c r="I523" s="16">
        <f t="shared" si="108"/>
        <v>7.7716702295931679</v>
      </c>
      <c r="J523" s="13">
        <f t="shared" si="102"/>
        <v>7.7594355117228897</v>
      </c>
      <c r="K523" s="13">
        <f t="shared" si="103"/>
        <v>1.2234717870278189E-2</v>
      </c>
      <c r="L523" s="13">
        <f t="shared" si="104"/>
        <v>0</v>
      </c>
      <c r="M523" s="13">
        <f t="shared" si="109"/>
        <v>1.0240357071009354</v>
      </c>
      <c r="N523" s="13">
        <f t="shared" si="105"/>
        <v>5.367643953984115E-2</v>
      </c>
      <c r="O523" s="13">
        <f t="shared" si="106"/>
        <v>5.367643953984115E-2</v>
      </c>
      <c r="Q523">
        <v>19.888053562413479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61.646666670000002</v>
      </c>
      <c r="G524" s="13">
        <f t="shared" si="100"/>
        <v>9.030561769609903E-2</v>
      </c>
      <c r="H524" s="13">
        <f t="shared" si="101"/>
        <v>61.556361052303906</v>
      </c>
      <c r="I524" s="16">
        <f t="shared" si="108"/>
        <v>61.568595770174184</v>
      </c>
      <c r="J524" s="13">
        <f t="shared" si="102"/>
        <v>50.873256673333152</v>
      </c>
      <c r="K524" s="13">
        <f t="shared" si="103"/>
        <v>10.695339096841032</v>
      </c>
      <c r="L524" s="13">
        <f t="shared" si="104"/>
        <v>0</v>
      </c>
      <c r="M524" s="13">
        <f t="shared" si="109"/>
        <v>0.97035926756109425</v>
      </c>
      <c r="N524" s="13">
        <f t="shared" si="105"/>
        <v>5.0862904678023839E-2</v>
      </c>
      <c r="O524" s="13">
        <f t="shared" si="106"/>
        <v>0.14116852237412286</v>
      </c>
      <c r="Q524">
        <v>13.81638915799204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26.393333330000001</v>
      </c>
      <c r="G525" s="13">
        <f t="shared" si="100"/>
        <v>0</v>
      </c>
      <c r="H525" s="13">
        <f t="shared" si="101"/>
        <v>26.393333330000001</v>
      </c>
      <c r="I525" s="16">
        <f t="shared" si="108"/>
        <v>37.088672426841029</v>
      </c>
      <c r="J525" s="13">
        <f t="shared" si="102"/>
        <v>33.392828601184782</v>
      </c>
      <c r="K525" s="13">
        <f t="shared" si="103"/>
        <v>3.6958438256562474</v>
      </c>
      <c r="L525" s="13">
        <f t="shared" si="104"/>
        <v>0</v>
      </c>
      <c r="M525" s="13">
        <f t="shared" si="109"/>
        <v>0.91949636288307046</v>
      </c>
      <c r="N525" s="13">
        <f t="shared" si="105"/>
        <v>4.8196845663832116E-2</v>
      </c>
      <c r="O525" s="13">
        <f t="shared" si="106"/>
        <v>4.8196845663832116E-2</v>
      </c>
      <c r="Q525">
        <v>11.429156622580649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19.946666669999999</v>
      </c>
      <c r="G526" s="13">
        <f t="shared" si="100"/>
        <v>0</v>
      </c>
      <c r="H526" s="13">
        <f t="shared" si="101"/>
        <v>19.946666669999999</v>
      </c>
      <c r="I526" s="16">
        <f t="shared" si="108"/>
        <v>23.642510495656246</v>
      </c>
      <c r="J526" s="13">
        <f t="shared" si="102"/>
        <v>22.731982332291405</v>
      </c>
      <c r="K526" s="13">
        <f t="shared" si="103"/>
        <v>0.91052816336484099</v>
      </c>
      <c r="L526" s="13">
        <f t="shared" si="104"/>
        <v>0</v>
      </c>
      <c r="M526" s="13">
        <f t="shared" si="109"/>
        <v>0.87129951721923837</v>
      </c>
      <c r="N526" s="13">
        <f t="shared" si="105"/>
        <v>4.5670532319144475E-2</v>
      </c>
      <c r="O526" s="13">
        <f t="shared" si="106"/>
        <v>4.5670532319144475E-2</v>
      </c>
      <c r="Q526">
        <v>12.533140685452519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27.54666667</v>
      </c>
      <c r="G527" s="13">
        <f t="shared" si="100"/>
        <v>0</v>
      </c>
      <c r="H527" s="13">
        <f t="shared" si="101"/>
        <v>27.54666667</v>
      </c>
      <c r="I527" s="16">
        <f t="shared" si="108"/>
        <v>28.457194833364841</v>
      </c>
      <c r="J527" s="13">
        <f t="shared" si="102"/>
        <v>27.140112869151544</v>
      </c>
      <c r="K527" s="13">
        <f t="shared" si="103"/>
        <v>1.3170819642132976</v>
      </c>
      <c r="L527" s="13">
        <f t="shared" si="104"/>
        <v>0</v>
      </c>
      <c r="M527" s="13">
        <f t="shared" si="109"/>
        <v>0.82562898490009395</v>
      </c>
      <c r="N527" s="13">
        <f t="shared" si="105"/>
        <v>4.3276639655263675E-2</v>
      </c>
      <c r="O527" s="13">
        <f t="shared" si="106"/>
        <v>4.3276639655263675E-2</v>
      </c>
      <c r="Q527">
        <v>13.80580847473419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8.84</v>
      </c>
      <c r="G528" s="13">
        <f t="shared" si="100"/>
        <v>0</v>
      </c>
      <c r="H528" s="13">
        <f t="shared" si="101"/>
        <v>8.84</v>
      </c>
      <c r="I528" s="16">
        <f t="shared" si="108"/>
        <v>10.157081964213297</v>
      </c>
      <c r="J528" s="13">
        <f t="shared" si="102"/>
        <v>10.092831066930268</v>
      </c>
      <c r="K528" s="13">
        <f t="shared" si="103"/>
        <v>6.4250897283029573E-2</v>
      </c>
      <c r="L528" s="13">
        <f t="shared" si="104"/>
        <v>0</v>
      </c>
      <c r="M528" s="13">
        <f t="shared" si="109"/>
        <v>0.78235234524483033</v>
      </c>
      <c r="N528" s="13">
        <f t="shared" si="105"/>
        <v>4.1008226634276813E-2</v>
      </c>
      <c r="O528" s="13">
        <f t="shared" si="106"/>
        <v>4.1008226634276813E-2</v>
      </c>
      <c r="Q528">
        <v>13.744397698804731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63.84</v>
      </c>
      <c r="G529" s="13">
        <f t="shared" si="100"/>
        <v>0.13417228429609906</v>
      </c>
      <c r="H529" s="13">
        <f t="shared" si="101"/>
        <v>63.705827715703904</v>
      </c>
      <c r="I529" s="16">
        <f t="shared" si="108"/>
        <v>63.770078612986936</v>
      </c>
      <c r="J529" s="13">
        <f t="shared" si="102"/>
        <v>52.138684914131467</v>
      </c>
      <c r="K529" s="13">
        <f t="shared" si="103"/>
        <v>11.631393698855469</v>
      </c>
      <c r="L529" s="13">
        <f t="shared" si="104"/>
        <v>0</v>
      </c>
      <c r="M529" s="13">
        <f t="shared" si="109"/>
        <v>0.74134411861055349</v>
      </c>
      <c r="N529" s="13">
        <f t="shared" si="105"/>
        <v>3.8858716043672081E-2</v>
      </c>
      <c r="O529" s="13">
        <f t="shared" si="106"/>
        <v>0.17303100033977115</v>
      </c>
      <c r="Q529">
        <v>13.853607475586459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3.9533333329999998</v>
      </c>
      <c r="G530" s="13">
        <f t="shared" si="100"/>
        <v>0</v>
      </c>
      <c r="H530" s="13">
        <f t="shared" si="101"/>
        <v>3.9533333329999998</v>
      </c>
      <c r="I530" s="16">
        <f t="shared" si="108"/>
        <v>15.584727031855468</v>
      </c>
      <c r="J530" s="13">
        <f t="shared" si="102"/>
        <v>15.432812928620084</v>
      </c>
      <c r="K530" s="13">
        <f t="shared" si="103"/>
        <v>0.15191410323538435</v>
      </c>
      <c r="L530" s="13">
        <f t="shared" si="104"/>
        <v>0</v>
      </c>
      <c r="M530" s="13">
        <f t="shared" si="109"/>
        <v>0.70248540256688141</v>
      </c>
      <c r="N530" s="13">
        <f t="shared" si="105"/>
        <v>3.6821875425859102E-2</v>
      </c>
      <c r="O530" s="13">
        <f t="shared" si="106"/>
        <v>3.6821875425859102E-2</v>
      </c>
      <c r="Q530">
        <v>16.74709671791501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1.0133333330000001</v>
      </c>
      <c r="G531" s="13">
        <f t="shared" si="100"/>
        <v>0</v>
      </c>
      <c r="H531" s="13">
        <f t="shared" si="101"/>
        <v>1.0133333330000001</v>
      </c>
      <c r="I531" s="16">
        <f t="shared" si="108"/>
        <v>1.1652474362353844</v>
      </c>
      <c r="J531" s="13">
        <f t="shared" si="102"/>
        <v>1.1652186208806026</v>
      </c>
      <c r="K531" s="13">
        <f t="shared" si="103"/>
        <v>2.8815354781830393E-5</v>
      </c>
      <c r="L531" s="13">
        <f t="shared" si="104"/>
        <v>0</v>
      </c>
      <c r="M531" s="13">
        <f t="shared" si="109"/>
        <v>0.66566352714102228</v>
      </c>
      <c r="N531" s="13">
        <f t="shared" si="105"/>
        <v>3.4891799007298357E-2</v>
      </c>
      <c r="O531" s="13">
        <f t="shared" si="106"/>
        <v>3.4891799007298357E-2</v>
      </c>
      <c r="Q531">
        <v>22.43894561473563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4.6133333329999999</v>
      </c>
      <c r="G532" s="13">
        <f t="shared" si="100"/>
        <v>0</v>
      </c>
      <c r="H532" s="13">
        <f t="shared" si="101"/>
        <v>4.6133333329999999</v>
      </c>
      <c r="I532" s="16">
        <f t="shared" si="108"/>
        <v>4.6133621483547813</v>
      </c>
      <c r="J532" s="13">
        <f t="shared" si="102"/>
        <v>4.6120269576719828</v>
      </c>
      <c r="K532" s="13">
        <f t="shared" si="103"/>
        <v>1.335190682798526E-3</v>
      </c>
      <c r="L532" s="13">
        <f t="shared" si="104"/>
        <v>0</v>
      </c>
      <c r="M532" s="13">
        <f t="shared" si="109"/>
        <v>0.63077172813372395</v>
      </c>
      <c r="N532" s="13">
        <f t="shared" si="105"/>
        <v>3.3062890574843733E-2</v>
      </c>
      <c r="O532" s="13">
        <f t="shared" si="106"/>
        <v>3.3062890574843733E-2</v>
      </c>
      <c r="Q532">
        <v>24.517493984203789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11.973333330000001</v>
      </c>
      <c r="G533" s="13">
        <f t="shared" si="100"/>
        <v>0</v>
      </c>
      <c r="H533" s="13">
        <f t="shared" si="101"/>
        <v>11.973333330000001</v>
      </c>
      <c r="I533" s="16">
        <f t="shared" si="108"/>
        <v>11.974668520682799</v>
      </c>
      <c r="J533" s="13">
        <f t="shared" si="102"/>
        <v>11.955336256201759</v>
      </c>
      <c r="K533" s="13">
        <f t="shared" si="103"/>
        <v>1.9332264481040085E-2</v>
      </c>
      <c r="L533" s="13">
        <f t="shared" si="104"/>
        <v>0</v>
      </c>
      <c r="M533" s="13">
        <f t="shared" si="109"/>
        <v>0.59770883755888027</v>
      </c>
      <c r="N533" s="13">
        <f t="shared" si="105"/>
        <v>3.1329847249648379E-2</v>
      </c>
      <c r="O533" s="13">
        <f t="shared" si="106"/>
        <v>3.1329847249648379E-2</v>
      </c>
      <c r="Q533">
        <v>25.861397193548381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5.1866666669999999</v>
      </c>
      <c r="G534" s="13">
        <f t="shared" si="100"/>
        <v>0</v>
      </c>
      <c r="H534" s="13">
        <f t="shared" si="101"/>
        <v>5.1866666669999999</v>
      </c>
      <c r="I534" s="16">
        <f t="shared" si="108"/>
        <v>5.20599893148104</v>
      </c>
      <c r="J534" s="13">
        <f t="shared" si="102"/>
        <v>5.2033589179147377</v>
      </c>
      <c r="K534" s="13">
        <f t="shared" si="103"/>
        <v>2.6400135663022795E-3</v>
      </c>
      <c r="L534" s="13">
        <f t="shared" si="104"/>
        <v>0</v>
      </c>
      <c r="M534" s="13">
        <f t="shared" si="109"/>
        <v>0.56637899030923189</v>
      </c>
      <c r="N534" s="13">
        <f t="shared" si="105"/>
        <v>2.968764411158685E-2</v>
      </c>
      <c r="O534" s="13">
        <f t="shared" si="106"/>
        <v>2.968764411158685E-2</v>
      </c>
      <c r="Q534">
        <v>22.242417060821211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4.88</v>
      </c>
      <c r="G535" s="13">
        <f t="shared" si="100"/>
        <v>0</v>
      </c>
      <c r="H535" s="13">
        <f t="shared" si="101"/>
        <v>4.88</v>
      </c>
      <c r="I535" s="16">
        <f t="shared" si="108"/>
        <v>4.8826400135663022</v>
      </c>
      <c r="J535" s="13">
        <f t="shared" si="102"/>
        <v>4.8800001207938637</v>
      </c>
      <c r="K535" s="13">
        <f t="shared" si="103"/>
        <v>2.6398927724384791E-3</v>
      </c>
      <c r="L535" s="13">
        <f t="shared" si="104"/>
        <v>0</v>
      </c>
      <c r="M535" s="13">
        <f t="shared" si="109"/>
        <v>0.53669134619764503</v>
      </c>
      <c r="N535" s="13">
        <f t="shared" si="105"/>
        <v>2.8131519629612273E-2</v>
      </c>
      <c r="O535" s="13">
        <f t="shared" si="106"/>
        <v>2.8131519629612273E-2</v>
      </c>
      <c r="Q535">
        <v>20.88144777532921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63.486666669999998</v>
      </c>
      <c r="G536" s="13">
        <f t="shared" si="100"/>
        <v>0.12710561769609896</v>
      </c>
      <c r="H536" s="13">
        <f t="shared" si="101"/>
        <v>63.359561052303903</v>
      </c>
      <c r="I536" s="16">
        <f t="shared" si="108"/>
        <v>63.362200945076339</v>
      </c>
      <c r="J536" s="13">
        <f t="shared" si="102"/>
        <v>52.147698109894755</v>
      </c>
      <c r="K536" s="13">
        <f t="shared" si="103"/>
        <v>11.214502835181584</v>
      </c>
      <c r="L536" s="13">
        <f t="shared" si="104"/>
        <v>0</v>
      </c>
      <c r="M536" s="13">
        <f t="shared" si="109"/>
        <v>0.50855982656803278</v>
      </c>
      <c r="N536" s="13">
        <f t="shared" si="105"/>
        <v>2.6656961855804195E-2</v>
      </c>
      <c r="O536" s="13">
        <f t="shared" si="106"/>
        <v>0.15376257955190314</v>
      </c>
      <c r="Q536">
        <v>14.052361802615611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3.0866666669999998</v>
      </c>
      <c r="G537" s="13">
        <f t="shared" si="100"/>
        <v>0</v>
      </c>
      <c r="H537" s="13">
        <f t="shared" si="101"/>
        <v>3.0866666669999998</v>
      </c>
      <c r="I537" s="16">
        <f t="shared" si="108"/>
        <v>14.301169502181583</v>
      </c>
      <c r="J537" s="13">
        <f t="shared" si="102"/>
        <v>14.013660067570857</v>
      </c>
      <c r="K537" s="13">
        <f t="shared" si="103"/>
        <v>0.28750943461072609</v>
      </c>
      <c r="L537" s="13">
        <f t="shared" si="104"/>
        <v>0</v>
      </c>
      <c r="M537" s="13">
        <f t="shared" si="109"/>
        <v>0.4819028647122286</v>
      </c>
      <c r="N537" s="13">
        <f t="shared" si="105"/>
        <v>2.5259695343077124E-2</v>
      </c>
      <c r="O537" s="13">
        <f t="shared" si="106"/>
        <v>2.5259695343077124E-2</v>
      </c>
      <c r="Q537">
        <v>10.11150762258065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</v>
      </c>
      <c r="G538" s="13">
        <f t="shared" si="100"/>
        <v>0</v>
      </c>
      <c r="H538" s="13">
        <f t="shared" si="101"/>
        <v>0.2</v>
      </c>
      <c r="I538" s="16">
        <f t="shared" si="108"/>
        <v>0.4875094346107261</v>
      </c>
      <c r="J538" s="13">
        <f t="shared" si="102"/>
        <v>0.48749829466478722</v>
      </c>
      <c r="K538" s="13">
        <f t="shared" si="103"/>
        <v>1.1139945938876128E-5</v>
      </c>
      <c r="L538" s="13">
        <f t="shared" si="104"/>
        <v>0</v>
      </c>
      <c r="M538" s="13">
        <f t="shared" si="109"/>
        <v>0.45664316936915145</v>
      </c>
      <c r="N538" s="13">
        <f t="shared" si="105"/>
        <v>2.3935668748617907E-2</v>
      </c>
      <c r="O538" s="13">
        <f t="shared" si="106"/>
        <v>2.3935668748617907E-2</v>
      </c>
      <c r="Q538">
        <v>10.50491839896994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99.926666670000003</v>
      </c>
      <c r="G539" s="13">
        <f t="shared" si="100"/>
        <v>0.85590561769609907</v>
      </c>
      <c r="H539" s="13">
        <f t="shared" si="101"/>
        <v>99.070761052303908</v>
      </c>
      <c r="I539" s="16">
        <f t="shared" si="108"/>
        <v>99.070772192249848</v>
      </c>
      <c r="J539" s="13">
        <f t="shared" si="102"/>
        <v>61.858263913481004</v>
      </c>
      <c r="K539" s="13">
        <f t="shared" si="103"/>
        <v>37.212508278768844</v>
      </c>
      <c r="L539" s="13">
        <f t="shared" si="104"/>
        <v>0.86127831750366934</v>
      </c>
      <c r="M539" s="13">
        <f t="shared" si="109"/>
        <v>1.293985818124203</v>
      </c>
      <c r="N539" s="13">
        <f t="shared" si="105"/>
        <v>6.782629848776317E-2</v>
      </c>
      <c r="O539" s="13">
        <f t="shared" si="106"/>
        <v>0.92373191618386219</v>
      </c>
      <c r="Q539">
        <v>11.89465362088151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91.82</v>
      </c>
      <c r="G540" s="13">
        <f t="shared" si="100"/>
        <v>0.69377228429609883</v>
      </c>
      <c r="H540" s="13">
        <f t="shared" si="101"/>
        <v>91.126227715703891</v>
      </c>
      <c r="I540" s="16">
        <f t="shared" si="108"/>
        <v>127.47745767696905</v>
      </c>
      <c r="J540" s="13">
        <f t="shared" si="102"/>
        <v>74.157815035686397</v>
      </c>
      <c r="K540" s="13">
        <f t="shared" si="103"/>
        <v>53.319642641282655</v>
      </c>
      <c r="L540" s="13">
        <f t="shared" si="104"/>
        <v>1.5181618626060269</v>
      </c>
      <c r="M540" s="13">
        <f t="shared" si="109"/>
        <v>2.7443213822424668</v>
      </c>
      <c r="N540" s="13">
        <f t="shared" si="105"/>
        <v>0.14384791441389819</v>
      </c>
      <c r="O540" s="13">
        <f t="shared" si="106"/>
        <v>0.83762019870999704</v>
      </c>
      <c r="Q540">
        <v>13.952326681286021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19.25333333</v>
      </c>
      <c r="G541" s="13">
        <f t="shared" si="100"/>
        <v>0</v>
      </c>
      <c r="H541" s="13">
        <f t="shared" si="101"/>
        <v>19.25333333</v>
      </c>
      <c r="I541" s="16">
        <f t="shared" si="108"/>
        <v>71.054814108676638</v>
      </c>
      <c r="J541" s="13">
        <f t="shared" si="102"/>
        <v>58.726120799700517</v>
      </c>
      <c r="K541" s="13">
        <f t="shared" si="103"/>
        <v>12.328693308976121</v>
      </c>
      <c r="L541" s="13">
        <f t="shared" si="104"/>
        <v>0</v>
      </c>
      <c r="M541" s="13">
        <f t="shared" si="109"/>
        <v>2.6004734678285688</v>
      </c>
      <c r="N541" s="13">
        <f t="shared" si="105"/>
        <v>0.13630790010831423</v>
      </c>
      <c r="O541" s="13">
        <f t="shared" si="106"/>
        <v>0.13630790010831423</v>
      </c>
      <c r="Q541">
        <v>15.888217313009729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51.206666669999997</v>
      </c>
      <c r="G542" s="13">
        <f t="shared" si="100"/>
        <v>0</v>
      </c>
      <c r="H542" s="13">
        <f t="shared" si="101"/>
        <v>51.206666669999997</v>
      </c>
      <c r="I542" s="16">
        <f t="shared" si="108"/>
        <v>63.535359978976118</v>
      </c>
      <c r="J542" s="13">
        <f t="shared" si="102"/>
        <v>55.61500974712569</v>
      </c>
      <c r="K542" s="13">
        <f t="shared" si="103"/>
        <v>7.9203502318504277</v>
      </c>
      <c r="L542" s="13">
        <f t="shared" si="104"/>
        <v>0</v>
      </c>
      <c r="M542" s="13">
        <f t="shared" si="109"/>
        <v>2.4641655677202547</v>
      </c>
      <c r="N542" s="13">
        <f t="shared" si="105"/>
        <v>0.12916310749197096</v>
      </c>
      <c r="O542" s="13">
        <f t="shared" si="106"/>
        <v>0.12916310749197096</v>
      </c>
      <c r="Q542">
        <v>17.278313775324971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63.06</v>
      </c>
      <c r="G543" s="13">
        <f t="shared" si="100"/>
        <v>0.11857228429609905</v>
      </c>
      <c r="H543" s="13">
        <f t="shared" si="101"/>
        <v>62.941427715703902</v>
      </c>
      <c r="I543" s="16">
        <f t="shared" si="108"/>
        <v>70.86177794755433</v>
      </c>
      <c r="J543" s="13">
        <f t="shared" si="102"/>
        <v>64.501082871156129</v>
      </c>
      <c r="K543" s="13">
        <f t="shared" si="103"/>
        <v>6.3606950763982013</v>
      </c>
      <c r="L543" s="13">
        <f t="shared" si="104"/>
        <v>0</v>
      </c>
      <c r="M543" s="13">
        <f t="shared" si="109"/>
        <v>2.3350024602282837</v>
      </c>
      <c r="N543" s="13">
        <f t="shared" si="105"/>
        <v>0.12239282039944535</v>
      </c>
      <c r="O543" s="13">
        <f t="shared" si="106"/>
        <v>0.24096510469554439</v>
      </c>
      <c r="Q543">
        <v>21.56436384183456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8.5</v>
      </c>
      <c r="G544" s="13">
        <f t="shared" si="100"/>
        <v>0</v>
      </c>
      <c r="H544" s="13">
        <f t="shared" si="101"/>
        <v>8.5</v>
      </c>
      <c r="I544" s="16">
        <f t="shared" si="108"/>
        <v>14.860695076398201</v>
      </c>
      <c r="J544" s="13">
        <f t="shared" si="102"/>
        <v>14.813294320840697</v>
      </c>
      <c r="K544" s="13">
        <f t="shared" si="103"/>
        <v>4.7400755557504226E-2</v>
      </c>
      <c r="L544" s="13">
        <f t="shared" si="104"/>
        <v>0</v>
      </c>
      <c r="M544" s="13">
        <f t="shared" si="109"/>
        <v>2.2126096398288384</v>
      </c>
      <c r="N544" s="13">
        <f t="shared" si="105"/>
        <v>0.11597740853565384</v>
      </c>
      <c r="O544" s="13">
        <f t="shared" si="106"/>
        <v>0.11597740853565384</v>
      </c>
      <c r="Q544">
        <v>24.055148303752421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7.3266666669999996</v>
      </c>
      <c r="G545" s="13">
        <f t="shared" si="100"/>
        <v>0</v>
      </c>
      <c r="H545" s="13">
        <f t="shared" si="101"/>
        <v>7.3266666669999996</v>
      </c>
      <c r="I545" s="16">
        <f t="shared" si="108"/>
        <v>7.3740674225575038</v>
      </c>
      <c r="J545" s="13">
        <f t="shared" si="102"/>
        <v>7.3690962718237829</v>
      </c>
      <c r="K545" s="13">
        <f t="shared" si="103"/>
        <v>4.9711507337208971E-3</v>
      </c>
      <c r="L545" s="13">
        <f t="shared" si="104"/>
        <v>0</v>
      </c>
      <c r="M545" s="13">
        <f t="shared" si="109"/>
        <v>2.0966322312931847</v>
      </c>
      <c r="N545" s="13">
        <f t="shared" si="105"/>
        <v>0.10989827055825334</v>
      </c>
      <c r="O545" s="13">
        <f t="shared" si="106"/>
        <v>0.10989827055825334</v>
      </c>
      <c r="Q545">
        <v>25.176971193548379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4.6466666669999999</v>
      </c>
      <c r="G546" s="13">
        <f t="shared" si="100"/>
        <v>0</v>
      </c>
      <c r="H546" s="13">
        <f t="shared" si="101"/>
        <v>4.6466666669999999</v>
      </c>
      <c r="I546" s="16">
        <f t="shared" si="108"/>
        <v>4.6516378177337208</v>
      </c>
      <c r="J546" s="13">
        <f t="shared" si="102"/>
        <v>4.6500536809732571</v>
      </c>
      <c r="K546" s="13">
        <f t="shared" si="103"/>
        <v>1.5841367604636503E-3</v>
      </c>
      <c r="L546" s="13">
        <f t="shared" si="104"/>
        <v>0</v>
      </c>
      <c r="M546" s="13">
        <f t="shared" si="109"/>
        <v>1.9867339607349312</v>
      </c>
      <c r="N546" s="13">
        <f t="shared" si="105"/>
        <v>0.10413778014346768</v>
      </c>
      <c r="O546" s="13">
        <f t="shared" si="106"/>
        <v>0.10413778014346768</v>
      </c>
      <c r="Q546">
        <v>23.47294219912477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142.69333330000001</v>
      </c>
      <c r="G547" s="13">
        <f t="shared" si="100"/>
        <v>1.7112389502960992</v>
      </c>
      <c r="H547" s="13">
        <f t="shared" si="101"/>
        <v>140.98209434970391</v>
      </c>
      <c r="I547" s="16">
        <f t="shared" si="108"/>
        <v>140.98367848646438</v>
      </c>
      <c r="J547" s="13">
        <f t="shared" si="102"/>
        <v>100.57474059095831</v>
      </c>
      <c r="K547" s="13">
        <f t="shared" si="103"/>
        <v>40.408937895506071</v>
      </c>
      <c r="L547" s="13">
        <f t="shared" si="104"/>
        <v>0.99163558472800672</v>
      </c>
      <c r="M547" s="13">
        <f t="shared" si="109"/>
        <v>2.87423176531947</v>
      </c>
      <c r="N547" s="13">
        <f t="shared" si="105"/>
        <v>0.1506573711295936</v>
      </c>
      <c r="O547" s="13">
        <f t="shared" si="106"/>
        <v>1.8618963214256927</v>
      </c>
      <c r="Q547">
        <v>20.406954671981211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67.006666670000001</v>
      </c>
      <c r="G548" s="13">
        <f t="shared" si="100"/>
        <v>0.19750561769609903</v>
      </c>
      <c r="H548" s="13">
        <f t="shared" si="101"/>
        <v>66.809161052303907</v>
      </c>
      <c r="I548" s="16">
        <f t="shared" si="108"/>
        <v>106.22646336308198</v>
      </c>
      <c r="J548" s="13">
        <f t="shared" si="102"/>
        <v>68.588179831348128</v>
      </c>
      <c r="K548" s="13">
        <f t="shared" si="103"/>
        <v>37.638283531733848</v>
      </c>
      <c r="L548" s="13">
        <f t="shared" si="104"/>
        <v>0.87864234708769118</v>
      </c>
      <c r="M548" s="13">
        <f t="shared" si="109"/>
        <v>3.6022167412775676</v>
      </c>
      <c r="N548" s="13">
        <f t="shared" si="105"/>
        <v>0.18881584673446428</v>
      </c>
      <c r="O548" s="13">
        <f t="shared" si="106"/>
        <v>0.38632146443056331</v>
      </c>
      <c r="Q548">
        <v>13.73596345573173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48.40666667</v>
      </c>
      <c r="G549" s="13">
        <f t="shared" si="100"/>
        <v>0</v>
      </c>
      <c r="H549" s="13">
        <f t="shared" si="101"/>
        <v>48.40666667</v>
      </c>
      <c r="I549" s="16">
        <f t="shared" si="108"/>
        <v>85.166307854646163</v>
      </c>
      <c r="J549" s="13">
        <f t="shared" si="102"/>
        <v>59.30364297839683</v>
      </c>
      <c r="K549" s="13">
        <f t="shared" si="103"/>
        <v>25.862664876249333</v>
      </c>
      <c r="L549" s="13">
        <f t="shared" si="104"/>
        <v>0.39840731867752882</v>
      </c>
      <c r="M549" s="13">
        <f t="shared" si="109"/>
        <v>3.8118082132206319</v>
      </c>
      <c r="N549" s="13">
        <f t="shared" si="105"/>
        <v>0.1998019128391976</v>
      </c>
      <c r="O549" s="13">
        <f t="shared" si="106"/>
        <v>0.1998019128391976</v>
      </c>
      <c r="Q549">
        <v>12.51893740777445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77.180000000000007</v>
      </c>
      <c r="G550" s="13">
        <f t="shared" si="100"/>
        <v>0.40097228429609916</v>
      </c>
      <c r="H550" s="13">
        <f t="shared" si="101"/>
        <v>76.779027715703904</v>
      </c>
      <c r="I550" s="16">
        <f t="shared" si="108"/>
        <v>102.24328527327572</v>
      </c>
      <c r="J550" s="13">
        <f t="shared" si="102"/>
        <v>63.673633110875173</v>
      </c>
      <c r="K550" s="13">
        <f t="shared" si="103"/>
        <v>38.569652162400544</v>
      </c>
      <c r="L550" s="13">
        <f t="shared" si="104"/>
        <v>0.91662556086985936</v>
      </c>
      <c r="M550" s="13">
        <f t="shared" si="109"/>
        <v>4.5286318612512932</v>
      </c>
      <c r="N550" s="13">
        <f t="shared" si="105"/>
        <v>0.23737534991511167</v>
      </c>
      <c r="O550" s="13">
        <f t="shared" si="106"/>
        <v>0.63834763421121088</v>
      </c>
      <c r="Q550">
        <v>12.296020622580651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86.84</v>
      </c>
      <c r="G551" s="13">
        <f t="shared" si="100"/>
        <v>0.59417228429609903</v>
      </c>
      <c r="H551" s="13">
        <f t="shared" si="101"/>
        <v>86.245827715703911</v>
      </c>
      <c r="I551" s="16">
        <f t="shared" si="108"/>
        <v>123.89885431723459</v>
      </c>
      <c r="J551" s="13">
        <f t="shared" si="102"/>
        <v>72.430048595816089</v>
      </c>
      <c r="K551" s="13">
        <f t="shared" si="103"/>
        <v>51.468805721418505</v>
      </c>
      <c r="L551" s="13">
        <f t="shared" si="104"/>
        <v>1.44268075653441</v>
      </c>
      <c r="M551" s="13">
        <f t="shared" si="109"/>
        <v>5.7339372678705907</v>
      </c>
      <c r="N551" s="13">
        <f t="shared" si="105"/>
        <v>0.30055332538688639</v>
      </c>
      <c r="O551" s="13">
        <f t="shared" si="106"/>
        <v>0.89472560968298542</v>
      </c>
      <c r="Q551">
        <v>13.6472309947503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11.96</v>
      </c>
      <c r="G552" s="13">
        <f t="shared" si="100"/>
        <v>0</v>
      </c>
      <c r="H552" s="13">
        <f t="shared" si="101"/>
        <v>11.96</v>
      </c>
      <c r="I552" s="16">
        <f t="shared" si="108"/>
        <v>61.986124964884098</v>
      </c>
      <c r="J552" s="13">
        <f t="shared" si="102"/>
        <v>51.436758156986009</v>
      </c>
      <c r="K552" s="13">
        <f t="shared" si="103"/>
        <v>10.549366807898089</v>
      </c>
      <c r="L552" s="13">
        <f t="shared" si="104"/>
        <v>0</v>
      </c>
      <c r="M552" s="13">
        <f t="shared" si="109"/>
        <v>5.4333839424837045</v>
      </c>
      <c r="N552" s="13">
        <f t="shared" si="105"/>
        <v>0.28479935090459102</v>
      </c>
      <c r="O552" s="13">
        <f t="shared" si="106"/>
        <v>0.28479935090459102</v>
      </c>
      <c r="Q552">
        <v>14.11025879835346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66.533333330000005</v>
      </c>
      <c r="G553" s="13">
        <f t="shared" si="100"/>
        <v>0.18803895089609909</v>
      </c>
      <c r="H553" s="13">
        <f t="shared" si="101"/>
        <v>66.345294379103905</v>
      </c>
      <c r="I553" s="16">
        <f t="shared" si="108"/>
        <v>76.894661187001986</v>
      </c>
      <c r="J553" s="13">
        <f t="shared" si="102"/>
        <v>59.044042624206405</v>
      </c>
      <c r="K553" s="13">
        <f t="shared" si="103"/>
        <v>17.850618562795582</v>
      </c>
      <c r="L553" s="13">
        <f t="shared" si="104"/>
        <v>7.1658856321969874E-2</v>
      </c>
      <c r="M553" s="13">
        <f t="shared" si="109"/>
        <v>5.2202434479010833</v>
      </c>
      <c r="N553" s="13">
        <f t="shared" si="105"/>
        <v>0.27362725720549091</v>
      </c>
      <c r="O553" s="13">
        <f t="shared" si="106"/>
        <v>0.46166620810158998</v>
      </c>
      <c r="Q553">
        <v>14.109244671351121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99.966666669999995</v>
      </c>
      <c r="G554" s="13">
        <f t="shared" si="100"/>
        <v>0.85670561769609888</v>
      </c>
      <c r="H554" s="13">
        <f t="shared" si="101"/>
        <v>99.109961052303902</v>
      </c>
      <c r="I554" s="16">
        <f t="shared" si="108"/>
        <v>116.8889207587775</v>
      </c>
      <c r="J554" s="13">
        <f t="shared" si="102"/>
        <v>80.405966161391731</v>
      </c>
      <c r="K554" s="13">
        <f t="shared" si="103"/>
        <v>36.482954597385771</v>
      </c>
      <c r="L554" s="13">
        <f t="shared" si="104"/>
        <v>0.83152555094795566</v>
      </c>
      <c r="M554" s="13">
        <f t="shared" si="109"/>
        <v>5.7781417416435481</v>
      </c>
      <c r="N554" s="13">
        <f t="shared" si="105"/>
        <v>0.30287037229004754</v>
      </c>
      <c r="O554" s="13">
        <f t="shared" si="106"/>
        <v>1.1595759899861464</v>
      </c>
      <c r="Q554">
        <v>16.744384144943471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11.66</v>
      </c>
      <c r="G555" s="13">
        <f t="shared" si="100"/>
        <v>0</v>
      </c>
      <c r="H555" s="13">
        <f t="shared" si="101"/>
        <v>11.66</v>
      </c>
      <c r="I555" s="16">
        <f t="shared" si="108"/>
        <v>47.311429046437809</v>
      </c>
      <c r="J555" s="13">
        <f t="shared" si="102"/>
        <v>45.41044306955164</v>
      </c>
      <c r="K555" s="13">
        <f t="shared" si="103"/>
        <v>1.9009859768861688</v>
      </c>
      <c r="L555" s="13">
        <f t="shared" si="104"/>
        <v>0</v>
      </c>
      <c r="M555" s="13">
        <f t="shared" si="109"/>
        <v>5.4752713693535009</v>
      </c>
      <c r="N555" s="13">
        <f t="shared" si="105"/>
        <v>0.28699494615607041</v>
      </c>
      <c r="O555" s="13">
        <f t="shared" si="106"/>
        <v>0.28699494615607041</v>
      </c>
      <c r="Q555">
        <v>22.104336394985371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4.0466666670000002</v>
      </c>
      <c r="G556" s="13">
        <f t="shared" si="100"/>
        <v>0</v>
      </c>
      <c r="H556" s="13">
        <f t="shared" si="101"/>
        <v>4.0466666670000002</v>
      </c>
      <c r="I556" s="16">
        <f t="shared" si="108"/>
        <v>5.947652643886169</v>
      </c>
      <c r="J556" s="13">
        <f t="shared" si="102"/>
        <v>5.9445610425038922</v>
      </c>
      <c r="K556" s="13">
        <f t="shared" si="103"/>
        <v>3.0916013822768207E-3</v>
      </c>
      <c r="L556" s="13">
        <f t="shared" si="104"/>
        <v>0</v>
      </c>
      <c r="M556" s="13">
        <f t="shared" si="109"/>
        <v>5.1882764231974301</v>
      </c>
      <c r="N556" s="13">
        <f t="shared" si="105"/>
        <v>0.27195165541067468</v>
      </c>
      <c r="O556" s="13">
        <f t="shared" si="106"/>
        <v>0.27195165541067468</v>
      </c>
      <c r="Q556">
        <v>23.96082134975088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13.38666667</v>
      </c>
      <c r="G557" s="13">
        <f t="shared" si="100"/>
        <v>0</v>
      </c>
      <c r="H557" s="13">
        <f t="shared" si="101"/>
        <v>13.38666667</v>
      </c>
      <c r="I557" s="16">
        <f t="shared" si="108"/>
        <v>13.389758271382277</v>
      </c>
      <c r="J557" s="13">
        <f t="shared" si="102"/>
        <v>13.358849915507244</v>
      </c>
      <c r="K557" s="13">
        <f t="shared" si="103"/>
        <v>3.0908355875032711E-2</v>
      </c>
      <c r="L557" s="13">
        <f t="shared" si="104"/>
        <v>0</v>
      </c>
      <c r="M557" s="13">
        <f t="shared" si="109"/>
        <v>4.9163247677867554</v>
      </c>
      <c r="N557" s="13">
        <f t="shared" si="105"/>
        <v>0.25769688237083965</v>
      </c>
      <c r="O557" s="13">
        <f t="shared" si="106"/>
        <v>0.25769688237083965</v>
      </c>
      <c r="Q557">
        <v>24.88761019354838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1.1333333329999999</v>
      </c>
      <c r="G558" s="13">
        <f t="shared" si="100"/>
        <v>0</v>
      </c>
      <c r="H558" s="13">
        <f t="shared" si="101"/>
        <v>1.1333333329999999</v>
      </c>
      <c r="I558" s="16">
        <f t="shared" si="108"/>
        <v>1.1642416888750327</v>
      </c>
      <c r="J558" s="13">
        <f t="shared" si="102"/>
        <v>1.1642139017319346</v>
      </c>
      <c r="K558" s="13">
        <f t="shared" si="103"/>
        <v>2.7787143098034761E-5</v>
      </c>
      <c r="L558" s="13">
        <f t="shared" si="104"/>
        <v>0</v>
      </c>
      <c r="M558" s="13">
        <f t="shared" si="109"/>
        <v>4.6586278854159158</v>
      </c>
      <c r="N558" s="13">
        <f t="shared" si="105"/>
        <v>0.24418929564288921</v>
      </c>
      <c r="O558" s="13">
        <f t="shared" si="106"/>
        <v>0.24418929564288921</v>
      </c>
      <c r="Q558">
        <v>22.67837841860328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11.66666667</v>
      </c>
      <c r="G559" s="13">
        <f t="shared" si="100"/>
        <v>0</v>
      </c>
      <c r="H559" s="13">
        <f t="shared" si="101"/>
        <v>11.66666667</v>
      </c>
      <c r="I559" s="16">
        <f t="shared" si="108"/>
        <v>11.666694457143098</v>
      </c>
      <c r="J559" s="13">
        <f t="shared" si="102"/>
        <v>11.631846499675708</v>
      </c>
      <c r="K559" s="13">
        <f t="shared" si="103"/>
        <v>3.484795746738989E-2</v>
      </c>
      <c r="L559" s="13">
        <f t="shared" si="104"/>
        <v>0</v>
      </c>
      <c r="M559" s="13">
        <f t="shared" si="109"/>
        <v>4.4144385897730265</v>
      </c>
      <c r="N559" s="13">
        <f t="shared" si="105"/>
        <v>0.23138973028304577</v>
      </c>
      <c r="O559" s="13">
        <f t="shared" si="106"/>
        <v>0.23138973028304577</v>
      </c>
      <c r="Q559">
        <v>21.087920078271178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38.4</v>
      </c>
      <c r="G560" s="13">
        <f t="shared" si="100"/>
        <v>0</v>
      </c>
      <c r="H560" s="13">
        <f t="shared" si="101"/>
        <v>38.4</v>
      </c>
      <c r="I560" s="16">
        <f t="shared" si="108"/>
        <v>38.43484795746739</v>
      </c>
      <c r="J560" s="13">
        <f t="shared" si="102"/>
        <v>36.008062660751861</v>
      </c>
      <c r="K560" s="13">
        <f t="shared" si="103"/>
        <v>2.4267852967155292</v>
      </c>
      <c r="L560" s="13">
        <f t="shared" si="104"/>
        <v>0</v>
      </c>
      <c r="M560" s="13">
        <f t="shared" si="109"/>
        <v>4.1830488594899808</v>
      </c>
      <c r="N560" s="13">
        <f t="shared" si="105"/>
        <v>0.21926107423955699</v>
      </c>
      <c r="O560" s="13">
        <f t="shared" si="106"/>
        <v>0.21926107423955699</v>
      </c>
      <c r="Q560">
        <v>15.7018962001014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3.14</v>
      </c>
      <c r="G561" s="13">
        <f t="shared" si="100"/>
        <v>0</v>
      </c>
      <c r="H561" s="13">
        <f t="shared" si="101"/>
        <v>3.14</v>
      </c>
      <c r="I561" s="16">
        <f t="shared" si="108"/>
        <v>5.5667852967155298</v>
      </c>
      <c r="J561" s="13">
        <f t="shared" si="102"/>
        <v>5.5543560638752814</v>
      </c>
      <c r="K561" s="13">
        <f t="shared" si="103"/>
        <v>1.2429232840248439E-2</v>
      </c>
      <c r="L561" s="13">
        <f t="shared" si="104"/>
        <v>0</v>
      </c>
      <c r="M561" s="13">
        <f t="shared" si="109"/>
        <v>3.9637877852504237</v>
      </c>
      <c r="N561" s="13">
        <f t="shared" si="105"/>
        <v>0.20776816074713697</v>
      </c>
      <c r="O561" s="13">
        <f t="shared" si="106"/>
        <v>0.20776816074713697</v>
      </c>
      <c r="Q561">
        <v>12.613996654664369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29.41333333</v>
      </c>
      <c r="G562" s="13">
        <f t="shared" si="100"/>
        <v>0</v>
      </c>
      <c r="H562" s="13">
        <f t="shared" si="101"/>
        <v>29.41333333</v>
      </c>
      <c r="I562" s="16">
        <f t="shared" si="108"/>
        <v>29.425762562840248</v>
      </c>
      <c r="J562" s="13">
        <f t="shared" si="102"/>
        <v>27.037148110201652</v>
      </c>
      <c r="K562" s="13">
        <f t="shared" si="103"/>
        <v>2.3886144526385955</v>
      </c>
      <c r="L562" s="13">
        <f t="shared" si="104"/>
        <v>0</v>
      </c>
      <c r="M562" s="13">
        <f t="shared" si="109"/>
        <v>3.7560196245032866</v>
      </c>
      <c r="N562" s="13">
        <f t="shared" si="105"/>
        <v>0.19687766636172152</v>
      </c>
      <c r="O562" s="13">
        <f t="shared" si="106"/>
        <v>0.19687766636172152</v>
      </c>
      <c r="Q562">
        <v>9.7363160225806453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83</v>
      </c>
      <c r="G563" s="13">
        <f t="shared" si="100"/>
        <v>0.51737228429609905</v>
      </c>
      <c r="H563" s="13">
        <f t="shared" si="101"/>
        <v>82.482627715703899</v>
      </c>
      <c r="I563" s="16">
        <f t="shared" si="108"/>
        <v>84.871242168342491</v>
      </c>
      <c r="J563" s="13">
        <f t="shared" si="102"/>
        <v>57.606503985601115</v>
      </c>
      <c r="K563" s="13">
        <f t="shared" si="103"/>
        <v>27.264738182741375</v>
      </c>
      <c r="L563" s="13">
        <f t="shared" si="104"/>
        <v>0.45558688043777096</v>
      </c>
      <c r="M563" s="13">
        <f t="shared" si="109"/>
        <v>4.0147288385793365</v>
      </c>
      <c r="N563" s="13">
        <f t="shared" si="105"/>
        <v>0.21043831604557492</v>
      </c>
      <c r="O563" s="13">
        <f t="shared" si="106"/>
        <v>0.727810600341674</v>
      </c>
      <c r="Q563">
        <v>11.75456315739617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80.253333330000004</v>
      </c>
      <c r="G564" s="13">
        <f t="shared" si="100"/>
        <v>0.4624389508960991</v>
      </c>
      <c r="H564" s="13">
        <f t="shared" si="101"/>
        <v>79.790894379103904</v>
      </c>
      <c r="I564" s="16">
        <f t="shared" si="108"/>
        <v>106.60004568140749</v>
      </c>
      <c r="J564" s="13">
        <f t="shared" si="102"/>
        <v>65.543106772523103</v>
      </c>
      <c r="K564" s="13">
        <f t="shared" si="103"/>
        <v>41.056938908884391</v>
      </c>
      <c r="L564" s="13">
        <f t="shared" si="104"/>
        <v>1.0180624582684989</v>
      </c>
      <c r="M564" s="13">
        <f t="shared" si="109"/>
        <v>4.8223529808022612</v>
      </c>
      <c r="N564" s="13">
        <f t="shared" si="105"/>
        <v>0.25277120360051247</v>
      </c>
      <c r="O564" s="13">
        <f t="shared" si="106"/>
        <v>0.71521015449661163</v>
      </c>
      <c r="Q564">
        <v>12.604044689605249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17.54666667</v>
      </c>
      <c r="G565" s="13">
        <f t="shared" si="100"/>
        <v>0</v>
      </c>
      <c r="H565" s="13">
        <f t="shared" si="101"/>
        <v>17.54666667</v>
      </c>
      <c r="I565" s="16">
        <f t="shared" si="108"/>
        <v>57.585543120615895</v>
      </c>
      <c r="J565" s="13">
        <f t="shared" si="102"/>
        <v>50.910391937756216</v>
      </c>
      <c r="K565" s="13">
        <f t="shared" si="103"/>
        <v>6.675151182859679</v>
      </c>
      <c r="L565" s="13">
        <f t="shared" si="104"/>
        <v>0</v>
      </c>
      <c r="M565" s="13">
        <f t="shared" si="109"/>
        <v>4.5695817772017486</v>
      </c>
      <c r="N565" s="13">
        <f t="shared" si="105"/>
        <v>0.23952180405966381</v>
      </c>
      <c r="O565" s="13">
        <f t="shared" si="106"/>
        <v>0.23952180405966381</v>
      </c>
      <c r="Q565">
        <v>16.506060376955929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14.58666667</v>
      </c>
      <c r="G566" s="13">
        <f t="shared" si="100"/>
        <v>0</v>
      </c>
      <c r="H566" s="13">
        <f t="shared" si="101"/>
        <v>14.58666667</v>
      </c>
      <c r="I566" s="16">
        <f t="shared" si="108"/>
        <v>21.261817852859679</v>
      </c>
      <c r="J566" s="13">
        <f t="shared" si="102"/>
        <v>20.920314407487993</v>
      </c>
      <c r="K566" s="13">
        <f t="shared" si="103"/>
        <v>0.34150344537168564</v>
      </c>
      <c r="L566" s="13">
        <f t="shared" si="104"/>
        <v>0</v>
      </c>
      <c r="M566" s="13">
        <f t="shared" si="109"/>
        <v>4.3300599731420846</v>
      </c>
      <c r="N566" s="13">
        <f t="shared" si="105"/>
        <v>0.22696689260010178</v>
      </c>
      <c r="O566" s="13">
        <f t="shared" si="106"/>
        <v>0.22696689260010178</v>
      </c>
      <c r="Q566">
        <v>17.543382363671601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7.4533333329999998</v>
      </c>
      <c r="G567" s="13">
        <f t="shared" si="100"/>
        <v>0</v>
      </c>
      <c r="H567" s="13">
        <f t="shared" si="101"/>
        <v>7.4533333329999998</v>
      </c>
      <c r="I567" s="16">
        <f t="shared" si="108"/>
        <v>7.7948367783716854</v>
      </c>
      <c r="J567" s="13">
        <f t="shared" si="102"/>
        <v>7.7831282828986863</v>
      </c>
      <c r="K567" s="13">
        <f t="shared" si="103"/>
        <v>1.1708495472999125E-2</v>
      </c>
      <c r="L567" s="13">
        <f t="shared" si="104"/>
        <v>0</v>
      </c>
      <c r="M567" s="13">
        <f t="shared" si="109"/>
        <v>4.1030930805419832</v>
      </c>
      <c r="N567" s="13">
        <f t="shared" si="105"/>
        <v>0.21507006653855298</v>
      </c>
      <c r="O567" s="13">
        <f t="shared" si="106"/>
        <v>0.21507006653855298</v>
      </c>
      <c r="Q567">
        <v>20.262188493280441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31.853333330000002</v>
      </c>
      <c r="G568" s="13">
        <f t="shared" si="100"/>
        <v>0</v>
      </c>
      <c r="H568" s="13">
        <f t="shared" si="101"/>
        <v>31.853333330000002</v>
      </c>
      <c r="I568" s="16">
        <f t="shared" si="108"/>
        <v>31.865041825473</v>
      </c>
      <c r="J568" s="13">
        <f t="shared" si="102"/>
        <v>31.473368784696749</v>
      </c>
      <c r="K568" s="13">
        <f t="shared" si="103"/>
        <v>0.39167304077625076</v>
      </c>
      <c r="L568" s="13">
        <f t="shared" si="104"/>
        <v>0</v>
      </c>
      <c r="M568" s="13">
        <f t="shared" si="109"/>
        <v>3.88802301400343</v>
      </c>
      <c r="N568" s="13">
        <f t="shared" si="105"/>
        <v>0.20379683129554754</v>
      </c>
      <c r="O568" s="13">
        <f t="shared" si="106"/>
        <v>0.20379683129554754</v>
      </c>
      <c r="Q568">
        <v>25.222183193548378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16.766666669999999</v>
      </c>
      <c r="G569" s="13">
        <f t="shared" si="100"/>
        <v>0</v>
      </c>
      <c r="H569" s="13">
        <f t="shared" si="101"/>
        <v>16.766666669999999</v>
      </c>
      <c r="I569" s="16">
        <f t="shared" si="108"/>
        <v>17.15833971077625</v>
      </c>
      <c r="J569" s="13">
        <f t="shared" si="102"/>
        <v>17.091706776071327</v>
      </c>
      <c r="K569" s="13">
        <f t="shared" si="103"/>
        <v>6.6632934704923485E-2</v>
      </c>
      <c r="L569" s="13">
        <f t="shared" si="104"/>
        <v>0</v>
      </c>
      <c r="M569" s="13">
        <f t="shared" si="109"/>
        <v>3.6842261827078824</v>
      </c>
      <c r="N569" s="13">
        <f t="shared" si="105"/>
        <v>0.19311450037916239</v>
      </c>
      <c r="O569" s="13">
        <f t="shared" si="106"/>
        <v>0.19311450037916239</v>
      </c>
      <c r="Q569">
        <v>24.697041869979198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27.366666670000001</v>
      </c>
      <c r="G570" s="13">
        <f t="shared" si="100"/>
        <v>0</v>
      </c>
      <c r="H570" s="13">
        <f t="shared" si="101"/>
        <v>27.366666670000001</v>
      </c>
      <c r="I570" s="16">
        <f t="shared" si="108"/>
        <v>27.433299604704924</v>
      </c>
      <c r="J570" s="13">
        <f t="shared" si="102"/>
        <v>27.145888405685206</v>
      </c>
      <c r="K570" s="13">
        <f t="shared" si="103"/>
        <v>0.28741119901971857</v>
      </c>
      <c r="L570" s="13">
        <f t="shared" si="104"/>
        <v>0</v>
      </c>
      <c r="M570" s="13">
        <f t="shared" si="109"/>
        <v>3.4911116823287198</v>
      </c>
      <c r="N570" s="13">
        <f t="shared" si="105"/>
        <v>0.18299210061127319</v>
      </c>
      <c r="O570" s="13">
        <f t="shared" si="106"/>
        <v>0.18299210061127319</v>
      </c>
      <c r="Q570">
        <v>24.239692938655949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7.4066666669999996</v>
      </c>
      <c r="G571" s="13">
        <f t="shared" si="100"/>
        <v>0</v>
      </c>
      <c r="H571" s="13">
        <f t="shared" si="101"/>
        <v>7.4066666669999996</v>
      </c>
      <c r="I571" s="16">
        <f t="shared" si="108"/>
        <v>7.6940778660197182</v>
      </c>
      <c r="J571" s="13">
        <f t="shared" si="102"/>
        <v>7.6830632761795874</v>
      </c>
      <c r="K571" s="13">
        <f t="shared" si="103"/>
        <v>1.1014589840130817E-2</v>
      </c>
      <c r="L571" s="13">
        <f t="shared" si="104"/>
        <v>0</v>
      </c>
      <c r="M571" s="13">
        <f t="shared" si="109"/>
        <v>3.3081195817174467</v>
      </c>
      <c r="N571" s="13">
        <f t="shared" si="105"/>
        <v>0.17340028232152152</v>
      </c>
      <c r="O571" s="13">
        <f t="shared" si="106"/>
        <v>0.17340028232152152</v>
      </c>
      <c r="Q571">
        <v>20.418694628967732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6.42</v>
      </c>
      <c r="G572" s="13">
        <f t="shared" si="100"/>
        <v>0</v>
      </c>
      <c r="H572" s="13">
        <f t="shared" si="101"/>
        <v>6.42</v>
      </c>
      <c r="I572" s="16">
        <f t="shared" si="108"/>
        <v>6.4310145898401307</v>
      </c>
      <c r="J572" s="13">
        <f t="shared" si="102"/>
        <v>6.4143187882509922</v>
      </c>
      <c r="K572" s="13">
        <f t="shared" si="103"/>
        <v>1.6695801589138526E-2</v>
      </c>
      <c r="L572" s="13">
        <f t="shared" si="104"/>
        <v>0</v>
      </c>
      <c r="M572" s="13">
        <f t="shared" si="109"/>
        <v>3.134719299395925</v>
      </c>
      <c r="N572" s="13">
        <f t="shared" si="105"/>
        <v>0.16431123424860591</v>
      </c>
      <c r="O572" s="13">
        <f t="shared" si="106"/>
        <v>0.16431123424860591</v>
      </c>
      <c r="Q572">
        <v>13.61487231117459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5.0999999999999996</v>
      </c>
      <c r="G573" s="13">
        <f t="shared" si="100"/>
        <v>0</v>
      </c>
      <c r="H573" s="13">
        <f t="shared" si="101"/>
        <v>5.0999999999999996</v>
      </c>
      <c r="I573" s="16">
        <f t="shared" si="108"/>
        <v>5.1166958015891382</v>
      </c>
      <c r="J573" s="13">
        <f t="shared" si="102"/>
        <v>5.1065732596638247</v>
      </c>
      <c r="K573" s="13">
        <f t="shared" si="103"/>
        <v>1.0122541925313477E-2</v>
      </c>
      <c r="L573" s="13">
        <f t="shared" si="104"/>
        <v>0</v>
      </c>
      <c r="M573" s="13">
        <f t="shared" si="109"/>
        <v>2.970408065147319</v>
      </c>
      <c r="N573" s="13">
        <f t="shared" si="105"/>
        <v>0.15569860290215554</v>
      </c>
      <c r="O573" s="13">
        <f t="shared" si="106"/>
        <v>0.15569860290215554</v>
      </c>
      <c r="Q573">
        <v>12.26737742892392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39.56</v>
      </c>
      <c r="G574" s="13">
        <f t="shared" si="100"/>
        <v>0</v>
      </c>
      <c r="H574" s="13">
        <f t="shared" si="101"/>
        <v>39.56</v>
      </c>
      <c r="I574" s="16">
        <f t="shared" si="108"/>
        <v>39.570122541925315</v>
      </c>
      <c r="J574" s="13">
        <f t="shared" si="102"/>
        <v>36.071019426319701</v>
      </c>
      <c r="K574" s="13">
        <f t="shared" si="103"/>
        <v>3.4991031156056138</v>
      </c>
      <c r="L574" s="13">
        <f t="shared" si="104"/>
        <v>0</v>
      </c>
      <c r="M574" s="13">
        <f t="shared" si="109"/>
        <v>2.8147094622451636</v>
      </c>
      <c r="N574" s="13">
        <f t="shared" si="105"/>
        <v>0.147537416151378</v>
      </c>
      <c r="O574" s="13">
        <f t="shared" si="106"/>
        <v>0.147537416151378</v>
      </c>
      <c r="Q574">
        <v>13.394543289096511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102.64</v>
      </c>
      <c r="G575" s="13">
        <f t="shared" si="100"/>
        <v>0.91017228429609898</v>
      </c>
      <c r="H575" s="13">
        <f t="shared" si="101"/>
        <v>101.72982771570391</v>
      </c>
      <c r="I575" s="16">
        <f t="shared" si="108"/>
        <v>105.22893083130953</v>
      </c>
      <c r="J575" s="13">
        <f t="shared" si="102"/>
        <v>61.80234295153921</v>
      </c>
      <c r="K575" s="13">
        <f t="shared" si="103"/>
        <v>43.426587879770317</v>
      </c>
      <c r="L575" s="13">
        <f t="shared" si="104"/>
        <v>1.1147018344362636</v>
      </c>
      <c r="M575" s="13">
        <f t="shared" si="109"/>
        <v>3.7818738805300489</v>
      </c>
      <c r="N575" s="13">
        <f t="shared" si="105"/>
        <v>0.19823285778800182</v>
      </c>
      <c r="O575" s="13">
        <f t="shared" si="106"/>
        <v>1.1084051420841008</v>
      </c>
      <c r="Q575">
        <v>11.35627162258065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54.186666670000001</v>
      </c>
      <c r="G576" s="13">
        <f t="shared" si="100"/>
        <v>0</v>
      </c>
      <c r="H576" s="13">
        <f t="shared" si="101"/>
        <v>54.186666670000001</v>
      </c>
      <c r="I576" s="16">
        <f t="shared" si="108"/>
        <v>96.498552715334057</v>
      </c>
      <c r="J576" s="13">
        <f t="shared" si="102"/>
        <v>65.334142782190426</v>
      </c>
      <c r="K576" s="13">
        <f t="shared" si="103"/>
        <v>31.164409933143631</v>
      </c>
      <c r="L576" s="13">
        <f t="shared" si="104"/>
        <v>0.61462387277213926</v>
      </c>
      <c r="M576" s="13">
        <f t="shared" si="109"/>
        <v>4.1982648955141864</v>
      </c>
      <c r="N576" s="13">
        <f t="shared" si="105"/>
        <v>0.22005864666015307</v>
      </c>
      <c r="O576" s="13">
        <f t="shared" si="106"/>
        <v>0.22005864666015307</v>
      </c>
      <c r="Q576">
        <v>13.56621708024238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6.2466666670000004</v>
      </c>
      <c r="G577" s="13">
        <f t="shared" si="100"/>
        <v>0</v>
      </c>
      <c r="H577" s="13">
        <f t="shared" si="101"/>
        <v>6.2466666670000004</v>
      </c>
      <c r="I577" s="16">
        <f t="shared" si="108"/>
        <v>36.796452727371488</v>
      </c>
      <c r="J577" s="13">
        <f t="shared" si="102"/>
        <v>34.562710305583579</v>
      </c>
      <c r="K577" s="13">
        <f t="shared" si="103"/>
        <v>2.2337424217879089</v>
      </c>
      <c r="L577" s="13">
        <f t="shared" si="104"/>
        <v>0</v>
      </c>
      <c r="M577" s="13">
        <f t="shared" si="109"/>
        <v>3.9782062488540335</v>
      </c>
      <c r="N577" s="13">
        <f t="shared" si="105"/>
        <v>0.20852392715695053</v>
      </c>
      <c r="O577" s="13">
        <f t="shared" si="106"/>
        <v>0.20852392715695053</v>
      </c>
      <c r="Q577">
        <v>15.38803767705965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3.7066666669999999</v>
      </c>
      <c r="G578" s="13">
        <f t="shared" si="100"/>
        <v>0</v>
      </c>
      <c r="H578" s="13">
        <f t="shared" si="101"/>
        <v>3.7066666669999999</v>
      </c>
      <c r="I578" s="16">
        <f t="shared" si="108"/>
        <v>5.9404090887879093</v>
      </c>
      <c r="J578" s="13">
        <f t="shared" si="102"/>
        <v>5.9357332482140555</v>
      </c>
      <c r="K578" s="13">
        <f t="shared" si="103"/>
        <v>4.67584057385384E-3</v>
      </c>
      <c r="L578" s="13">
        <f t="shared" si="104"/>
        <v>0</v>
      </c>
      <c r="M578" s="13">
        <f t="shared" si="109"/>
        <v>3.7696823216970832</v>
      </c>
      <c r="N578" s="13">
        <f t="shared" si="105"/>
        <v>0.19759381808845197</v>
      </c>
      <c r="O578" s="13">
        <f t="shared" si="106"/>
        <v>0.19759381808845197</v>
      </c>
      <c r="Q578">
        <v>20.99614725727054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2.5733333329999999</v>
      </c>
      <c r="G579" s="13">
        <f t="shared" si="100"/>
        <v>0</v>
      </c>
      <c r="H579" s="13">
        <f t="shared" si="101"/>
        <v>2.5733333329999999</v>
      </c>
      <c r="I579" s="16">
        <f t="shared" si="108"/>
        <v>2.5780091735738537</v>
      </c>
      <c r="J579" s="13">
        <f t="shared" si="102"/>
        <v>2.5776875026009498</v>
      </c>
      <c r="K579" s="13">
        <f t="shared" si="103"/>
        <v>3.2167097290392022E-4</v>
      </c>
      <c r="L579" s="13">
        <f t="shared" si="104"/>
        <v>0</v>
      </c>
      <c r="M579" s="13">
        <f t="shared" si="109"/>
        <v>3.5720885036086312</v>
      </c>
      <c r="N579" s="13">
        <f t="shared" si="105"/>
        <v>0.18723662784935638</v>
      </c>
      <c r="O579" s="13">
        <f t="shared" si="106"/>
        <v>0.18723662784935638</v>
      </c>
      <c r="Q579">
        <v>22.222583286743379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3.54</v>
      </c>
      <c r="G580" s="13">
        <f t="shared" si="100"/>
        <v>0</v>
      </c>
      <c r="H580" s="13">
        <f t="shared" si="101"/>
        <v>3.54</v>
      </c>
      <c r="I580" s="16">
        <f t="shared" si="108"/>
        <v>3.540321670972904</v>
      </c>
      <c r="J580" s="13">
        <f t="shared" si="102"/>
        <v>3.5397818357196313</v>
      </c>
      <c r="K580" s="13">
        <f t="shared" si="103"/>
        <v>5.3983525327261361E-4</v>
      </c>
      <c r="L580" s="13">
        <f t="shared" si="104"/>
        <v>0</v>
      </c>
      <c r="M580" s="13">
        <f t="shared" si="109"/>
        <v>3.3848518757592747</v>
      </c>
      <c r="N580" s="13">
        <f t="shared" si="105"/>
        <v>0.17742232599961716</v>
      </c>
      <c r="O580" s="13">
        <f t="shared" si="106"/>
        <v>0.17742232599961716</v>
      </c>
      <c r="Q580">
        <v>25.318514193548381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7.233333333</v>
      </c>
      <c r="G581" s="13">
        <f t="shared" si="100"/>
        <v>0</v>
      </c>
      <c r="H581" s="13">
        <f t="shared" si="101"/>
        <v>7.233333333</v>
      </c>
      <c r="I581" s="16">
        <f t="shared" si="108"/>
        <v>7.2338731682532726</v>
      </c>
      <c r="J581" s="13">
        <f t="shared" si="102"/>
        <v>7.2288920077443981</v>
      </c>
      <c r="K581" s="13">
        <f t="shared" si="103"/>
        <v>4.9811605088745381E-3</v>
      </c>
      <c r="L581" s="13">
        <f t="shared" si="104"/>
        <v>0</v>
      </c>
      <c r="M581" s="13">
        <f t="shared" si="109"/>
        <v>3.2074295497596577</v>
      </c>
      <c r="N581" s="13">
        <f t="shared" si="105"/>
        <v>0.16812245619185687</v>
      </c>
      <c r="O581" s="13">
        <f t="shared" si="106"/>
        <v>0.16812245619185687</v>
      </c>
      <c r="Q581">
        <v>24.748763512499551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18.186666670000001</v>
      </c>
      <c r="G582" s="13">
        <f t="shared" ref="G582:G645" si="111">IF((F582-$J$2)&gt;0,$I$2*(F582-$J$2),0)</f>
        <v>0</v>
      </c>
      <c r="H582" s="13">
        <f t="shared" ref="H582:H645" si="112">F582-G582</f>
        <v>18.186666670000001</v>
      </c>
      <c r="I582" s="16">
        <f t="shared" si="108"/>
        <v>18.191647830508877</v>
      </c>
      <c r="J582" s="13">
        <f t="shared" ref="J582:J645" si="113">I582/SQRT(1+(I582/($K$2*(300+(25*Q582)+0.05*(Q582)^3)))^2)</f>
        <v>18.083518608644962</v>
      </c>
      <c r="K582" s="13">
        <f t="shared" ref="K582:K645" si="114">I582-J582</f>
        <v>0.1081292218639156</v>
      </c>
      <c r="L582" s="13">
        <f t="shared" ref="L582:L645" si="115">IF(K582&gt;$N$2,(K582-$N$2)/$L$2,0)</f>
        <v>0</v>
      </c>
      <c r="M582" s="13">
        <f t="shared" si="109"/>
        <v>3.0393070935678006</v>
      </c>
      <c r="N582" s="13">
        <f t="shared" ref="N582:N645" si="116">$M$2*M582</f>
        <v>0.15931005366282833</v>
      </c>
      <c r="O582" s="13">
        <f t="shared" ref="O582:O645" si="117">N582+G582</f>
        <v>0.15931005366282833</v>
      </c>
      <c r="Q582">
        <v>22.474434492267889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0.47333333300000002</v>
      </c>
      <c r="G583" s="13">
        <f t="shared" si="111"/>
        <v>0</v>
      </c>
      <c r="H583" s="13">
        <f t="shared" si="112"/>
        <v>0.47333333300000002</v>
      </c>
      <c r="I583" s="16">
        <f t="shared" ref="I583:I646" si="119">H583+K582-L582</f>
        <v>0.58146255486391563</v>
      </c>
      <c r="J583" s="13">
        <f t="shared" si="113"/>
        <v>0.58145774124394067</v>
      </c>
      <c r="K583" s="13">
        <f t="shared" si="114"/>
        <v>4.8136199749526654E-6</v>
      </c>
      <c r="L583" s="13">
        <f t="shared" si="115"/>
        <v>0</v>
      </c>
      <c r="M583" s="13">
        <f t="shared" ref="M583:M646" si="120">L583+M582-N582</f>
        <v>2.8799970399049721</v>
      </c>
      <c r="N583" s="13">
        <f t="shared" si="116"/>
        <v>0.15095956704969035</v>
      </c>
      <c r="O583" s="13">
        <f t="shared" si="117"/>
        <v>0.15095956704969035</v>
      </c>
      <c r="Q583">
        <v>20.345864692982811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20.91333333</v>
      </c>
      <c r="G584" s="13">
        <f t="shared" si="111"/>
        <v>0</v>
      </c>
      <c r="H584" s="13">
        <f t="shared" si="112"/>
        <v>20.91333333</v>
      </c>
      <c r="I584" s="16">
        <f t="shared" si="119"/>
        <v>20.913338143619974</v>
      </c>
      <c r="J584" s="13">
        <f t="shared" si="113"/>
        <v>20.516633846864483</v>
      </c>
      <c r="K584" s="13">
        <f t="shared" si="114"/>
        <v>0.39670429675549101</v>
      </c>
      <c r="L584" s="13">
        <f t="shared" si="115"/>
        <v>0</v>
      </c>
      <c r="M584" s="13">
        <f t="shared" si="120"/>
        <v>2.729037472855282</v>
      </c>
      <c r="N584" s="13">
        <f t="shared" si="116"/>
        <v>0.14304678430440604</v>
      </c>
      <c r="O584" s="13">
        <f t="shared" si="117"/>
        <v>0.14304678430440604</v>
      </c>
      <c r="Q584">
        <v>16.094523370251519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2.306666667</v>
      </c>
      <c r="G585" s="13">
        <f t="shared" si="111"/>
        <v>0</v>
      </c>
      <c r="H585" s="13">
        <f t="shared" si="112"/>
        <v>2.306666667</v>
      </c>
      <c r="I585" s="16">
        <f t="shared" si="119"/>
        <v>2.703370963755491</v>
      </c>
      <c r="J585" s="13">
        <f t="shared" si="113"/>
        <v>2.7018803721627211</v>
      </c>
      <c r="K585" s="13">
        <f t="shared" si="114"/>
        <v>1.4905915927698743E-3</v>
      </c>
      <c r="L585" s="13">
        <f t="shared" si="115"/>
        <v>0</v>
      </c>
      <c r="M585" s="13">
        <f t="shared" si="120"/>
        <v>2.5859906885508761</v>
      </c>
      <c r="N585" s="13">
        <f t="shared" si="116"/>
        <v>0.13554876249145442</v>
      </c>
      <c r="O585" s="13">
        <f t="shared" si="117"/>
        <v>0.13554876249145442</v>
      </c>
      <c r="Q585">
        <v>12.294608593456269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8.6</v>
      </c>
      <c r="G586" s="13">
        <f t="shared" si="111"/>
        <v>0</v>
      </c>
      <c r="H586" s="13">
        <f t="shared" si="112"/>
        <v>8.6</v>
      </c>
      <c r="I586" s="16">
        <f t="shared" si="119"/>
        <v>8.6014905915927695</v>
      </c>
      <c r="J586" s="13">
        <f t="shared" si="113"/>
        <v>8.5515894122502374</v>
      </c>
      <c r="K586" s="13">
        <f t="shared" si="114"/>
        <v>4.9901179342532131E-2</v>
      </c>
      <c r="L586" s="13">
        <f t="shared" si="115"/>
        <v>0</v>
      </c>
      <c r="M586" s="13">
        <f t="shared" si="120"/>
        <v>2.4504419260594217</v>
      </c>
      <c r="N586" s="13">
        <f t="shared" si="116"/>
        <v>0.1284437612653051</v>
      </c>
      <c r="O586" s="13">
        <f t="shared" si="117"/>
        <v>0.1284437612653051</v>
      </c>
      <c r="Q586">
        <v>11.95277662258065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39.68</v>
      </c>
      <c r="G587" s="13">
        <f t="shared" si="111"/>
        <v>0</v>
      </c>
      <c r="H587" s="13">
        <f t="shared" si="112"/>
        <v>39.68</v>
      </c>
      <c r="I587" s="16">
        <f t="shared" si="119"/>
        <v>39.729901179342534</v>
      </c>
      <c r="J587" s="13">
        <f t="shared" si="113"/>
        <v>36.814884501934024</v>
      </c>
      <c r="K587" s="13">
        <f t="shared" si="114"/>
        <v>2.9150166774085093</v>
      </c>
      <c r="L587" s="13">
        <f t="shared" si="115"/>
        <v>0</v>
      </c>
      <c r="M587" s="13">
        <f t="shared" si="120"/>
        <v>2.3219981647941168</v>
      </c>
      <c r="N587" s="13">
        <f t="shared" si="116"/>
        <v>0.12171117983477558</v>
      </c>
      <c r="O587" s="13">
        <f t="shared" si="117"/>
        <v>0.12171117983477558</v>
      </c>
      <c r="Q587">
        <v>14.98147826365124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17.239999999999998</v>
      </c>
      <c r="G588" s="13">
        <f t="shared" si="111"/>
        <v>0</v>
      </c>
      <c r="H588" s="13">
        <f t="shared" si="112"/>
        <v>17.239999999999998</v>
      </c>
      <c r="I588" s="16">
        <f t="shared" si="119"/>
        <v>20.155016677408508</v>
      </c>
      <c r="J588" s="13">
        <f t="shared" si="113"/>
        <v>19.788545754769682</v>
      </c>
      <c r="K588" s="13">
        <f t="shared" si="114"/>
        <v>0.36647092263882541</v>
      </c>
      <c r="L588" s="13">
        <f t="shared" si="115"/>
        <v>0</v>
      </c>
      <c r="M588" s="13">
        <f t="shared" si="120"/>
        <v>2.2002869849593414</v>
      </c>
      <c r="N588" s="13">
        <f t="shared" si="116"/>
        <v>0.11533149723150077</v>
      </c>
      <c r="O588" s="13">
        <f t="shared" si="117"/>
        <v>0.11533149723150077</v>
      </c>
      <c r="Q588">
        <v>15.87812342449441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132.4866667</v>
      </c>
      <c r="G589" s="13">
        <f t="shared" si="111"/>
        <v>1.5071056182960991</v>
      </c>
      <c r="H589" s="13">
        <f t="shared" si="112"/>
        <v>130.97956108170391</v>
      </c>
      <c r="I589" s="16">
        <f t="shared" si="119"/>
        <v>131.34603200434273</v>
      </c>
      <c r="J589" s="13">
        <f t="shared" si="113"/>
        <v>71.015307391142386</v>
      </c>
      <c r="K589" s="13">
        <f t="shared" si="114"/>
        <v>60.330724613200346</v>
      </c>
      <c r="L589" s="13">
        <f t="shared" si="115"/>
        <v>1.8040888485654183</v>
      </c>
      <c r="M589" s="13">
        <f t="shared" si="120"/>
        <v>3.8890443362932592</v>
      </c>
      <c r="N589" s="13">
        <f t="shared" si="116"/>
        <v>0.20385036550706045</v>
      </c>
      <c r="O589" s="13">
        <f t="shared" si="117"/>
        <v>1.7109559838031596</v>
      </c>
      <c r="Q589">
        <v>12.83279691777456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31.946666669999999</v>
      </c>
      <c r="G590" s="13">
        <f t="shared" si="111"/>
        <v>0</v>
      </c>
      <c r="H590" s="13">
        <f t="shared" si="112"/>
        <v>31.946666669999999</v>
      </c>
      <c r="I590" s="16">
        <f t="shared" si="119"/>
        <v>90.473302434634931</v>
      </c>
      <c r="J590" s="13">
        <f t="shared" si="113"/>
        <v>66.643392618289909</v>
      </c>
      <c r="K590" s="13">
        <f t="shared" si="114"/>
        <v>23.829909816345022</v>
      </c>
      <c r="L590" s="13">
        <f t="shared" si="115"/>
        <v>0.31550720000823229</v>
      </c>
      <c r="M590" s="13">
        <f t="shared" si="120"/>
        <v>4.0007011707944313</v>
      </c>
      <c r="N590" s="13">
        <f t="shared" si="116"/>
        <v>0.20970303381223068</v>
      </c>
      <c r="O590" s="13">
        <f t="shared" si="117"/>
        <v>0.20970303381223068</v>
      </c>
      <c r="Q590">
        <v>15.072155700244791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42.053333330000001</v>
      </c>
      <c r="G591" s="13">
        <f t="shared" si="111"/>
        <v>0</v>
      </c>
      <c r="H591" s="13">
        <f t="shared" si="112"/>
        <v>42.053333330000001</v>
      </c>
      <c r="I591" s="16">
        <f t="shared" si="119"/>
        <v>65.567735946336796</v>
      </c>
      <c r="J591" s="13">
        <f t="shared" si="113"/>
        <v>61.208618825628427</v>
      </c>
      <c r="K591" s="13">
        <f t="shared" si="114"/>
        <v>4.359117120708369</v>
      </c>
      <c r="L591" s="13">
        <f t="shared" si="115"/>
        <v>0</v>
      </c>
      <c r="M591" s="13">
        <f t="shared" si="120"/>
        <v>3.7909981369822008</v>
      </c>
      <c r="N591" s="13">
        <f t="shared" si="116"/>
        <v>0.19871112001694932</v>
      </c>
      <c r="O591" s="13">
        <f t="shared" si="117"/>
        <v>0.19871112001694932</v>
      </c>
      <c r="Q591">
        <v>22.863609075668041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10.153333330000001</v>
      </c>
      <c r="G592" s="13">
        <f t="shared" si="111"/>
        <v>0</v>
      </c>
      <c r="H592" s="13">
        <f t="shared" si="112"/>
        <v>10.153333330000001</v>
      </c>
      <c r="I592" s="16">
        <f t="shared" si="119"/>
        <v>14.51245045070837</v>
      </c>
      <c r="J592" s="13">
        <f t="shared" si="113"/>
        <v>14.474301951880726</v>
      </c>
      <c r="K592" s="13">
        <f t="shared" si="114"/>
        <v>3.8148498827643706E-2</v>
      </c>
      <c r="L592" s="13">
        <f t="shared" si="115"/>
        <v>0</v>
      </c>
      <c r="M592" s="13">
        <f t="shared" si="120"/>
        <v>3.5922870169652517</v>
      </c>
      <c r="N592" s="13">
        <f t="shared" si="116"/>
        <v>0.18829536464287175</v>
      </c>
      <c r="O592" s="13">
        <f t="shared" si="117"/>
        <v>0.18829536464287175</v>
      </c>
      <c r="Q592">
        <v>25.10750704187361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65.573333329999997</v>
      </c>
      <c r="G593" s="13">
        <f t="shared" si="111"/>
        <v>0.16883895089609893</v>
      </c>
      <c r="H593" s="13">
        <f t="shared" si="112"/>
        <v>65.404494379103895</v>
      </c>
      <c r="I593" s="16">
        <f t="shared" si="119"/>
        <v>65.442642877931533</v>
      </c>
      <c r="J593" s="13">
        <f t="shared" si="113"/>
        <v>62.747878422635189</v>
      </c>
      <c r="K593" s="13">
        <f t="shared" si="114"/>
        <v>2.6947644552963439</v>
      </c>
      <c r="L593" s="13">
        <f t="shared" si="115"/>
        <v>0</v>
      </c>
      <c r="M593" s="13">
        <f t="shared" si="120"/>
        <v>3.4039916523223801</v>
      </c>
      <c r="N593" s="13">
        <f t="shared" si="116"/>
        <v>0.17842556744166027</v>
      </c>
      <c r="O593" s="13">
        <f t="shared" si="117"/>
        <v>0.34726451833775918</v>
      </c>
      <c r="Q593">
        <v>26.564102193548379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34.6</v>
      </c>
      <c r="G594" s="13">
        <f t="shared" si="111"/>
        <v>0</v>
      </c>
      <c r="H594" s="13">
        <f t="shared" si="112"/>
        <v>34.6</v>
      </c>
      <c r="I594" s="16">
        <f t="shared" si="119"/>
        <v>37.294764455296345</v>
      </c>
      <c r="J594" s="13">
        <f t="shared" si="113"/>
        <v>36.351045903584037</v>
      </c>
      <c r="K594" s="13">
        <f t="shared" si="114"/>
        <v>0.94371855171230834</v>
      </c>
      <c r="L594" s="13">
        <f t="shared" si="115"/>
        <v>0</v>
      </c>
      <c r="M594" s="13">
        <f t="shared" si="120"/>
        <v>3.2255660848807199</v>
      </c>
      <c r="N594" s="13">
        <f t="shared" si="116"/>
        <v>0.16907311115841456</v>
      </c>
      <c r="O594" s="13">
        <f t="shared" si="117"/>
        <v>0.16907311115841456</v>
      </c>
      <c r="Q594">
        <v>22.173776315495861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0.47333333300000002</v>
      </c>
      <c r="G595" s="13">
        <f t="shared" si="111"/>
        <v>0</v>
      </c>
      <c r="H595" s="13">
        <f t="shared" si="112"/>
        <v>0.47333333300000002</v>
      </c>
      <c r="I595" s="16">
        <f t="shared" si="119"/>
        <v>1.4170518847123084</v>
      </c>
      <c r="J595" s="13">
        <f t="shared" si="113"/>
        <v>1.4169852024143812</v>
      </c>
      <c r="K595" s="13">
        <f t="shared" si="114"/>
        <v>6.6682297927167511E-5</v>
      </c>
      <c r="L595" s="13">
        <f t="shared" si="115"/>
        <v>0</v>
      </c>
      <c r="M595" s="13">
        <f t="shared" si="120"/>
        <v>3.0564929737223054</v>
      </c>
      <c r="N595" s="13">
        <f t="shared" si="116"/>
        <v>0.160210878556585</v>
      </c>
      <c r="O595" s="13">
        <f t="shared" si="117"/>
        <v>0.160210878556585</v>
      </c>
      <c r="Q595">
        <v>20.655231691654311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50.04666667</v>
      </c>
      <c r="G596" s="13">
        <f t="shared" si="111"/>
        <v>0</v>
      </c>
      <c r="H596" s="13">
        <f t="shared" si="112"/>
        <v>50.04666667</v>
      </c>
      <c r="I596" s="16">
        <f t="shared" si="119"/>
        <v>50.046733352297927</v>
      </c>
      <c r="J596" s="13">
        <f t="shared" si="113"/>
        <v>45.147550816372622</v>
      </c>
      <c r="K596" s="13">
        <f t="shared" si="114"/>
        <v>4.8991825359253056</v>
      </c>
      <c r="L596" s="13">
        <f t="shared" si="115"/>
        <v>0</v>
      </c>
      <c r="M596" s="13">
        <f t="shared" si="120"/>
        <v>2.8962820951657204</v>
      </c>
      <c r="N596" s="13">
        <f t="shared" si="116"/>
        <v>0.15181317379215559</v>
      </c>
      <c r="O596" s="13">
        <f t="shared" si="117"/>
        <v>0.15181317379215559</v>
      </c>
      <c r="Q596">
        <v>15.930361364546521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22.346666670000001</v>
      </c>
      <c r="G597" s="13">
        <f t="shared" si="111"/>
        <v>0</v>
      </c>
      <c r="H597" s="13">
        <f t="shared" si="112"/>
        <v>22.346666670000001</v>
      </c>
      <c r="I597" s="16">
        <f t="shared" si="119"/>
        <v>27.245849205925307</v>
      </c>
      <c r="J597" s="13">
        <f t="shared" si="113"/>
        <v>25.960406704932879</v>
      </c>
      <c r="K597" s="13">
        <f t="shared" si="114"/>
        <v>1.2854425009924277</v>
      </c>
      <c r="L597" s="13">
        <f t="shared" si="115"/>
        <v>0</v>
      </c>
      <c r="M597" s="13">
        <f t="shared" si="120"/>
        <v>2.7444689213735649</v>
      </c>
      <c r="N597" s="13">
        <f t="shared" si="116"/>
        <v>0.14385564790912225</v>
      </c>
      <c r="O597" s="13">
        <f t="shared" si="117"/>
        <v>0.14385564790912225</v>
      </c>
      <c r="Q597">
        <v>13.02340720904845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62.553333330000001</v>
      </c>
      <c r="G598" s="13">
        <f t="shared" si="111"/>
        <v>0.10843895089609902</v>
      </c>
      <c r="H598" s="13">
        <f t="shared" si="112"/>
        <v>62.4448943791039</v>
      </c>
      <c r="I598" s="16">
        <f t="shared" si="119"/>
        <v>63.730336880096331</v>
      </c>
      <c r="J598" s="13">
        <f t="shared" si="113"/>
        <v>49.753814341916232</v>
      </c>
      <c r="K598" s="13">
        <f t="shared" si="114"/>
        <v>13.976522538180099</v>
      </c>
      <c r="L598" s="13">
        <f t="shared" si="115"/>
        <v>0</v>
      </c>
      <c r="M598" s="13">
        <f t="shared" si="120"/>
        <v>2.6006132734644427</v>
      </c>
      <c r="N598" s="13">
        <f t="shared" si="116"/>
        <v>0.13631522824024289</v>
      </c>
      <c r="O598" s="13">
        <f t="shared" si="117"/>
        <v>0.2447541791363419</v>
      </c>
      <c r="Q598">
        <v>11.973517622580649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91.593333329999993</v>
      </c>
      <c r="G599" s="13">
        <f t="shared" si="111"/>
        <v>0.68923895089609888</v>
      </c>
      <c r="H599" s="13">
        <f t="shared" si="112"/>
        <v>90.904094379103896</v>
      </c>
      <c r="I599" s="16">
        <f t="shared" si="119"/>
        <v>104.88061691728399</v>
      </c>
      <c r="J599" s="13">
        <f t="shared" si="113"/>
        <v>63.297552528697608</v>
      </c>
      <c r="K599" s="13">
        <f t="shared" si="114"/>
        <v>41.583064388586379</v>
      </c>
      <c r="L599" s="13">
        <f t="shared" si="115"/>
        <v>1.0395189856989553</v>
      </c>
      <c r="M599" s="13">
        <f t="shared" si="120"/>
        <v>3.5038170309231549</v>
      </c>
      <c r="N599" s="13">
        <f t="shared" si="116"/>
        <v>0.18365807140792881</v>
      </c>
      <c r="O599" s="13">
        <f t="shared" si="117"/>
        <v>0.87289702230402766</v>
      </c>
      <c r="Q599">
        <v>11.930549278068341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71.386666669999997</v>
      </c>
      <c r="G600" s="13">
        <f t="shared" si="111"/>
        <v>0.28510561769609893</v>
      </c>
      <c r="H600" s="13">
        <f t="shared" si="112"/>
        <v>71.101561052303893</v>
      </c>
      <c r="I600" s="16">
        <f t="shared" si="119"/>
        <v>111.64510645519131</v>
      </c>
      <c r="J600" s="13">
        <f t="shared" si="113"/>
        <v>68.235398319487501</v>
      </c>
      <c r="K600" s="13">
        <f t="shared" si="114"/>
        <v>43.409708135703809</v>
      </c>
      <c r="L600" s="13">
        <f t="shared" si="115"/>
        <v>1.1140134422074988</v>
      </c>
      <c r="M600" s="13">
        <f t="shared" si="120"/>
        <v>4.4341724017227246</v>
      </c>
      <c r="N600" s="13">
        <f t="shared" si="116"/>
        <v>0.23242410902263805</v>
      </c>
      <c r="O600" s="13">
        <f t="shared" si="117"/>
        <v>0.51752972671873698</v>
      </c>
      <c r="Q600">
        <v>13.13959160057836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77.306666669999998</v>
      </c>
      <c r="G601" s="13">
        <f t="shared" si="111"/>
        <v>0.40350561769609899</v>
      </c>
      <c r="H601" s="13">
        <f t="shared" si="112"/>
        <v>76.903161052303901</v>
      </c>
      <c r="I601" s="16">
        <f t="shared" si="119"/>
        <v>119.19885574580022</v>
      </c>
      <c r="J601" s="13">
        <f t="shared" si="113"/>
        <v>73.017336891460047</v>
      </c>
      <c r="K601" s="13">
        <f t="shared" si="114"/>
        <v>46.181518854340169</v>
      </c>
      <c r="L601" s="13">
        <f t="shared" si="115"/>
        <v>1.227053838483575</v>
      </c>
      <c r="M601" s="13">
        <f t="shared" si="120"/>
        <v>5.4288021311836614</v>
      </c>
      <c r="N601" s="13">
        <f t="shared" si="116"/>
        <v>0.2845591880708887</v>
      </c>
      <c r="O601" s="13">
        <f t="shared" si="117"/>
        <v>0.6880648057669877</v>
      </c>
      <c r="Q601">
        <v>14.142361294165831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0.43333333299999999</v>
      </c>
      <c r="G602" s="13">
        <f t="shared" si="111"/>
        <v>0</v>
      </c>
      <c r="H602" s="13">
        <f t="shared" si="112"/>
        <v>0.43333333299999999</v>
      </c>
      <c r="I602" s="16">
        <f t="shared" si="119"/>
        <v>45.387798348856592</v>
      </c>
      <c r="J602" s="13">
        <f t="shared" si="113"/>
        <v>43.037266946495876</v>
      </c>
      <c r="K602" s="13">
        <f t="shared" si="114"/>
        <v>2.3505314023607156</v>
      </c>
      <c r="L602" s="13">
        <f t="shared" si="115"/>
        <v>0</v>
      </c>
      <c r="M602" s="13">
        <f t="shared" si="120"/>
        <v>5.144242943112773</v>
      </c>
      <c r="N602" s="13">
        <f t="shared" si="116"/>
        <v>0.26964357141018197</v>
      </c>
      <c r="O602" s="13">
        <f t="shared" si="117"/>
        <v>0.26964357141018197</v>
      </c>
      <c r="Q602">
        <v>19.59441196918738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1.06</v>
      </c>
      <c r="G603" s="13">
        <f t="shared" si="111"/>
        <v>0</v>
      </c>
      <c r="H603" s="13">
        <f t="shared" si="112"/>
        <v>1.06</v>
      </c>
      <c r="I603" s="16">
        <f t="shared" si="119"/>
        <v>3.4105314023607156</v>
      </c>
      <c r="J603" s="13">
        <f t="shared" si="113"/>
        <v>3.4097933226135564</v>
      </c>
      <c r="K603" s="13">
        <f t="shared" si="114"/>
        <v>7.3807974715922597E-4</v>
      </c>
      <c r="L603" s="13">
        <f t="shared" si="115"/>
        <v>0</v>
      </c>
      <c r="M603" s="13">
        <f t="shared" si="120"/>
        <v>4.8745993717025913</v>
      </c>
      <c r="N603" s="13">
        <f t="shared" si="116"/>
        <v>0.25550978021741172</v>
      </c>
      <c r="O603" s="13">
        <f t="shared" si="117"/>
        <v>0.25550978021741172</v>
      </c>
      <c r="Q603">
        <v>22.285605010387052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8.1533333330000008</v>
      </c>
      <c r="G604" s="13">
        <f t="shared" si="111"/>
        <v>0</v>
      </c>
      <c r="H604" s="13">
        <f t="shared" si="112"/>
        <v>8.1533333330000008</v>
      </c>
      <c r="I604" s="16">
        <f t="shared" si="119"/>
        <v>8.154071412747161</v>
      </c>
      <c r="J604" s="13">
        <f t="shared" si="113"/>
        <v>8.1463822884444834</v>
      </c>
      <c r="K604" s="13">
        <f t="shared" si="114"/>
        <v>7.6891243026775413E-3</v>
      </c>
      <c r="L604" s="13">
        <f t="shared" si="115"/>
        <v>0</v>
      </c>
      <c r="M604" s="13">
        <f t="shared" si="120"/>
        <v>4.6190895914851797</v>
      </c>
      <c r="N604" s="13">
        <f t="shared" si="116"/>
        <v>0.24211683388304511</v>
      </c>
      <c r="O604" s="13">
        <f t="shared" si="117"/>
        <v>0.24211683388304511</v>
      </c>
      <c r="Q604">
        <v>24.209538341938039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38.686666670000001</v>
      </c>
      <c r="G605" s="13">
        <f t="shared" si="111"/>
        <v>0</v>
      </c>
      <c r="H605" s="13">
        <f t="shared" si="112"/>
        <v>38.686666670000001</v>
      </c>
      <c r="I605" s="16">
        <f t="shared" si="119"/>
        <v>38.69435579430268</v>
      </c>
      <c r="J605" s="13">
        <f t="shared" si="113"/>
        <v>37.871351589238301</v>
      </c>
      <c r="K605" s="13">
        <f t="shared" si="114"/>
        <v>0.82300420506437888</v>
      </c>
      <c r="L605" s="13">
        <f t="shared" si="115"/>
        <v>0</v>
      </c>
      <c r="M605" s="13">
        <f t="shared" si="120"/>
        <v>4.3769727576021342</v>
      </c>
      <c r="N605" s="13">
        <f t="shared" si="116"/>
        <v>0.22942589986054612</v>
      </c>
      <c r="O605" s="13">
        <f t="shared" si="117"/>
        <v>0.22942589986054612</v>
      </c>
      <c r="Q605">
        <v>23.97719619354838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6.3</v>
      </c>
      <c r="G606" s="13">
        <f t="shared" si="111"/>
        <v>0</v>
      </c>
      <c r="H606" s="13">
        <f t="shared" si="112"/>
        <v>6.3</v>
      </c>
      <c r="I606" s="16">
        <f t="shared" si="119"/>
        <v>7.1230042050643787</v>
      </c>
      <c r="J606" s="13">
        <f t="shared" si="113"/>
        <v>7.1166478189295139</v>
      </c>
      <c r="K606" s="13">
        <f t="shared" si="114"/>
        <v>6.3563861348647777E-3</v>
      </c>
      <c r="L606" s="13">
        <f t="shared" si="115"/>
        <v>0</v>
      </c>
      <c r="M606" s="13">
        <f t="shared" si="120"/>
        <v>4.1475468577415882</v>
      </c>
      <c r="N606" s="13">
        <f t="shared" si="116"/>
        <v>0.21740018107228085</v>
      </c>
      <c r="O606" s="13">
        <f t="shared" si="117"/>
        <v>0.21740018107228085</v>
      </c>
      <c r="Q606">
        <v>22.677196784613621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49.68</v>
      </c>
      <c r="G607" s="13">
        <f t="shared" si="111"/>
        <v>0</v>
      </c>
      <c r="H607" s="13">
        <f t="shared" si="112"/>
        <v>49.68</v>
      </c>
      <c r="I607" s="16">
        <f t="shared" si="119"/>
        <v>49.686356386134861</v>
      </c>
      <c r="J607" s="13">
        <f t="shared" si="113"/>
        <v>45.611946377041406</v>
      </c>
      <c r="K607" s="13">
        <f t="shared" si="114"/>
        <v>4.0744100090934552</v>
      </c>
      <c r="L607" s="13">
        <f t="shared" si="115"/>
        <v>0</v>
      </c>
      <c r="M607" s="13">
        <f t="shared" si="120"/>
        <v>3.9301466766693074</v>
      </c>
      <c r="N607" s="13">
        <f t="shared" si="116"/>
        <v>0.20600480921721856</v>
      </c>
      <c r="O607" s="13">
        <f t="shared" si="117"/>
        <v>0.20600480921721856</v>
      </c>
      <c r="Q607">
        <v>17.27678464312989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34.27333333</v>
      </c>
      <c r="G608" s="13">
        <f t="shared" si="111"/>
        <v>0</v>
      </c>
      <c r="H608" s="13">
        <f t="shared" si="112"/>
        <v>34.27333333</v>
      </c>
      <c r="I608" s="16">
        <f t="shared" si="119"/>
        <v>38.347743339093455</v>
      </c>
      <c r="J608" s="13">
        <f t="shared" si="113"/>
        <v>35.435348422579501</v>
      </c>
      <c r="K608" s="13">
        <f t="shared" si="114"/>
        <v>2.9123949165139535</v>
      </c>
      <c r="L608" s="13">
        <f t="shared" si="115"/>
        <v>0</v>
      </c>
      <c r="M608" s="13">
        <f t="shared" si="120"/>
        <v>3.7241418674520887</v>
      </c>
      <c r="N608" s="13">
        <f t="shared" si="116"/>
        <v>0.19520674367107776</v>
      </c>
      <c r="O608" s="13">
        <f t="shared" si="117"/>
        <v>0.19520674367107776</v>
      </c>
      <c r="Q608">
        <v>14.19240631092509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21.213333330000001</v>
      </c>
      <c r="G609" s="13">
        <f t="shared" si="111"/>
        <v>0</v>
      </c>
      <c r="H609" s="13">
        <f t="shared" si="112"/>
        <v>21.213333330000001</v>
      </c>
      <c r="I609" s="16">
        <f t="shared" si="119"/>
        <v>24.125728246513955</v>
      </c>
      <c r="J609" s="13">
        <f t="shared" si="113"/>
        <v>22.980963795320886</v>
      </c>
      <c r="K609" s="13">
        <f t="shared" si="114"/>
        <v>1.144764451193069</v>
      </c>
      <c r="L609" s="13">
        <f t="shared" si="115"/>
        <v>0</v>
      </c>
      <c r="M609" s="13">
        <f t="shared" si="120"/>
        <v>3.5289351237810109</v>
      </c>
      <c r="N609" s="13">
        <f t="shared" si="116"/>
        <v>0.18497467568577938</v>
      </c>
      <c r="O609" s="13">
        <f t="shared" si="117"/>
        <v>0.18497467568577938</v>
      </c>
      <c r="Q609">
        <v>11.188465622580649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38.14</v>
      </c>
      <c r="G610" s="13">
        <f t="shared" si="111"/>
        <v>0</v>
      </c>
      <c r="H610" s="13">
        <f t="shared" si="112"/>
        <v>38.14</v>
      </c>
      <c r="I610" s="16">
        <f t="shared" si="119"/>
        <v>39.28476445119307</v>
      </c>
      <c r="J610" s="13">
        <f t="shared" si="113"/>
        <v>35.216285700928296</v>
      </c>
      <c r="K610" s="13">
        <f t="shared" si="114"/>
        <v>4.0684787502647737</v>
      </c>
      <c r="L610" s="13">
        <f t="shared" si="115"/>
        <v>0</v>
      </c>
      <c r="M610" s="13">
        <f t="shared" si="120"/>
        <v>3.3439604480952316</v>
      </c>
      <c r="N610" s="13">
        <f t="shared" si="116"/>
        <v>0.17527893761043625</v>
      </c>
      <c r="O610" s="13">
        <f t="shared" si="117"/>
        <v>0.17527893761043625</v>
      </c>
      <c r="Q610">
        <v>11.94518868183717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1.1666666670000001</v>
      </c>
      <c r="G611" s="13">
        <f t="shared" si="111"/>
        <v>0</v>
      </c>
      <c r="H611" s="13">
        <f t="shared" si="112"/>
        <v>1.1666666670000001</v>
      </c>
      <c r="I611" s="16">
        <f t="shared" si="119"/>
        <v>5.235145417264774</v>
      </c>
      <c r="J611" s="13">
        <f t="shared" si="113"/>
        <v>5.2263734676378348</v>
      </c>
      <c r="K611" s="13">
        <f t="shared" si="114"/>
        <v>8.7719496269391684E-3</v>
      </c>
      <c r="L611" s="13">
        <f t="shared" si="115"/>
        <v>0</v>
      </c>
      <c r="M611" s="13">
        <f t="shared" si="120"/>
        <v>3.1686815104847952</v>
      </c>
      <c r="N611" s="13">
        <f t="shared" si="116"/>
        <v>0.16609141687066692</v>
      </c>
      <c r="O611" s="13">
        <f t="shared" si="117"/>
        <v>0.16609141687066692</v>
      </c>
      <c r="Q611">
        <v>13.81626370183927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39.42</v>
      </c>
      <c r="G612" s="13">
        <f t="shared" si="111"/>
        <v>0</v>
      </c>
      <c r="H612" s="13">
        <f t="shared" si="112"/>
        <v>39.42</v>
      </c>
      <c r="I612" s="16">
        <f t="shared" si="119"/>
        <v>39.428771949626942</v>
      </c>
      <c r="J612" s="13">
        <f t="shared" si="113"/>
        <v>36.545937202758097</v>
      </c>
      <c r="K612" s="13">
        <f t="shared" si="114"/>
        <v>2.8828347468688449</v>
      </c>
      <c r="L612" s="13">
        <f t="shared" si="115"/>
        <v>0</v>
      </c>
      <c r="M612" s="13">
        <f t="shared" si="120"/>
        <v>3.0025900936141281</v>
      </c>
      <c r="N612" s="13">
        <f t="shared" si="116"/>
        <v>0.15738547445681889</v>
      </c>
      <c r="O612" s="13">
        <f t="shared" si="117"/>
        <v>0.15738547445681889</v>
      </c>
      <c r="Q612">
        <v>14.900271954929989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28.38666667</v>
      </c>
      <c r="G613" s="13">
        <f t="shared" si="111"/>
        <v>0</v>
      </c>
      <c r="H613" s="13">
        <f t="shared" si="112"/>
        <v>28.38666667</v>
      </c>
      <c r="I613" s="16">
        <f t="shared" si="119"/>
        <v>31.269501416868845</v>
      </c>
      <c r="J613" s="13">
        <f t="shared" si="113"/>
        <v>29.931181868627313</v>
      </c>
      <c r="K613" s="13">
        <f t="shared" si="114"/>
        <v>1.3383195482415324</v>
      </c>
      <c r="L613" s="13">
        <f t="shared" si="115"/>
        <v>0</v>
      </c>
      <c r="M613" s="13">
        <f t="shared" si="120"/>
        <v>2.8452046191573093</v>
      </c>
      <c r="N613" s="13">
        <f t="shared" si="116"/>
        <v>0.14913586768475934</v>
      </c>
      <c r="O613" s="13">
        <f t="shared" si="117"/>
        <v>0.14913586768475934</v>
      </c>
      <c r="Q613">
        <v>15.764073683267689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57.053333330000001</v>
      </c>
      <c r="G614" s="13">
        <f t="shared" si="111"/>
        <v>0</v>
      </c>
      <c r="H614" s="13">
        <f t="shared" si="112"/>
        <v>57.053333330000001</v>
      </c>
      <c r="I614" s="16">
        <f t="shared" si="119"/>
        <v>58.39165287824153</v>
      </c>
      <c r="J614" s="13">
        <f t="shared" si="113"/>
        <v>51.562413142438913</v>
      </c>
      <c r="K614" s="13">
        <f t="shared" si="114"/>
        <v>6.8292397358026165</v>
      </c>
      <c r="L614" s="13">
        <f t="shared" si="115"/>
        <v>0</v>
      </c>
      <c r="M614" s="13">
        <f t="shared" si="120"/>
        <v>2.6960687514725499</v>
      </c>
      <c r="N614" s="13">
        <f t="shared" si="116"/>
        <v>0.14131867700528072</v>
      </c>
      <c r="O614" s="13">
        <f t="shared" si="117"/>
        <v>0.14131867700528072</v>
      </c>
      <c r="Q614">
        <v>16.627598307700911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1.6266666670000001</v>
      </c>
      <c r="G615" s="13">
        <f t="shared" si="111"/>
        <v>0</v>
      </c>
      <c r="H615" s="13">
        <f t="shared" si="112"/>
        <v>1.6266666670000001</v>
      </c>
      <c r="I615" s="16">
        <f t="shared" si="119"/>
        <v>8.4559064028026167</v>
      </c>
      <c r="J615" s="13">
        <f t="shared" si="113"/>
        <v>8.4417001427332625</v>
      </c>
      <c r="K615" s="13">
        <f t="shared" si="114"/>
        <v>1.4206260069354215E-2</v>
      </c>
      <c r="L615" s="13">
        <f t="shared" si="115"/>
        <v>0</v>
      </c>
      <c r="M615" s="13">
        <f t="shared" si="120"/>
        <v>2.5547500744672691</v>
      </c>
      <c r="N615" s="13">
        <f t="shared" si="116"/>
        <v>0.13391123664990587</v>
      </c>
      <c r="O615" s="13">
        <f t="shared" si="117"/>
        <v>0.13391123664990587</v>
      </c>
      <c r="Q615">
        <v>20.61928196888293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3.2733333330000001</v>
      </c>
      <c r="G616" s="13">
        <f t="shared" si="111"/>
        <v>0</v>
      </c>
      <c r="H616" s="13">
        <f t="shared" si="112"/>
        <v>3.2733333330000001</v>
      </c>
      <c r="I616" s="16">
        <f t="shared" si="119"/>
        <v>3.2875395930693543</v>
      </c>
      <c r="J616" s="13">
        <f t="shared" si="113"/>
        <v>3.2871682716819834</v>
      </c>
      <c r="K616" s="13">
        <f t="shared" si="114"/>
        <v>3.7132138737083764E-4</v>
      </c>
      <c r="L616" s="13">
        <f t="shared" si="115"/>
        <v>0</v>
      </c>
      <c r="M616" s="13">
        <f t="shared" si="120"/>
        <v>2.4208388378173633</v>
      </c>
      <c r="N616" s="13">
        <f t="shared" si="116"/>
        <v>0.12689206891200241</v>
      </c>
      <c r="O616" s="13">
        <f t="shared" si="117"/>
        <v>0.12689206891200241</v>
      </c>
      <c r="Q616">
        <v>26.417242193548379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7.98</v>
      </c>
      <c r="G617" s="13">
        <f t="shared" si="111"/>
        <v>0</v>
      </c>
      <c r="H617" s="13">
        <f t="shared" si="112"/>
        <v>7.98</v>
      </c>
      <c r="I617" s="16">
        <f t="shared" si="119"/>
        <v>7.9803713213873717</v>
      </c>
      <c r="J617" s="13">
        <f t="shared" si="113"/>
        <v>7.9739163196979908</v>
      </c>
      <c r="K617" s="13">
        <f t="shared" si="114"/>
        <v>6.455001689380957E-3</v>
      </c>
      <c r="L617" s="13">
        <f t="shared" si="115"/>
        <v>0</v>
      </c>
      <c r="M617" s="13">
        <f t="shared" si="120"/>
        <v>2.2939467689053608</v>
      </c>
      <c r="N617" s="13">
        <f t="shared" si="116"/>
        <v>0.12024082187265565</v>
      </c>
      <c r="O617" s="13">
        <f t="shared" si="117"/>
        <v>0.12024082187265565</v>
      </c>
      <c r="Q617">
        <v>25.001864295592789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3.7266666669999999</v>
      </c>
      <c r="G618" s="13">
        <f t="shared" si="111"/>
        <v>0</v>
      </c>
      <c r="H618" s="13">
        <f t="shared" si="112"/>
        <v>3.7266666669999999</v>
      </c>
      <c r="I618" s="16">
        <f t="shared" si="119"/>
        <v>3.7331216686893809</v>
      </c>
      <c r="J618" s="13">
        <f t="shared" si="113"/>
        <v>3.7321058892726784</v>
      </c>
      <c r="K618" s="13">
        <f t="shared" si="114"/>
        <v>1.0157794167025003E-3</v>
      </c>
      <c r="L618" s="13">
        <f t="shared" si="115"/>
        <v>0</v>
      </c>
      <c r="M618" s="13">
        <f t="shared" si="120"/>
        <v>2.1737059470327051</v>
      </c>
      <c r="N618" s="13">
        <f t="shared" si="116"/>
        <v>0.11393821039073762</v>
      </c>
      <c r="O618" s="13">
        <f t="shared" si="117"/>
        <v>0.11393821039073762</v>
      </c>
      <c r="Q618">
        <v>21.94333122313623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28.08666667</v>
      </c>
      <c r="G619" s="13">
        <f t="shared" si="111"/>
        <v>0</v>
      </c>
      <c r="H619" s="13">
        <f t="shared" si="112"/>
        <v>28.08666667</v>
      </c>
      <c r="I619" s="16">
        <f t="shared" si="119"/>
        <v>28.087682449416704</v>
      </c>
      <c r="J619" s="13">
        <f t="shared" si="113"/>
        <v>27.578543178545466</v>
      </c>
      <c r="K619" s="13">
        <f t="shared" si="114"/>
        <v>0.50913927087123767</v>
      </c>
      <c r="L619" s="13">
        <f t="shared" si="115"/>
        <v>0</v>
      </c>
      <c r="M619" s="13">
        <f t="shared" si="120"/>
        <v>2.0597677366419673</v>
      </c>
      <c r="N619" s="13">
        <f t="shared" si="116"/>
        <v>0.10796596018607428</v>
      </c>
      <c r="O619" s="13">
        <f t="shared" si="117"/>
        <v>0.10796596018607428</v>
      </c>
      <c r="Q619">
        <v>20.60092183999722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9.36</v>
      </c>
      <c r="G620" s="13">
        <f t="shared" si="111"/>
        <v>0</v>
      </c>
      <c r="H620" s="13">
        <f t="shared" si="112"/>
        <v>9.36</v>
      </c>
      <c r="I620" s="16">
        <f t="shared" si="119"/>
        <v>9.8691392708712371</v>
      </c>
      <c r="J620" s="13">
        <f t="shared" si="113"/>
        <v>9.8282138986476326</v>
      </c>
      <c r="K620" s="13">
        <f t="shared" si="114"/>
        <v>4.0925372223604484E-2</v>
      </c>
      <c r="L620" s="13">
        <f t="shared" si="115"/>
        <v>0</v>
      </c>
      <c r="M620" s="13">
        <f t="shared" si="120"/>
        <v>1.951801776455893</v>
      </c>
      <c r="N620" s="13">
        <f t="shared" si="116"/>
        <v>0.10230675485358141</v>
      </c>
      <c r="O620" s="13">
        <f t="shared" si="117"/>
        <v>0.10230675485358141</v>
      </c>
      <c r="Q620">
        <v>16.387091434330809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87.406666670000007</v>
      </c>
      <c r="G621" s="13">
        <f t="shared" si="111"/>
        <v>0.60550561769609912</v>
      </c>
      <c r="H621" s="13">
        <f t="shared" si="112"/>
        <v>86.801161052303911</v>
      </c>
      <c r="I621" s="16">
        <f t="shared" si="119"/>
        <v>86.842086424527508</v>
      </c>
      <c r="J621" s="13">
        <f t="shared" si="113"/>
        <v>55.078366680681654</v>
      </c>
      <c r="K621" s="13">
        <f t="shared" si="114"/>
        <v>31.763719743845854</v>
      </c>
      <c r="L621" s="13">
        <f t="shared" si="115"/>
        <v>0.63906501445559749</v>
      </c>
      <c r="M621" s="13">
        <f t="shared" si="120"/>
        <v>2.4885600360579092</v>
      </c>
      <c r="N621" s="13">
        <f t="shared" si="116"/>
        <v>0.13044178185435196</v>
      </c>
      <c r="O621" s="13">
        <f t="shared" si="117"/>
        <v>0.73594739955045108</v>
      </c>
      <c r="Q621">
        <v>10.32294492258065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24.133333329999999</v>
      </c>
      <c r="G622" s="13">
        <f t="shared" si="111"/>
        <v>0</v>
      </c>
      <c r="H622" s="13">
        <f t="shared" si="112"/>
        <v>24.133333329999999</v>
      </c>
      <c r="I622" s="16">
        <f t="shared" si="119"/>
        <v>55.257988059390257</v>
      </c>
      <c r="J622" s="13">
        <f t="shared" si="113"/>
        <v>44.675719516457946</v>
      </c>
      <c r="K622" s="13">
        <f t="shared" si="114"/>
        <v>10.582268542932312</v>
      </c>
      <c r="L622" s="13">
        <f t="shared" si="115"/>
        <v>0</v>
      </c>
      <c r="M622" s="13">
        <f t="shared" si="120"/>
        <v>2.358118254203557</v>
      </c>
      <c r="N622" s="13">
        <f t="shared" si="116"/>
        <v>0.12360447103733359</v>
      </c>
      <c r="O622" s="13">
        <f t="shared" si="117"/>
        <v>0.12360447103733359</v>
      </c>
      <c r="Q622">
        <v>11.26949578079674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13.41333333</v>
      </c>
      <c r="G623" s="13">
        <f t="shared" si="111"/>
        <v>0</v>
      </c>
      <c r="H623" s="13">
        <f t="shared" si="112"/>
        <v>13.41333333</v>
      </c>
      <c r="I623" s="16">
        <f t="shared" si="119"/>
        <v>23.995601872932312</v>
      </c>
      <c r="J623" s="13">
        <f t="shared" si="113"/>
        <v>23.115509778300623</v>
      </c>
      <c r="K623" s="13">
        <f t="shared" si="114"/>
        <v>0.88009209463168858</v>
      </c>
      <c r="L623" s="13">
        <f t="shared" si="115"/>
        <v>0</v>
      </c>
      <c r="M623" s="13">
        <f t="shared" si="120"/>
        <v>2.2345137831662236</v>
      </c>
      <c r="N623" s="13">
        <f t="shared" si="116"/>
        <v>0.11712554860281001</v>
      </c>
      <c r="O623" s="13">
        <f t="shared" si="117"/>
        <v>0.11712554860281001</v>
      </c>
      <c r="Q623">
        <v>13.12769065823017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5.5333333329999999</v>
      </c>
      <c r="G624" s="13">
        <f t="shared" si="111"/>
        <v>0</v>
      </c>
      <c r="H624" s="13">
        <f t="shared" si="112"/>
        <v>5.5333333329999999</v>
      </c>
      <c r="I624" s="16">
        <f t="shared" si="119"/>
        <v>6.4134254276316884</v>
      </c>
      <c r="J624" s="13">
        <f t="shared" si="113"/>
        <v>6.4015875642015212</v>
      </c>
      <c r="K624" s="13">
        <f t="shared" si="114"/>
        <v>1.1837863430167239E-2</v>
      </c>
      <c r="L624" s="13">
        <f t="shared" si="115"/>
        <v>0</v>
      </c>
      <c r="M624" s="13">
        <f t="shared" si="120"/>
        <v>2.1173882345634136</v>
      </c>
      <c r="N624" s="13">
        <f t="shared" si="116"/>
        <v>0.11098622906096733</v>
      </c>
      <c r="O624" s="13">
        <f t="shared" si="117"/>
        <v>0.11098622906096733</v>
      </c>
      <c r="Q624">
        <v>16.036803295954162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32.033333329999998</v>
      </c>
      <c r="G625" s="13">
        <f t="shared" si="111"/>
        <v>0</v>
      </c>
      <c r="H625" s="13">
        <f t="shared" si="112"/>
        <v>32.033333329999998</v>
      </c>
      <c r="I625" s="16">
        <f t="shared" si="119"/>
        <v>32.045171193430164</v>
      </c>
      <c r="J625" s="13">
        <f t="shared" si="113"/>
        <v>30.821709191343921</v>
      </c>
      <c r="K625" s="13">
        <f t="shared" si="114"/>
        <v>1.2234620020862437</v>
      </c>
      <c r="L625" s="13">
        <f t="shared" si="115"/>
        <v>0</v>
      </c>
      <c r="M625" s="13">
        <f t="shared" si="120"/>
        <v>2.0064020055024461</v>
      </c>
      <c r="N625" s="13">
        <f t="shared" si="116"/>
        <v>0.10516871159293749</v>
      </c>
      <c r="O625" s="13">
        <f t="shared" si="117"/>
        <v>0.10516871159293749</v>
      </c>
      <c r="Q625">
        <v>16.978469320592911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2.306666667</v>
      </c>
      <c r="G626" s="13">
        <f t="shared" si="111"/>
        <v>0</v>
      </c>
      <c r="H626" s="13">
        <f t="shared" si="112"/>
        <v>2.306666667</v>
      </c>
      <c r="I626" s="16">
        <f t="shared" si="119"/>
        <v>3.5301286690862437</v>
      </c>
      <c r="J626" s="13">
        <f t="shared" si="113"/>
        <v>3.5291571312353245</v>
      </c>
      <c r="K626" s="13">
        <f t="shared" si="114"/>
        <v>9.7153785091919076E-4</v>
      </c>
      <c r="L626" s="13">
        <f t="shared" si="115"/>
        <v>0</v>
      </c>
      <c r="M626" s="13">
        <f t="shared" si="120"/>
        <v>1.9012332939095087</v>
      </c>
      <c r="N626" s="13">
        <f t="shared" si="116"/>
        <v>9.9656128437724437E-2</v>
      </c>
      <c r="O626" s="13">
        <f t="shared" si="117"/>
        <v>9.9656128437724437E-2</v>
      </c>
      <c r="Q626">
        <v>21.071903479208618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5.2266666669999999</v>
      </c>
      <c r="G627" s="13">
        <f t="shared" si="111"/>
        <v>0</v>
      </c>
      <c r="H627" s="13">
        <f t="shared" si="112"/>
        <v>5.2266666669999999</v>
      </c>
      <c r="I627" s="16">
        <f t="shared" si="119"/>
        <v>5.2276382048509191</v>
      </c>
      <c r="J627" s="13">
        <f t="shared" si="113"/>
        <v>5.2256622542447362</v>
      </c>
      <c r="K627" s="13">
        <f t="shared" si="114"/>
        <v>1.9759506061829413E-3</v>
      </c>
      <c r="L627" s="13">
        <f t="shared" si="115"/>
        <v>0</v>
      </c>
      <c r="M627" s="13">
        <f t="shared" si="120"/>
        <v>1.8015771654717843</v>
      </c>
      <c r="N627" s="13">
        <f t="shared" si="116"/>
        <v>9.4432495984510673E-2</v>
      </c>
      <c r="O627" s="13">
        <f t="shared" si="117"/>
        <v>9.4432495984510673E-2</v>
      </c>
      <c r="Q627">
        <v>24.395052197446049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2.246666667</v>
      </c>
      <c r="G628" s="13">
        <f t="shared" si="111"/>
        <v>0</v>
      </c>
      <c r="H628" s="13">
        <f t="shared" si="112"/>
        <v>2.246666667</v>
      </c>
      <c r="I628" s="16">
        <f t="shared" si="119"/>
        <v>2.2486426176061829</v>
      </c>
      <c r="J628" s="13">
        <f t="shared" si="113"/>
        <v>2.2484963540930467</v>
      </c>
      <c r="K628" s="13">
        <f t="shared" si="114"/>
        <v>1.4626351313618002E-4</v>
      </c>
      <c r="L628" s="13">
        <f t="shared" si="115"/>
        <v>0</v>
      </c>
      <c r="M628" s="13">
        <f t="shared" si="120"/>
        <v>1.7071446694872736</v>
      </c>
      <c r="N628" s="13">
        <f t="shared" si="116"/>
        <v>8.9482668428537304E-2</v>
      </c>
      <c r="O628" s="13">
        <f t="shared" si="117"/>
        <v>8.9482668428537304E-2</v>
      </c>
      <c r="Q628">
        <v>24.91813519354838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1.1200000000000001</v>
      </c>
      <c r="G629" s="13">
        <f t="shared" si="111"/>
        <v>0</v>
      </c>
      <c r="H629" s="13">
        <f t="shared" si="112"/>
        <v>1.1200000000000001</v>
      </c>
      <c r="I629" s="16">
        <f t="shared" si="119"/>
        <v>1.1201462635131363</v>
      </c>
      <c r="J629" s="13">
        <f t="shared" si="113"/>
        <v>1.1201239542478025</v>
      </c>
      <c r="K629" s="13">
        <f t="shared" si="114"/>
        <v>2.2309265333753103E-5</v>
      </c>
      <c r="L629" s="13">
        <f t="shared" si="115"/>
        <v>0</v>
      </c>
      <c r="M629" s="13">
        <f t="shared" si="120"/>
        <v>1.6176620010587364</v>
      </c>
      <c r="N629" s="13">
        <f t="shared" si="116"/>
        <v>8.4792293856184031E-2</v>
      </c>
      <c r="O629" s="13">
        <f t="shared" si="117"/>
        <v>8.4792293856184031E-2</v>
      </c>
      <c r="Q629">
        <v>23.415922286260521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21.126666669999999</v>
      </c>
      <c r="G630" s="13">
        <f t="shared" si="111"/>
        <v>0</v>
      </c>
      <c r="H630" s="13">
        <f t="shared" si="112"/>
        <v>21.126666669999999</v>
      </c>
      <c r="I630" s="16">
        <f t="shared" si="119"/>
        <v>21.126688979265332</v>
      </c>
      <c r="J630" s="13">
        <f t="shared" si="113"/>
        <v>20.938465097189358</v>
      </c>
      <c r="K630" s="13">
        <f t="shared" si="114"/>
        <v>0.18822388207597385</v>
      </c>
      <c r="L630" s="13">
        <f t="shared" si="115"/>
        <v>0</v>
      </c>
      <c r="M630" s="13">
        <f t="shared" si="120"/>
        <v>1.5328697072025523</v>
      </c>
      <c r="N630" s="13">
        <f t="shared" si="116"/>
        <v>8.034777263191846E-2</v>
      </c>
      <c r="O630" s="13">
        <f t="shared" si="117"/>
        <v>8.034777263191846E-2</v>
      </c>
      <c r="Q630">
        <v>21.69470837215307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10.74</v>
      </c>
      <c r="G631" s="13">
        <f t="shared" si="111"/>
        <v>0</v>
      </c>
      <c r="H631" s="13">
        <f t="shared" si="112"/>
        <v>10.74</v>
      </c>
      <c r="I631" s="16">
        <f t="shared" si="119"/>
        <v>10.928223882075974</v>
      </c>
      <c r="J631" s="13">
        <f t="shared" si="113"/>
        <v>10.899288824367037</v>
      </c>
      <c r="K631" s="13">
        <f t="shared" si="114"/>
        <v>2.8935057708936895E-2</v>
      </c>
      <c r="L631" s="13">
        <f t="shared" si="115"/>
        <v>0</v>
      </c>
      <c r="M631" s="13">
        <f t="shared" si="120"/>
        <v>1.4525219345706339</v>
      </c>
      <c r="N631" s="13">
        <f t="shared" si="116"/>
        <v>7.6136217966458961E-2</v>
      </c>
      <c r="O631" s="13">
        <f t="shared" si="117"/>
        <v>7.6136217966458961E-2</v>
      </c>
      <c r="Q631">
        <v>21.019258000623289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20.193333330000002</v>
      </c>
      <c r="G632" s="13">
        <f t="shared" si="111"/>
        <v>0</v>
      </c>
      <c r="H632" s="13">
        <f t="shared" si="112"/>
        <v>20.193333330000002</v>
      </c>
      <c r="I632" s="16">
        <f t="shared" si="119"/>
        <v>20.222268387708937</v>
      </c>
      <c r="J632" s="13">
        <f t="shared" si="113"/>
        <v>19.794683678975584</v>
      </c>
      <c r="K632" s="13">
        <f t="shared" si="114"/>
        <v>0.42758470873335241</v>
      </c>
      <c r="L632" s="13">
        <f t="shared" si="115"/>
        <v>0</v>
      </c>
      <c r="M632" s="13">
        <f t="shared" si="120"/>
        <v>1.3763857166041751</v>
      </c>
      <c r="N632" s="13">
        <f t="shared" si="116"/>
        <v>7.2145418551819024E-2</v>
      </c>
      <c r="O632" s="13">
        <f t="shared" si="117"/>
        <v>7.2145418551819024E-2</v>
      </c>
      <c r="Q632">
        <v>14.8121326720438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57.306666669999998</v>
      </c>
      <c r="G633" s="13">
        <f t="shared" si="111"/>
        <v>3.5056176960989662E-3</v>
      </c>
      <c r="H633" s="13">
        <f t="shared" si="112"/>
        <v>57.303161052303899</v>
      </c>
      <c r="I633" s="16">
        <f t="shared" si="119"/>
        <v>57.730745761037255</v>
      </c>
      <c r="J633" s="13">
        <f t="shared" si="113"/>
        <v>46.985411934832129</v>
      </c>
      <c r="K633" s="13">
        <f t="shared" si="114"/>
        <v>10.745333826205126</v>
      </c>
      <c r="L633" s="13">
        <f t="shared" si="115"/>
        <v>0</v>
      </c>
      <c r="M633" s="13">
        <f t="shared" si="120"/>
        <v>1.304240298052356</v>
      </c>
      <c r="N633" s="13">
        <f t="shared" si="116"/>
        <v>6.836380315489464E-2</v>
      </c>
      <c r="O633" s="13">
        <f t="shared" si="117"/>
        <v>7.1869420850993612E-2</v>
      </c>
      <c r="Q633">
        <v>12.20219533410164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101.7866667</v>
      </c>
      <c r="G634" s="13">
        <f t="shared" si="111"/>
        <v>0.89310561829609902</v>
      </c>
      <c r="H634" s="13">
        <f t="shared" si="112"/>
        <v>100.89356108170389</v>
      </c>
      <c r="I634" s="16">
        <f t="shared" si="119"/>
        <v>111.63889490790902</v>
      </c>
      <c r="J634" s="13">
        <f t="shared" si="113"/>
        <v>64.980089256171624</v>
      </c>
      <c r="K634" s="13">
        <f t="shared" si="114"/>
        <v>46.658805651737396</v>
      </c>
      <c r="L634" s="13">
        <f t="shared" si="115"/>
        <v>1.2465186195208835</v>
      </c>
      <c r="M634" s="13">
        <f t="shared" si="120"/>
        <v>2.4823951144183449</v>
      </c>
      <c r="N634" s="13">
        <f t="shared" si="116"/>
        <v>0.13011863780638636</v>
      </c>
      <c r="O634" s="13">
        <f t="shared" si="117"/>
        <v>1.0232242561024854</v>
      </c>
      <c r="Q634">
        <v>12.02794962258065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37.473333330000003</v>
      </c>
      <c r="G635" s="13">
        <f t="shared" si="111"/>
        <v>0</v>
      </c>
      <c r="H635" s="13">
        <f t="shared" si="112"/>
        <v>37.473333330000003</v>
      </c>
      <c r="I635" s="16">
        <f t="shared" si="119"/>
        <v>82.885620362216514</v>
      </c>
      <c r="J635" s="13">
        <f t="shared" si="113"/>
        <v>57.512932060384784</v>
      </c>
      <c r="K635" s="13">
        <f t="shared" si="114"/>
        <v>25.37268830183173</v>
      </c>
      <c r="L635" s="13">
        <f t="shared" si="115"/>
        <v>0.378425021269642</v>
      </c>
      <c r="M635" s="13">
        <f t="shared" si="120"/>
        <v>2.7307014978816007</v>
      </c>
      <c r="N635" s="13">
        <f t="shared" si="116"/>
        <v>0.14313400678903096</v>
      </c>
      <c r="O635" s="13">
        <f t="shared" si="117"/>
        <v>0.14313400678903096</v>
      </c>
      <c r="Q635">
        <v>12.020144273687009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29.193333330000002</v>
      </c>
      <c r="G636" s="13">
        <f t="shared" si="111"/>
        <v>0</v>
      </c>
      <c r="H636" s="13">
        <f t="shared" si="112"/>
        <v>29.193333330000002</v>
      </c>
      <c r="I636" s="16">
        <f t="shared" si="119"/>
        <v>54.187596610562089</v>
      </c>
      <c r="J636" s="13">
        <f t="shared" si="113"/>
        <v>47.217722944965701</v>
      </c>
      <c r="K636" s="13">
        <f t="shared" si="114"/>
        <v>6.9698736655963884</v>
      </c>
      <c r="L636" s="13">
        <f t="shared" si="115"/>
        <v>0</v>
      </c>
      <c r="M636" s="13">
        <f t="shared" si="120"/>
        <v>2.5875674910925697</v>
      </c>
      <c r="N636" s="13">
        <f t="shared" si="116"/>
        <v>0.13563141307259002</v>
      </c>
      <c r="O636" s="13">
        <f t="shared" si="117"/>
        <v>0.13563141307259002</v>
      </c>
      <c r="Q636">
        <v>14.733193662901209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4.3666666669999996</v>
      </c>
      <c r="G637" s="13">
        <f t="shared" si="111"/>
        <v>0</v>
      </c>
      <c r="H637" s="13">
        <f t="shared" si="112"/>
        <v>4.3666666669999996</v>
      </c>
      <c r="I637" s="16">
        <f t="shared" si="119"/>
        <v>11.336540332596389</v>
      </c>
      <c r="J637" s="13">
        <f t="shared" si="113"/>
        <v>11.283638265945786</v>
      </c>
      <c r="K637" s="13">
        <f t="shared" si="114"/>
        <v>5.2902066650602819E-2</v>
      </c>
      <c r="L637" s="13">
        <f t="shared" si="115"/>
        <v>0</v>
      </c>
      <c r="M637" s="13">
        <f t="shared" si="120"/>
        <v>2.4519360780199797</v>
      </c>
      <c r="N637" s="13">
        <f t="shared" si="116"/>
        <v>0.12852207958645162</v>
      </c>
      <c r="O637" s="13">
        <f t="shared" si="117"/>
        <v>0.12852207958645162</v>
      </c>
      <c r="Q637">
        <v>17.512007203312091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0.98666666700000005</v>
      </c>
      <c r="G638" s="13">
        <f t="shared" si="111"/>
        <v>0</v>
      </c>
      <c r="H638" s="13">
        <f t="shared" si="112"/>
        <v>0.98666666700000005</v>
      </c>
      <c r="I638" s="16">
        <f t="shared" si="119"/>
        <v>1.039568733650603</v>
      </c>
      <c r="J638" s="13">
        <f t="shared" si="113"/>
        <v>1.0395416708992544</v>
      </c>
      <c r="K638" s="13">
        <f t="shared" si="114"/>
        <v>2.7062751348561065E-5</v>
      </c>
      <c r="L638" s="13">
        <f t="shared" si="115"/>
        <v>0</v>
      </c>
      <c r="M638" s="13">
        <f t="shared" si="120"/>
        <v>2.3234139984335282</v>
      </c>
      <c r="N638" s="13">
        <f t="shared" si="116"/>
        <v>0.12178539297814291</v>
      </c>
      <c r="O638" s="13">
        <f t="shared" si="117"/>
        <v>0.12178539297814291</v>
      </c>
      <c r="Q638">
        <v>20.461007823101259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0.84666666700000004</v>
      </c>
      <c r="G639" s="13">
        <f t="shared" si="111"/>
        <v>0</v>
      </c>
      <c r="H639" s="13">
        <f t="shared" si="112"/>
        <v>0.84666666700000004</v>
      </c>
      <c r="I639" s="16">
        <f t="shared" si="119"/>
        <v>0.8466937297513486</v>
      </c>
      <c r="J639" s="13">
        <f t="shared" si="113"/>
        <v>0.84667913014553831</v>
      </c>
      <c r="K639" s="13">
        <f t="shared" si="114"/>
        <v>1.4599605810294847E-5</v>
      </c>
      <c r="L639" s="13">
        <f t="shared" si="115"/>
        <v>0</v>
      </c>
      <c r="M639" s="13">
        <f t="shared" si="120"/>
        <v>2.2016286054553853</v>
      </c>
      <c r="N639" s="13">
        <f t="shared" si="116"/>
        <v>0.1154018203764282</v>
      </c>
      <c r="O639" s="13">
        <f t="shared" si="117"/>
        <v>0.1154018203764282</v>
      </c>
      <c r="Q639">
        <v>20.471672156454311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0.453333333</v>
      </c>
      <c r="G640" s="13">
        <f t="shared" si="111"/>
        <v>0</v>
      </c>
      <c r="H640" s="13">
        <f t="shared" si="112"/>
        <v>0.453333333</v>
      </c>
      <c r="I640" s="16">
        <f t="shared" si="119"/>
        <v>0.4533479326058103</v>
      </c>
      <c r="J640" s="13">
        <f t="shared" si="113"/>
        <v>0.45334660148772399</v>
      </c>
      <c r="K640" s="13">
        <f t="shared" si="114"/>
        <v>1.3311180863118111E-6</v>
      </c>
      <c r="L640" s="13">
        <f t="shared" si="115"/>
        <v>0</v>
      </c>
      <c r="M640" s="13">
        <f t="shared" si="120"/>
        <v>2.0862267850789573</v>
      </c>
      <c r="N640" s="13">
        <f t="shared" si="116"/>
        <v>0.10935285275618838</v>
      </c>
      <c r="O640" s="13">
        <f t="shared" si="117"/>
        <v>0.10935285275618838</v>
      </c>
      <c r="Q640">
        <v>24.167468975234499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0.83333333300000001</v>
      </c>
      <c r="G641" s="13">
        <f t="shared" si="111"/>
        <v>0</v>
      </c>
      <c r="H641" s="13">
        <f t="shared" si="112"/>
        <v>0.83333333300000001</v>
      </c>
      <c r="I641" s="16">
        <f t="shared" si="119"/>
        <v>0.83333466411808632</v>
      </c>
      <c r="J641" s="13">
        <f t="shared" si="113"/>
        <v>0.83332670493129291</v>
      </c>
      <c r="K641" s="13">
        <f t="shared" si="114"/>
        <v>7.9591867934158955E-6</v>
      </c>
      <c r="L641" s="13">
        <f t="shared" si="115"/>
        <v>0</v>
      </c>
      <c r="M641" s="13">
        <f t="shared" si="120"/>
        <v>1.9768739323227689</v>
      </c>
      <c r="N641" s="13">
        <f t="shared" si="116"/>
        <v>0.10362095127191899</v>
      </c>
      <c r="O641" s="13">
        <f t="shared" si="117"/>
        <v>0.10362095127191899</v>
      </c>
      <c r="Q641">
        <v>24.43937919354838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14.17333333</v>
      </c>
      <c r="G642" s="13">
        <f t="shared" si="111"/>
        <v>0</v>
      </c>
      <c r="H642" s="13">
        <f t="shared" si="112"/>
        <v>14.17333333</v>
      </c>
      <c r="I642" s="16">
        <f t="shared" si="119"/>
        <v>14.173341289186794</v>
      </c>
      <c r="J642" s="13">
        <f t="shared" si="113"/>
        <v>14.131058980414865</v>
      </c>
      <c r="K642" s="13">
        <f t="shared" si="114"/>
        <v>4.2282308771929067E-2</v>
      </c>
      <c r="L642" s="13">
        <f t="shared" si="115"/>
        <v>0</v>
      </c>
      <c r="M642" s="13">
        <f t="shared" si="120"/>
        <v>1.8732529810508498</v>
      </c>
      <c r="N642" s="13">
        <f t="shared" si="116"/>
        <v>9.8189496404242418E-2</v>
      </c>
      <c r="O642" s="13">
        <f t="shared" si="117"/>
        <v>9.8189496404242418E-2</v>
      </c>
      <c r="Q642">
        <v>23.85885869634437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5.92</v>
      </c>
      <c r="G643" s="13">
        <f t="shared" si="111"/>
        <v>0</v>
      </c>
      <c r="H643" s="13">
        <f t="shared" si="112"/>
        <v>5.92</v>
      </c>
      <c r="I643" s="16">
        <f t="shared" si="119"/>
        <v>5.962282308771929</v>
      </c>
      <c r="J643" s="13">
        <f t="shared" si="113"/>
        <v>5.9563948509463689</v>
      </c>
      <c r="K643" s="13">
        <f t="shared" si="114"/>
        <v>5.8874578255601051E-3</v>
      </c>
      <c r="L643" s="13">
        <f t="shared" si="115"/>
        <v>0</v>
      </c>
      <c r="M643" s="13">
        <f t="shared" si="120"/>
        <v>1.7750634846466073</v>
      </c>
      <c r="N643" s="13">
        <f t="shared" si="116"/>
        <v>9.3042739771985378E-2</v>
      </c>
      <c r="O643" s="13">
        <f t="shared" si="117"/>
        <v>9.3042739771985378E-2</v>
      </c>
      <c r="Q643">
        <v>19.445034581220579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130.49333329999999</v>
      </c>
      <c r="G644" s="13">
        <f t="shared" si="111"/>
        <v>1.4672389502960987</v>
      </c>
      <c r="H644" s="13">
        <f t="shared" si="112"/>
        <v>129.0260943497039</v>
      </c>
      <c r="I644" s="16">
        <f t="shared" si="119"/>
        <v>129.03198180752946</v>
      </c>
      <c r="J644" s="13">
        <f t="shared" si="113"/>
        <v>82.676109661728233</v>
      </c>
      <c r="K644" s="13">
        <f t="shared" si="114"/>
        <v>46.355872145801229</v>
      </c>
      <c r="L644" s="13">
        <f t="shared" si="115"/>
        <v>1.2341643403032996</v>
      </c>
      <c r="M644" s="13">
        <f t="shared" si="120"/>
        <v>2.9161850851779212</v>
      </c>
      <c r="N644" s="13">
        <f t="shared" si="116"/>
        <v>0.15285642026553922</v>
      </c>
      <c r="O644" s="13">
        <f t="shared" si="117"/>
        <v>1.6200953705616379</v>
      </c>
      <c r="Q644">
        <v>16.341263910010579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10.606666669999999</v>
      </c>
      <c r="G645" s="13">
        <f t="shared" si="111"/>
        <v>0</v>
      </c>
      <c r="H645" s="13">
        <f t="shared" si="112"/>
        <v>10.606666669999999</v>
      </c>
      <c r="I645" s="16">
        <f t="shared" si="119"/>
        <v>55.728374475497922</v>
      </c>
      <c r="J645" s="13">
        <f t="shared" si="113"/>
        <v>46.193205315551758</v>
      </c>
      <c r="K645" s="13">
        <f t="shared" si="114"/>
        <v>9.5351691599461645</v>
      </c>
      <c r="L645" s="13">
        <f t="shared" si="115"/>
        <v>0</v>
      </c>
      <c r="M645" s="13">
        <f t="shared" si="120"/>
        <v>2.763328664912382</v>
      </c>
      <c r="N645" s="13">
        <f t="shared" si="116"/>
        <v>0.14484421098048639</v>
      </c>
      <c r="O645" s="13">
        <f t="shared" si="117"/>
        <v>0.14484421098048639</v>
      </c>
      <c r="Q645">
        <v>12.509938686142281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4.2733333330000001</v>
      </c>
      <c r="G646" s="13">
        <f t="shared" ref="G646:G709" si="122">IF((F646-$J$2)&gt;0,$I$2*(F646-$J$2),0)</f>
        <v>0</v>
      </c>
      <c r="H646" s="13">
        <f t="shared" ref="H646:H709" si="123">F646-G646</f>
        <v>4.2733333330000001</v>
      </c>
      <c r="I646" s="16">
        <f t="shared" si="119"/>
        <v>13.808502492946165</v>
      </c>
      <c r="J646" s="13">
        <f t="shared" ref="J646:J709" si="124">I646/SQRT(1+(I646/($K$2*(300+(25*Q646)+0.05*(Q646)^3)))^2)</f>
        <v>13.591494716531662</v>
      </c>
      <c r="K646" s="13">
        <f t="shared" ref="K646:K709" si="125">I646-J646</f>
        <v>0.21700777641450308</v>
      </c>
      <c r="L646" s="13">
        <f t="shared" ref="L646:L709" si="126">IF(K646&gt;$N$2,(K646-$N$2)/$L$2,0)</f>
        <v>0</v>
      </c>
      <c r="M646" s="13">
        <f t="shared" si="120"/>
        <v>2.6184844539318957</v>
      </c>
      <c r="N646" s="13">
        <f t="shared" ref="N646:N709" si="127">$M$2*M646</f>
        <v>0.13725197422596885</v>
      </c>
      <c r="O646" s="13">
        <f t="shared" ref="O646:O709" si="128">N646+G646</f>
        <v>0.13725197422596885</v>
      </c>
      <c r="Q646">
        <v>11.473501622580651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75.013333329999995</v>
      </c>
      <c r="G647" s="13">
        <f t="shared" si="122"/>
        <v>0.35763895089609887</v>
      </c>
      <c r="H647" s="13">
        <f t="shared" si="123"/>
        <v>74.655694379103892</v>
      </c>
      <c r="I647" s="16">
        <f t="shared" ref="I647:I710" si="130">H647+K646-L646</f>
        <v>74.872702155518397</v>
      </c>
      <c r="J647" s="13">
        <f t="shared" si="124"/>
        <v>57.083354803296352</v>
      </c>
      <c r="K647" s="13">
        <f t="shared" si="125"/>
        <v>17.789347352222045</v>
      </c>
      <c r="L647" s="13">
        <f t="shared" si="126"/>
        <v>6.916008471502734E-2</v>
      </c>
      <c r="M647" s="13">
        <f t="shared" ref="M647:M710" si="131">L647+M646-N646</f>
        <v>2.5503925644209544</v>
      </c>
      <c r="N647" s="13">
        <f t="shared" si="127"/>
        <v>0.13368283091861802</v>
      </c>
      <c r="O647" s="13">
        <f t="shared" si="128"/>
        <v>0.49132178181471686</v>
      </c>
      <c r="Q647">
        <v>13.47388325843742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75.473333330000003</v>
      </c>
      <c r="G648" s="13">
        <f t="shared" si="122"/>
        <v>0.36683895089609908</v>
      </c>
      <c r="H648" s="13">
        <f t="shared" si="123"/>
        <v>75.106494379103907</v>
      </c>
      <c r="I648" s="16">
        <f t="shared" si="130"/>
        <v>92.826681646610936</v>
      </c>
      <c r="J648" s="13">
        <f t="shared" si="124"/>
        <v>63.491303793188877</v>
      </c>
      <c r="K648" s="13">
        <f t="shared" si="125"/>
        <v>29.33537785342206</v>
      </c>
      <c r="L648" s="13">
        <f t="shared" si="126"/>
        <v>0.54003201492872244</v>
      </c>
      <c r="M648" s="13">
        <f t="shared" si="131"/>
        <v>2.9567417484310585</v>
      </c>
      <c r="N648" s="13">
        <f t="shared" si="127"/>
        <v>0.15498226145247174</v>
      </c>
      <c r="O648" s="13">
        <f t="shared" si="128"/>
        <v>0.52182121234857082</v>
      </c>
      <c r="Q648">
        <v>13.27788600338085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3.5666666669999998</v>
      </c>
      <c r="G649" s="13">
        <f t="shared" si="122"/>
        <v>0</v>
      </c>
      <c r="H649" s="13">
        <f t="shared" si="123"/>
        <v>3.5666666669999998</v>
      </c>
      <c r="I649" s="16">
        <f t="shared" si="130"/>
        <v>32.36201250549334</v>
      </c>
      <c r="J649" s="13">
        <f t="shared" si="124"/>
        <v>31.057801916407563</v>
      </c>
      <c r="K649" s="13">
        <f t="shared" si="125"/>
        <v>1.3042105890857769</v>
      </c>
      <c r="L649" s="13">
        <f t="shared" si="126"/>
        <v>0</v>
      </c>
      <c r="M649" s="13">
        <f t="shared" si="131"/>
        <v>2.8017594869785869</v>
      </c>
      <c r="N649" s="13">
        <f t="shared" si="127"/>
        <v>0.14685862286358659</v>
      </c>
      <c r="O649" s="13">
        <f t="shared" si="128"/>
        <v>0.14685862286358659</v>
      </c>
      <c r="Q649">
        <v>16.710374764681909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2.98</v>
      </c>
      <c r="G650" s="13">
        <f t="shared" si="122"/>
        <v>0</v>
      </c>
      <c r="H650" s="13">
        <f t="shared" si="123"/>
        <v>2.98</v>
      </c>
      <c r="I650" s="16">
        <f t="shared" si="130"/>
        <v>4.2842105890857773</v>
      </c>
      <c r="J650" s="13">
        <f t="shared" si="124"/>
        <v>4.2819205721454017</v>
      </c>
      <c r="K650" s="13">
        <f t="shared" si="125"/>
        <v>2.290016940375672E-3</v>
      </c>
      <c r="L650" s="13">
        <f t="shared" si="126"/>
        <v>0</v>
      </c>
      <c r="M650" s="13">
        <f t="shared" si="131"/>
        <v>2.6549008641150005</v>
      </c>
      <c r="N650" s="13">
        <f t="shared" si="127"/>
        <v>0.13916079754716462</v>
      </c>
      <c r="O650" s="13">
        <f t="shared" si="128"/>
        <v>0.13916079754716462</v>
      </c>
      <c r="Q650">
        <v>19.11598323565142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9.9733333329999994</v>
      </c>
      <c r="G651" s="13">
        <f t="shared" si="122"/>
        <v>0</v>
      </c>
      <c r="H651" s="13">
        <f t="shared" si="123"/>
        <v>9.9733333329999994</v>
      </c>
      <c r="I651" s="16">
        <f t="shared" si="130"/>
        <v>9.9756233499403741</v>
      </c>
      <c r="J651" s="13">
        <f t="shared" si="124"/>
        <v>9.9590653540658511</v>
      </c>
      <c r="K651" s="13">
        <f t="shared" si="125"/>
        <v>1.6557995874523002E-2</v>
      </c>
      <c r="L651" s="13">
        <f t="shared" si="126"/>
        <v>0</v>
      </c>
      <c r="M651" s="13">
        <f t="shared" si="131"/>
        <v>2.5157400665678358</v>
      </c>
      <c r="N651" s="13">
        <f t="shared" si="127"/>
        <v>0.13186646583191303</v>
      </c>
      <c r="O651" s="13">
        <f t="shared" si="128"/>
        <v>0.13186646583191303</v>
      </c>
      <c r="Q651">
        <v>23.04574697152794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1.413333333</v>
      </c>
      <c r="G652" s="13">
        <f t="shared" si="122"/>
        <v>0</v>
      </c>
      <c r="H652" s="13">
        <f t="shared" si="123"/>
        <v>1.413333333</v>
      </c>
      <c r="I652" s="16">
        <f t="shared" si="130"/>
        <v>1.429891328874523</v>
      </c>
      <c r="J652" s="13">
        <f t="shared" si="124"/>
        <v>1.4298529942896676</v>
      </c>
      <c r="K652" s="13">
        <f t="shared" si="125"/>
        <v>3.8334584855359566E-5</v>
      </c>
      <c r="L652" s="13">
        <f t="shared" si="126"/>
        <v>0</v>
      </c>
      <c r="M652" s="13">
        <f t="shared" si="131"/>
        <v>2.3838736007359227</v>
      </c>
      <c r="N652" s="13">
        <f t="shared" si="127"/>
        <v>0.12495447796715632</v>
      </c>
      <c r="O652" s="13">
        <f t="shared" si="128"/>
        <v>0.12495447796715632</v>
      </c>
      <c r="Q652">
        <v>24.781261941672639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5.3</v>
      </c>
      <c r="G653" s="13">
        <f t="shared" si="122"/>
        <v>0</v>
      </c>
      <c r="H653" s="13">
        <f t="shared" si="123"/>
        <v>5.3</v>
      </c>
      <c r="I653" s="16">
        <f t="shared" si="130"/>
        <v>5.3000383345848547</v>
      </c>
      <c r="J653" s="13">
        <f t="shared" si="124"/>
        <v>5.2980292714775201</v>
      </c>
      <c r="K653" s="13">
        <f t="shared" si="125"/>
        <v>2.0090631073346188E-3</v>
      </c>
      <c r="L653" s="13">
        <f t="shared" si="126"/>
        <v>0</v>
      </c>
      <c r="M653" s="13">
        <f t="shared" si="131"/>
        <v>2.2589191227687664</v>
      </c>
      <c r="N653" s="13">
        <f t="shared" si="127"/>
        <v>0.11840479279961032</v>
      </c>
      <c r="O653" s="13">
        <f t="shared" si="128"/>
        <v>0.11840479279961032</v>
      </c>
      <c r="Q653">
        <v>24.571528193548382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15.64</v>
      </c>
      <c r="G654" s="13">
        <f t="shared" si="122"/>
        <v>0</v>
      </c>
      <c r="H654" s="13">
        <f t="shared" si="123"/>
        <v>15.64</v>
      </c>
      <c r="I654" s="16">
        <f t="shared" si="130"/>
        <v>15.642009063107334</v>
      </c>
      <c r="J654" s="13">
        <f t="shared" si="124"/>
        <v>15.585615235681429</v>
      </c>
      <c r="K654" s="13">
        <f t="shared" si="125"/>
        <v>5.6393827425905485E-2</v>
      </c>
      <c r="L654" s="13">
        <f t="shared" si="126"/>
        <v>0</v>
      </c>
      <c r="M654" s="13">
        <f t="shared" si="131"/>
        <v>2.140514329969156</v>
      </c>
      <c r="N654" s="13">
        <f t="shared" si="127"/>
        <v>0.11219841966450902</v>
      </c>
      <c r="O654" s="13">
        <f t="shared" si="128"/>
        <v>0.11219841966450902</v>
      </c>
      <c r="Q654">
        <v>23.907853082193292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5.5266666669999998</v>
      </c>
      <c r="G655" s="13">
        <f t="shared" si="122"/>
        <v>0</v>
      </c>
      <c r="H655" s="13">
        <f t="shared" si="123"/>
        <v>5.5266666669999998</v>
      </c>
      <c r="I655" s="16">
        <f t="shared" si="130"/>
        <v>5.5830604944259052</v>
      </c>
      <c r="J655" s="13">
        <f t="shared" si="124"/>
        <v>5.5792376517149149</v>
      </c>
      <c r="K655" s="13">
        <f t="shared" si="125"/>
        <v>3.8228427109903151E-3</v>
      </c>
      <c r="L655" s="13">
        <f t="shared" si="126"/>
        <v>0</v>
      </c>
      <c r="M655" s="13">
        <f t="shared" si="131"/>
        <v>2.0283159103046469</v>
      </c>
      <c r="N655" s="13">
        <f t="shared" si="127"/>
        <v>0.10631736332259951</v>
      </c>
      <c r="O655" s="13">
        <f t="shared" si="128"/>
        <v>0.10631736332259951</v>
      </c>
      <c r="Q655">
        <v>21.105288860282471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69.62</v>
      </c>
      <c r="G656" s="13">
        <f t="shared" si="122"/>
        <v>0.2497722842960991</v>
      </c>
      <c r="H656" s="13">
        <f t="shared" si="123"/>
        <v>69.370227715703905</v>
      </c>
      <c r="I656" s="16">
        <f t="shared" si="130"/>
        <v>69.374050558414893</v>
      </c>
      <c r="J656" s="13">
        <f t="shared" si="124"/>
        <v>58.553204440811321</v>
      </c>
      <c r="K656" s="13">
        <f t="shared" si="125"/>
        <v>10.820846117603573</v>
      </c>
      <c r="L656" s="13">
        <f t="shared" si="126"/>
        <v>0</v>
      </c>
      <c r="M656" s="13">
        <f t="shared" si="131"/>
        <v>1.9219985469820473</v>
      </c>
      <c r="N656" s="13">
        <f t="shared" si="127"/>
        <v>0.10074457178335063</v>
      </c>
      <c r="O656" s="13">
        <f t="shared" si="128"/>
        <v>0.35051685607944971</v>
      </c>
      <c r="Q656">
        <v>16.537289097718158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70.093333329999993</v>
      </c>
      <c r="G657" s="13">
        <f t="shared" si="122"/>
        <v>0.25923895089609889</v>
      </c>
      <c r="H657" s="13">
        <f t="shared" si="123"/>
        <v>69.834094379103888</v>
      </c>
      <c r="I657" s="16">
        <f t="shared" si="130"/>
        <v>80.654940496707468</v>
      </c>
      <c r="J657" s="13">
        <f t="shared" si="124"/>
        <v>59.338622462662983</v>
      </c>
      <c r="K657" s="13">
        <f t="shared" si="125"/>
        <v>21.316318034044485</v>
      </c>
      <c r="L657" s="13">
        <f t="shared" si="126"/>
        <v>0.21299752673323766</v>
      </c>
      <c r="M657" s="13">
        <f t="shared" si="131"/>
        <v>2.0342515019319345</v>
      </c>
      <c r="N657" s="13">
        <f t="shared" si="127"/>
        <v>0.10662848667787514</v>
      </c>
      <c r="O657" s="13">
        <f t="shared" si="128"/>
        <v>0.365867437573974</v>
      </c>
      <c r="Q657">
        <v>13.37410973754884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6.6666666999999999E-2</v>
      </c>
      <c r="G658" s="13">
        <f t="shared" si="122"/>
        <v>0</v>
      </c>
      <c r="H658" s="13">
        <f t="shared" si="123"/>
        <v>6.6666666999999999E-2</v>
      </c>
      <c r="I658" s="16">
        <f t="shared" si="130"/>
        <v>21.169987174311249</v>
      </c>
      <c r="J658" s="13">
        <f t="shared" si="124"/>
        <v>20.237716193173512</v>
      </c>
      <c r="K658" s="13">
        <f t="shared" si="125"/>
        <v>0.93227098113773721</v>
      </c>
      <c r="L658" s="13">
        <f t="shared" si="126"/>
        <v>0</v>
      </c>
      <c r="M658" s="13">
        <f t="shared" si="131"/>
        <v>1.9276230152540594</v>
      </c>
      <c r="N658" s="13">
        <f t="shared" si="127"/>
        <v>0.10103938711943017</v>
      </c>
      <c r="O658" s="13">
        <f t="shared" si="128"/>
        <v>0.10103938711943017</v>
      </c>
      <c r="Q658">
        <v>9.8344572225806459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7.7866666670000004</v>
      </c>
      <c r="G659" s="13">
        <f t="shared" si="122"/>
        <v>0</v>
      </c>
      <c r="H659" s="13">
        <f t="shared" si="123"/>
        <v>7.7866666670000004</v>
      </c>
      <c r="I659" s="16">
        <f t="shared" si="130"/>
        <v>8.7189376481377376</v>
      </c>
      <c r="J659" s="13">
        <f t="shared" si="124"/>
        <v>8.6756310756113493</v>
      </c>
      <c r="K659" s="13">
        <f t="shared" si="125"/>
        <v>4.3306572526388365E-2</v>
      </c>
      <c r="L659" s="13">
        <f t="shared" si="126"/>
        <v>0</v>
      </c>
      <c r="M659" s="13">
        <f t="shared" si="131"/>
        <v>1.8265836281346293</v>
      </c>
      <c r="N659" s="13">
        <f t="shared" si="127"/>
        <v>9.5743248990406774E-2</v>
      </c>
      <c r="O659" s="13">
        <f t="shared" si="128"/>
        <v>9.5743248990406774E-2</v>
      </c>
      <c r="Q659">
        <v>13.29780235059641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45.08</v>
      </c>
      <c r="G660" s="13">
        <f t="shared" si="122"/>
        <v>0</v>
      </c>
      <c r="H660" s="13">
        <f t="shared" si="123"/>
        <v>45.08</v>
      </c>
      <c r="I660" s="16">
        <f t="shared" si="130"/>
        <v>45.123306572526388</v>
      </c>
      <c r="J660" s="13">
        <f t="shared" si="124"/>
        <v>41.051286412186812</v>
      </c>
      <c r="K660" s="13">
        <f t="shared" si="125"/>
        <v>4.0720201603395765</v>
      </c>
      <c r="L660" s="13">
        <f t="shared" si="126"/>
        <v>0</v>
      </c>
      <c r="M660" s="13">
        <f t="shared" si="131"/>
        <v>1.7308403791442224</v>
      </c>
      <c r="N660" s="13">
        <f t="shared" si="127"/>
        <v>9.0724716257470556E-2</v>
      </c>
      <c r="O660" s="13">
        <f t="shared" si="128"/>
        <v>9.0724716257470556E-2</v>
      </c>
      <c r="Q660">
        <v>15.12264903790502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85.56</v>
      </c>
      <c r="G661" s="13">
        <f t="shared" si="122"/>
        <v>0.56857228429609907</v>
      </c>
      <c r="H661" s="13">
        <f t="shared" si="123"/>
        <v>84.991427715703907</v>
      </c>
      <c r="I661" s="16">
        <f t="shared" si="130"/>
        <v>89.063447876043483</v>
      </c>
      <c r="J661" s="13">
        <f t="shared" si="124"/>
        <v>72.092511263806131</v>
      </c>
      <c r="K661" s="13">
        <f t="shared" si="125"/>
        <v>16.970936612237352</v>
      </c>
      <c r="L661" s="13">
        <f t="shared" si="126"/>
        <v>3.5783536402240676E-2</v>
      </c>
      <c r="M661" s="13">
        <f t="shared" si="131"/>
        <v>1.6758991992889927</v>
      </c>
      <c r="N661" s="13">
        <f t="shared" si="127"/>
        <v>8.7844888046112984E-2</v>
      </c>
      <c r="O661" s="13">
        <f t="shared" si="128"/>
        <v>0.65641717234221209</v>
      </c>
      <c r="Q661">
        <v>18.20210495934602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22.493333329999999</v>
      </c>
      <c r="G662" s="13">
        <f t="shared" si="122"/>
        <v>0</v>
      </c>
      <c r="H662" s="13">
        <f t="shared" si="123"/>
        <v>22.493333329999999</v>
      </c>
      <c r="I662" s="16">
        <f t="shared" si="130"/>
        <v>39.428486405835109</v>
      </c>
      <c r="J662" s="13">
        <f t="shared" si="124"/>
        <v>38.380500066479428</v>
      </c>
      <c r="K662" s="13">
        <f t="shared" si="125"/>
        <v>1.0479863393556812</v>
      </c>
      <c r="L662" s="13">
        <f t="shared" si="126"/>
        <v>0</v>
      </c>
      <c r="M662" s="13">
        <f t="shared" si="131"/>
        <v>1.5880543112428798</v>
      </c>
      <c r="N662" s="13">
        <f t="shared" si="127"/>
        <v>8.3240360304165276E-2</v>
      </c>
      <c r="O662" s="13">
        <f t="shared" si="128"/>
        <v>8.3240360304165276E-2</v>
      </c>
      <c r="Q662">
        <v>22.600199008558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8.2933333329999996</v>
      </c>
      <c r="G663" s="13">
        <f t="shared" si="122"/>
        <v>0</v>
      </c>
      <c r="H663" s="13">
        <f t="shared" si="123"/>
        <v>8.2933333329999996</v>
      </c>
      <c r="I663" s="16">
        <f t="shared" si="130"/>
        <v>9.3413196723556808</v>
      </c>
      <c r="J663" s="13">
        <f t="shared" si="124"/>
        <v>9.3297312026837318</v>
      </c>
      <c r="K663" s="13">
        <f t="shared" si="125"/>
        <v>1.1588469671949042E-2</v>
      </c>
      <c r="L663" s="13">
        <f t="shared" si="126"/>
        <v>0</v>
      </c>
      <c r="M663" s="13">
        <f t="shared" si="131"/>
        <v>1.5048139509387144</v>
      </c>
      <c r="N663" s="13">
        <f t="shared" si="127"/>
        <v>7.8877186113891912E-2</v>
      </c>
      <c r="O663" s="13">
        <f t="shared" si="128"/>
        <v>7.8877186113891912E-2</v>
      </c>
      <c r="Q663">
        <v>24.189089418210479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29.493333329999999</v>
      </c>
      <c r="G664" s="13">
        <f t="shared" si="122"/>
        <v>0</v>
      </c>
      <c r="H664" s="13">
        <f t="shared" si="123"/>
        <v>29.493333329999999</v>
      </c>
      <c r="I664" s="16">
        <f t="shared" si="130"/>
        <v>29.504921799671948</v>
      </c>
      <c r="J664" s="13">
        <f t="shared" si="124"/>
        <v>29.183217837917027</v>
      </c>
      <c r="K664" s="13">
        <f t="shared" si="125"/>
        <v>0.32170396175492044</v>
      </c>
      <c r="L664" s="13">
        <f t="shared" si="126"/>
        <v>0</v>
      </c>
      <c r="M664" s="13">
        <f t="shared" si="131"/>
        <v>1.4259367648248225</v>
      </c>
      <c r="N664" s="13">
        <f t="shared" si="127"/>
        <v>7.4742714549905914E-2</v>
      </c>
      <c r="O664" s="13">
        <f t="shared" si="128"/>
        <v>7.4742714549905914E-2</v>
      </c>
      <c r="Q664">
        <v>24.992481193548379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9.8866666670000001</v>
      </c>
      <c r="G665" s="13">
        <f t="shared" si="122"/>
        <v>0</v>
      </c>
      <c r="H665" s="13">
        <f t="shared" si="123"/>
        <v>9.8866666670000001</v>
      </c>
      <c r="I665" s="16">
        <f t="shared" si="130"/>
        <v>10.208370628754921</v>
      </c>
      <c r="J665" s="13">
        <f t="shared" si="124"/>
        <v>10.19292552197372</v>
      </c>
      <c r="K665" s="13">
        <f t="shared" si="125"/>
        <v>1.5445106781200479E-2</v>
      </c>
      <c r="L665" s="13">
        <f t="shared" si="126"/>
        <v>0</v>
      </c>
      <c r="M665" s="13">
        <f t="shared" si="131"/>
        <v>1.3511940502749165</v>
      </c>
      <c r="N665" s="13">
        <f t="shared" si="127"/>
        <v>7.0824957804939012E-2</v>
      </c>
      <c r="O665" s="13">
        <f t="shared" si="128"/>
        <v>7.0824957804939012E-2</v>
      </c>
      <c r="Q665">
        <v>24.036093056497599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91.846666670000005</v>
      </c>
      <c r="G666" s="13">
        <f t="shared" si="122"/>
        <v>0.69430561769609911</v>
      </c>
      <c r="H666" s="13">
        <f t="shared" si="123"/>
        <v>91.152361052303903</v>
      </c>
      <c r="I666" s="16">
        <f t="shared" si="130"/>
        <v>91.167806159085103</v>
      </c>
      <c r="J666" s="13">
        <f t="shared" si="124"/>
        <v>80.777102349046302</v>
      </c>
      <c r="K666" s="13">
        <f t="shared" si="125"/>
        <v>10.390703810038801</v>
      </c>
      <c r="L666" s="13">
        <f t="shared" si="126"/>
        <v>0</v>
      </c>
      <c r="M666" s="13">
        <f t="shared" si="131"/>
        <v>1.2803690924699775</v>
      </c>
      <c r="N666" s="13">
        <f t="shared" si="127"/>
        <v>6.7112556431464354E-2</v>
      </c>
      <c r="O666" s="13">
        <f t="shared" si="128"/>
        <v>0.76141817412756341</v>
      </c>
      <c r="Q666">
        <v>23.152583084223782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45.106666670000003</v>
      </c>
      <c r="G667" s="13">
        <f t="shared" si="122"/>
        <v>0</v>
      </c>
      <c r="H667" s="13">
        <f t="shared" si="123"/>
        <v>45.106666670000003</v>
      </c>
      <c r="I667" s="16">
        <f t="shared" si="130"/>
        <v>55.497370480038803</v>
      </c>
      <c r="J667" s="13">
        <f t="shared" si="124"/>
        <v>50.136700482606692</v>
      </c>
      <c r="K667" s="13">
        <f t="shared" si="125"/>
        <v>5.3606699974321117</v>
      </c>
      <c r="L667" s="13">
        <f t="shared" si="126"/>
        <v>0</v>
      </c>
      <c r="M667" s="13">
        <f t="shared" si="131"/>
        <v>1.2132565360385132</v>
      </c>
      <c r="N667" s="13">
        <f t="shared" si="127"/>
        <v>6.3594746405233896E-2</v>
      </c>
      <c r="O667" s="13">
        <f t="shared" si="128"/>
        <v>6.3594746405233896E-2</v>
      </c>
      <c r="Q667">
        <v>17.511069005473569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171.81333330000001</v>
      </c>
      <c r="G668" s="13">
        <f t="shared" si="122"/>
        <v>2.2936389502960992</v>
      </c>
      <c r="H668" s="13">
        <f t="shared" si="123"/>
        <v>169.51969434970391</v>
      </c>
      <c r="I668" s="16">
        <f t="shared" si="130"/>
        <v>174.88036434713604</v>
      </c>
      <c r="J668" s="13">
        <f t="shared" si="124"/>
        <v>83.872317433276677</v>
      </c>
      <c r="K668" s="13">
        <f t="shared" si="125"/>
        <v>91.00804691385936</v>
      </c>
      <c r="L668" s="13">
        <f t="shared" si="126"/>
        <v>3.0551759614911655</v>
      </c>
      <c r="M668" s="13">
        <f t="shared" si="131"/>
        <v>4.2048377511244448</v>
      </c>
      <c r="N668" s="13">
        <f t="shared" si="127"/>
        <v>0.22040317320773503</v>
      </c>
      <c r="O668" s="13">
        <f t="shared" si="128"/>
        <v>2.5140421235038342</v>
      </c>
      <c r="Q668">
        <v>14.63426733183532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90.993333329999999</v>
      </c>
      <c r="G669" s="13">
        <f t="shared" si="122"/>
        <v>0.67723895089609898</v>
      </c>
      <c r="H669" s="13">
        <f t="shared" si="123"/>
        <v>90.316094379103902</v>
      </c>
      <c r="I669" s="16">
        <f t="shared" si="130"/>
        <v>178.26896533147209</v>
      </c>
      <c r="J669" s="13">
        <f t="shared" si="124"/>
        <v>68.611215125039536</v>
      </c>
      <c r="K669" s="13">
        <f t="shared" si="125"/>
        <v>109.65775020643255</v>
      </c>
      <c r="L669" s="13">
        <f t="shared" si="126"/>
        <v>3.8157509302108434</v>
      </c>
      <c r="M669" s="13">
        <f t="shared" si="131"/>
        <v>7.8001855081275533</v>
      </c>
      <c r="N669" s="13">
        <f t="shared" si="127"/>
        <v>0.40885897134569876</v>
      </c>
      <c r="O669" s="13">
        <f t="shared" si="128"/>
        <v>1.0860979222417977</v>
      </c>
      <c r="Q669">
        <v>10.957838605458729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64.393333330000004</v>
      </c>
      <c r="G670" s="13">
        <f t="shared" si="122"/>
        <v>0.14523895089609909</v>
      </c>
      <c r="H670" s="13">
        <f t="shared" si="123"/>
        <v>64.248094379103904</v>
      </c>
      <c r="I670" s="16">
        <f t="shared" si="130"/>
        <v>170.0900936553256</v>
      </c>
      <c r="J670" s="13">
        <f t="shared" si="124"/>
        <v>64.574116021259471</v>
      </c>
      <c r="K670" s="13">
        <f t="shared" si="125"/>
        <v>105.51597763406613</v>
      </c>
      <c r="L670" s="13">
        <f t="shared" si="126"/>
        <v>3.6468405462088591</v>
      </c>
      <c r="M670" s="13">
        <f t="shared" si="131"/>
        <v>11.038167082990713</v>
      </c>
      <c r="N670" s="13">
        <f t="shared" si="127"/>
        <v>0.57858285990648195</v>
      </c>
      <c r="O670" s="13">
        <f t="shared" si="128"/>
        <v>0.72382181080258101</v>
      </c>
      <c r="Q670">
        <v>10.017089496704839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108.19333330000001</v>
      </c>
      <c r="G671" s="13">
        <f t="shared" si="122"/>
        <v>1.0212389502960992</v>
      </c>
      <c r="H671" s="13">
        <f t="shared" si="123"/>
        <v>107.17209434970391</v>
      </c>
      <c r="I671" s="16">
        <f t="shared" si="130"/>
        <v>209.04123143756118</v>
      </c>
      <c r="J671" s="13">
        <f t="shared" si="124"/>
        <v>64.934665470837686</v>
      </c>
      <c r="K671" s="13">
        <f t="shared" si="125"/>
        <v>144.10656596672351</v>
      </c>
      <c r="L671" s="13">
        <f t="shared" si="126"/>
        <v>5.2206476493853051</v>
      </c>
      <c r="M671" s="13">
        <f t="shared" si="131"/>
        <v>15.680231872469534</v>
      </c>
      <c r="N671" s="13">
        <f t="shared" si="127"/>
        <v>0.82190397486827271</v>
      </c>
      <c r="O671" s="13">
        <f t="shared" si="128"/>
        <v>1.8431429251643721</v>
      </c>
      <c r="Q671">
        <v>9.6939616225806464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11.8</v>
      </c>
      <c r="G672" s="13">
        <f t="shared" si="122"/>
        <v>0</v>
      </c>
      <c r="H672" s="13">
        <f t="shared" si="123"/>
        <v>11.8</v>
      </c>
      <c r="I672" s="16">
        <f t="shared" si="130"/>
        <v>150.68591831733821</v>
      </c>
      <c r="J672" s="13">
        <f t="shared" si="124"/>
        <v>75.86834178923587</v>
      </c>
      <c r="K672" s="13">
        <f t="shared" si="125"/>
        <v>74.817576528102336</v>
      </c>
      <c r="L672" s="13">
        <f t="shared" si="126"/>
        <v>2.3948937943154656</v>
      </c>
      <c r="M672" s="13">
        <f t="shared" si="131"/>
        <v>17.253221691916725</v>
      </c>
      <c r="N672" s="13">
        <f t="shared" si="127"/>
        <v>0.90435470618053604</v>
      </c>
      <c r="O672" s="13">
        <f t="shared" si="128"/>
        <v>0.90435470618053604</v>
      </c>
      <c r="Q672">
        <v>13.407165536277679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85.373333329999994</v>
      </c>
      <c r="G673" s="13">
        <f t="shared" si="122"/>
        <v>0.56483895089609892</v>
      </c>
      <c r="H673" s="13">
        <f t="shared" si="123"/>
        <v>84.808494379103891</v>
      </c>
      <c r="I673" s="16">
        <f t="shared" si="130"/>
        <v>157.23117711289075</v>
      </c>
      <c r="J673" s="13">
        <f t="shared" si="124"/>
        <v>79.001583875326006</v>
      </c>
      <c r="K673" s="13">
        <f t="shared" si="125"/>
        <v>78.229593237564742</v>
      </c>
      <c r="L673" s="13">
        <f t="shared" si="126"/>
        <v>2.5340431663649299</v>
      </c>
      <c r="M673" s="13">
        <f t="shared" si="131"/>
        <v>18.882910152101118</v>
      </c>
      <c r="N673" s="13">
        <f t="shared" si="127"/>
        <v>0.98977738577586993</v>
      </c>
      <c r="O673" s="13">
        <f t="shared" si="128"/>
        <v>1.5546163366719687</v>
      </c>
      <c r="Q673">
        <v>13.984169076468669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33.40666667</v>
      </c>
      <c r="G674" s="13">
        <f t="shared" si="122"/>
        <v>0</v>
      </c>
      <c r="H674" s="13">
        <f t="shared" si="123"/>
        <v>33.40666667</v>
      </c>
      <c r="I674" s="16">
        <f t="shared" si="130"/>
        <v>109.10221674119983</v>
      </c>
      <c r="J674" s="13">
        <f t="shared" si="124"/>
        <v>80.319477220646021</v>
      </c>
      <c r="K674" s="13">
        <f t="shared" si="125"/>
        <v>28.782739520553804</v>
      </c>
      <c r="L674" s="13">
        <f t="shared" si="126"/>
        <v>0.51749423638390502</v>
      </c>
      <c r="M674" s="13">
        <f t="shared" si="131"/>
        <v>18.410627002709152</v>
      </c>
      <c r="N674" s="13">
        <f t="shared" si="127"/>
        <v>0.9650219229162873</v>
      </c>
      <c r="O674" s="13">
        <f t="shared" si="128"/>
        <v>0.9650219229162873</v>
      </c>
      <c r="Q674">
        <v>17.72172038146352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1.5933333329999999</v>
      </c>
      <c r="G675" s="13">
        <f t="shared" si="122"/>
        <v>0</v>
      </c>
      <c r="H675" s="13">
        <f t="shared" si="123"/>
        <v>1.5933333329999999</v>
      </c>
      <c r="I675" s="16">
        <f t="shared" si="130"/>
        <v>29.858578617169901</v>
      </c>
      <c r="J675" s="13">
        <f t="shared" si="124"/>
        <v>29.168523003951865</v>
      </c>
      <c r="K675" s="13">
        <f t="shared" si="125"/>
        <v>0.69005561321803555</v>
      </c>
      <c r="L675" s="13">
        <f t="shared" si="126"/>
        <v>0</v>
      </c>
      <c r="M675" s="13">
        <f t="shared" si="131"/>
        <v>17.445605079792866</v>
      </c>
      <c r="N675" s="13">
        <f t="shared" si="127"/>
        <v>0.91443878353857855</v>
      </c>
      <c r="O675" s="13">
        <f t="shared" si="128"/>
        <v>0.91443878353857855</v>
      </c>
      <c r="Q675">
        <v>19.695272648275338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12.346666669999999</v>
      </c>
      <c r="G676" s="13">
        <f t="shared" si="122"/>
        <v>0</v>
      </c>
      <c r="H676" s="13">
        <f t="shared" si="123"/>
        <v>12.346666669999999</v>
      </c>
      <c r="I676" s="16">
        <f t="shared" si="130"/>
        <v>13.036722283218035</v>
      </c>
      <c r="J676" s="13">
        <f t="shared" si="124"/>
        <v>13.006161006596079</v>
      </c>
      <c r="K676" s="13">
        <f t="shared" si="125"/>
        <v>3.0561276621956068E-2</v>
      </c>
      <c r="L676" s="13">
        <f t="shared" si="126"/>
        <v>0</v>
      </c>
      <c r="M676" s="13">
        <f t="shared" si="131"/>
        <v>16.531166296254288</v>
      </c>
      <c r="N676" s="13">
        <f t="shared" si="127"/>
        <v>0.86650703883755475</v>
      </c>
      <c r="O676" s="13">
        <f t="shared" si="128"/>
        <v>0.86650703883755475</v>
      </c>
      <c r="Q676">
        <v>24.393574193548378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78.62</v>
      </c>
      <c r="G677" s="13">
        <f t="shared" si="122"/>
        <v>0.42977228429609909</v>
      </c>
      <c r="H677" s="13">
        <f t="shared" si="123"/>
        <v>78.190227715703912</v>
      </c>
      <c r="I677" s="16">
        <f t="shared" si="130"/>
        <v>78.220788992325865</v>
      </c>
      <c r="J677" s="13">
        <f t="shared" si="124"/>
        <v>72.582475348864321</v>
      </c>
      <c r="K677" s="13">
        <f t="shared" si="125"/>
        <v>5.6383136434615437</v>
      </c>
      <c r="L677" s="13">
        <f t="shared" si="126"/>
        <v>0</v>
      </c>
      <c r="M677" s="13">
        <f t="shared" si="131"/>
        <v>15.664659257416734</v>
      </c>
      <c r="N677" s="13">
        <f t="shared" si="127"/>
        <v>0.82108771179798856</v>
      </c>
      <c r="O677" s="13">
        <f t="shared" si="128"/>
        <v>1.2508599960940876</v>
      </c>
      <c r="Q677">
        <v>24.73959041454567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2.326666667</v>
      </c>
      <c r="G678" s="13">
        <f t="shared" si="122"/>
        <v>0</v>
      </c>
      <c r="H678" s="13">
        <f t="shared" si="123"/>
        <v>2.326666667</v>
      </c>
      <c r="I678" s="16">
        <f t="shared" si="130"/>
        <v>7.9649803104615433</v>
      </c>
      <c r="J678" s="13">
        <f t="shared" si="124"/>
        <v>7.9553351512605781</v>
      </c>
      <c r="K678" s="13">
        <f t="shared" si="125"/>
        <v>9.6451592009652032E-3</v>
      </c>
      <c r="L678" s="13">
        <f t="shared" si="126"/>
        <v>0</v>
      </c>
      <c r="M678" s="13">
        <f t="shared" si="131"/>
        <v>14.843571545618746</v>
      </c>
      <c r="N678" s="13">
        <f t="shared" si="127"/>
        <v>0.77804911010312883</v>
      </c>
      <c r="O678" s="13">
        <f t="shared" si="128"/>
        <v>0.77804911010312883</v>
      </c>
      <c r="Q678">
        <v>22.093616304539939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76.746666669999996</v>
      </c>
      <c r="G679" s="13">
        <f t="shared" si="122"/>
        <v>0.39230561769609895</v>
      </c>
      <c r="H679" s="13">
        <f t="shared" si="123"/>
        <v>76.354361052303901</v>
      </c>
      <c r="I679" s="16">
        <f t="shared" si="130"/>
        <v>76.364006211504872</v>
      </c>
      <c r="J679" s="13">
        <f t="shared" si="124"/>
        <v>67.726440905839354</v>
      </c>
      <c r="K679" s="13">
        <f t="shared" si="125"/>
        <v>8.6375653056655182</v>
      </c>
      <c r="L679" s="13">
        <f t="shared" si="126"/>
        <v>0</v>
      </c>
      <c r="M679" s="13">
        <f t="shared" si="131"/>
        <v>14.065522435515616</v>
      </c>
      <c r="N679" s="13">
        <f t="shared" si="127"/>
        <v>0.73726644429579147</v>
      </c>
      <c r="O679" s="13">
        <f t="shared" si="128"/>
        <v>1.1295720619918903</v>
      </c>
      <c r="Q679">
        <v>20.706965366721729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66.466666669999995</v>
      </c>
      <c r="G680" s="13">
        <f t="shared" si="122"/>
        <v>0.18670561769609889</v>
      </c>
      <c r="H680" s="13">
        <f t="shared" si="123"/>
        <v>66.279961052303889</v>
      </c>
      <c r="I680" s="16">
        <f t="shared" si="130"/>
        <v>74.917526357969408</v>
      </c>
      <c r="J680" s="13">
        <f t="shared" si="124"/>
        <v>59.064197284540271</v>
      </c>
      <c r="K680" s="13">
        <f t="shared" si="125"/>
        <v>15.853329073429137</v>
      </c>
      <c r="L680" s="13">
        <f t="shared" si="126"/>
        <v>0</v>
      </c>
      <c r="M680" s="13">
        <f t="shared" si="131"/>
        <v>13.328255991219825</v>
      </c>
      <c r="N680" s="13">
        <f t="shared" si="127"/>
        <v>0.69862146595413677</v>
      </c>
      <c r="O680" s="13">
        <f t="shared" si="128"/>
        <v>0.8853270836502356</v>
      </c>
      <c r="Q680">
        <v>14.69881857256785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103.4066667</v>
      </c>
      <c r="G681" s="13">
        <f t="shared" si="122"/>
        <v>0.92550561829609901</v>
      </c>
      <c r="H681" s="13">
        <f t="shared" si="123"/>
        <v>102.4811610817039</v>
      </c>
      <c r="I681" s="16">
        <f t="shared" si="130"/>
        <v>118.33449015513304</v>
      </c>
      <c r="J681" s="13">
        <f t="shared" si="124"/>
        <v>63.04676834204934</v>
      </c>
      <c r="K681" s="13">
        <f t="shared" si="125"/>
        <v>55.287721813083699</v>
      </c>
      <c r="L681" s="13">
        <f t="shared" si="126"/>
        <v>1.598424359603849</v>
      </c>
      <c r="M681" s="13">
        <f t="shared" si="131"/>
        <v>14.228058884869537</v>
      </c>
      <c r="N681" s="13">
        <f t="shared" si="127"/>
        <v>0.74578604750520006</v>
      </c>
      <c r="O681" s="13">
        <f t="shared" si="128"/>
        <v>1.6712916658012991</v>
      </c>
      <c r="Q681">
        <v>10.99055911163137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70.366666670000001</v>
      </c>
      <c r="G682" s="13">
        <f t="shared" si="122"/>
        <v>0.26470561769609902</v>
      </c>
      <c r="H682" s="13">
        <f t="shared" si="123"/>
        <v>70.101961052303906</v>
      </c>
      <c r="I682" s="16">
        <f t="shared" si="130"/>
        <v>123.79125850578376</v>
      </c>
      <c r="J682" s="13">
        <f t="shared" si="124"/>
        <v>63.482206640833503</v>
      </c>
      <c r="K682" s="13">
        <f t="shared" si="125"/>
        <v>60.309051864950256</v>
      </c>
      <c r="L682" s="13">
        <f t="shared" si="126"/>
        <v>1.8032049873283902</v>
      </c>
      <c r="M682" s="13">
        <f t="shared" si="131"/>
        <v>15.285477824692725</v>
      </c>
      <c r="N682" s="13">
        <f t="shared" si="127"/>
        <v>0.80121232160689781</v>
      </c>
      <c r="O682" s="13">
        <f t="shared" si="128"/>
        <v>1.0659179393029969</v>
      </c>
      <c r="Q682">
        <v>10.879195622580649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93.213333329999998</v>
      </c>
      <c r="G683" s="13">
        <f t="shared" si="122"/>
        <v>0.72163895089609897</v>
      </c>
      <c r="H683" s="13">
        <f t="shared" si="123"/>
        <v>92.491694379103905</v>
      </c>
      <c r="I683" s="16">
        <f t="shared" si="130"/>
        <v>150.99754125672575</v>
      </c>
      <c r="J683" s="13">
        <f t="shared" si="124"/>
        <v>74.953801823330778</v>
      </c>
      <c r="K683" s="13">
        <f t="shared" si="125"/>
        <v>76.043739433394975</v>
      </c>
      <c r="L683" s="13">
        <f t="shared" si="126"/>
        <v>2.4448993519754398</v>
      </c>
      <c r="M683" s="13">
        <f t="shared" si="131"/>
        <v>16.929164855061266</v>
      </c>
      <c r="N683" s="13">
        <f t="shared" si="127"/>
        <v>0.88736875823914296</v>
      </c>
      <c r="O683" s="13">
        <f t="shared" si="128"/>
        <v>1.6090077091352419</v>
      </c>
      <c r="Q683">
        <v>13.161755337903189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90.793333329999996</v>
      </c>
      <c r="G684" s="13">
        <f t="shared" si="122"/>
        <v>0.67323895089609898</v>
      </c>
      <c r="H684" s="13">
        <f t="shared" si="123"/>
        <v>90.120094379103904</v>
      </c>
      <c r="I684" s="16">
        <f t="shared" si="130"/>
        <v>163.71893446052343</v>
      </c>
      <c r="J684" s="13">
        <f t="shared" si="124"/>
        <v>80.664156526506815</v>
      </c>
      <c r="K684" s="13">
        <f t="shared" si="125"/>
        <v>83.054777934016613</v>
      </c>
      <c r="L684" s="13">
        <f t="shared" si="126"/>
        <v>2.7308245650819813</v>
      </c>
      <c r="M684" s="13">
        <f t="shared" si="131"/>
        <v>18.772620661904106</v>
      </c>
      <c r="N684" s="13">
        <f t="shared" si="127"/>
        <v>0.98399638896942143</v>
      </c>
      <c r="O684" s="13">
        <f t="shared" si="128"/>
        <v>1.6572353398655204</v>
      </c>
      <c r="Q684">
        <v>14.192028931278569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14.786666670000001</v>
      </c>
      <c r="G685" s="13">
        <f t="shared" si="122"/>
        <v>0</v>
      </c>
      <c r="H685" s="13">
        <f t="shared" si="123"/>
        <v>14.786666670000001</v>
      </c>
      <c r="I685" s="16">
        <f t="shared" si="130"/>
        <v>95.110620038934627</v>
      </c>
      <c r="J685" s="13">
        <f t="shared" si="124"/>
        <v>74.766956984052513</v>
      </c>
      <c r="K685" s="13">
        <f t="shared" si="125"/>
        <v>20.343663054882114</v>
      </c>
      <c r="L685" s="13">
        <f t="shared" si="126"/>
        <v>0.17333056695666804</v>
      </c>
      <c r="M685" s="13">
        <f t="shared" si="131"/>
        <v>17.961954839891355</v>
      </c>
      <c r="N685" s="13">
        <f t="shared" si="127"/>
        <v>0.941504066992221</v>
      </c>
      <c r="O685" s="13">
        <f t="shared" si="128"/>
        <v>0.941504066992221</v>
      </c>
      <c r="Q685">
        <v>17.991731724588309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45.766666669999999</v>
      </c>
      <c r="G686" s="13">
        <f t="shared" si="122"/>
        <v>0</v>
      </c>
      <c r="H686" s="13">
        <f t="shared" si="123"/>
        <v>45.766666669999999</v>
      </c>
      <c r="I686" s="16">
        <f t="shared" si="130"/>
        <v>65.936999157925456</v>
      </c>
      <c r="J686" s="13">
        <f t="shared" si="124"/>
        <v>59.532721785734253</v>
      </c>
      <c r="K686" s="13">
        <f t="shared" si="125"/>
        <v>6.4042773721912027</v>
      </c>
      <c r="L686" s="13">
        <f t="shared" si="126"/>
        <v>0</v>
      </c>
      <c r="M686" s="13">
        <f t="shared" si="131"/>
        <v>17.020450772899135</v>
      </c>
      <c r="N686" s="13">
        <f t="shared" si="127"/>
        <v>0.89215365296076843</v>
      </c>
      <c r="O686" s="13">
        <f t="shared" si="128"/>
        <v>0.89215365296076843</v>
      </c>
      <c r="Q686">
        <v>19.902163326859881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6.7866666670000004</v>
      </c>
      <c r="G687" s="13">
        <f t="shared" si="122"/>
        <v>0</v>
      </c>
      <c r="H687" s="13">
        <f t="shared" si="123"/>
        <v>6.7866666670000004</v>
      </c>
      <c r="I687" s="16">
        <f t="shared" si="130"/>
        <v>13.190944039191203</v>
      </c>
      <c r="J687" s="13">
        <f t="shared" si="124"/>
        <v>13.139980206329858</v>
      </c>
      <c r="K687" s="13">
        <f t="shared" si="125"/>
        <v>5.0963832861345537E-2</v>
      </c>
      <c r="L687" s="13">
        <f t="shared" si="126"/>
        <v>0</v>
      </c>
      <c r="M687" s="13">
        <f t="shared" si="131"/>
        <v>16.128297119938367</v>
      </c>
      <c r="N687" s="13">
        <f t="shared" si="127"/>
        <v>0.84539001837133798</v>
      </c>
      <c r="O687" s="13">
        <f t="shared" si="128"/>
        <v>0.84539001837133798</v>
      </c>
      <c r="Q687">
        <v>20.995604231047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6.7733333330000001</v>
      </c>
      <c r="G688" s="13">
        <f t="shared" si="122"/>
        <v>0</v>
      </c>
      <c r="H688" s="13">
        <f t="shared" si="123"/>
        <v>6.7733333330000001</v>
      </c>
      <c r="I688" s="16">
        <f t="shared" si="130"/>
        <v>6.8242971658613456</v>
      </c>
      <c r="J688" s="13">
        <f t="shared" si="124"/>
        <v>6.8199943275053156</v>
      </c>
      <c r="K688" s="13">
        <f t="shared" si="125"/>
        <v>4.3028383560299588E-3</v>
      </c>
      <c r="L688" s="13">
        <f t="shared" si="126"/>
        <v>0</v>
      </c>
      <c r="M688" s="13">
        <f t="shared" si="131"/>
        <v>15.282907101567028</v>
      </c>
      <c r="N688" s="13">
        <f t="shared" si="127"/>
        <v>0.80107757311768668</v>
      </c>
      <c r="O688" s="13">
        <f t="shared" si="128"/>
        <v>0.80107757311768668</v>
      </c>
      <c r="Q688">
        <v>24.545321193548379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2.58</v>
      </c>
      <c r="G689" s="13">
        <f t="shared" si="122"/>
        <v>0</v>
      </c>
      <c r="H689" s="13">
        <f t="shared" si="123"/>
        <v>2.58</v>
      </c>
      <c r="I689" s="16">
        <f t="shared" si="130"/>
        <v>2.58430283835603</v>
      </c>
      <c r="J689" s="13">
        <f t="shared" si="124"/>
        <v>2.5840376756950652</v>
      </c>
      <c r="K689" s="13">
        <f t="shared" si="125"/>
        <v>2.6516266096487939E-4</v>
      </c>
      <c r="L689" s="13">
        <f t="shared" si="126"/>
        <v>0</v>
      </c>
      <c r="M689" s="13">
        <f t="shared" si="131"/>
        <v>14.481829528449342</v>
      </c>
      <c r="N689" s="13">
        <f t="shared" si="127"/>
        <v>0.75908783426189508</v>
      </c>
      <c r="O689" s="13">
        <f t="shared" si="128"/>
        <v>0.75908783426189508</v>
      </c>
      <c r="Q689">
        <v>23.647648875327022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2.6866666669999999</v>
      </c>
      <c r="G690" s="13">
        <f t="shared" si="122"/>
        <v>0</v>
      </c>
      <c r="H690" s="13">
        <f t="shared" si="123"/>
        <v>2.6866666669999999</v>
      </c>
      <c r="I690" s="16">
        <f t="shared" si="130"/>
        <v>2.6869318296609648</v>
      </c>
      <c r="J690" s="13">
        <f t="shared" si="124"/>
        <v>2.6866424403670819</v>
      </c>
      <c r="K690" s="13">
        <f t="shared" si="125"/>
        <v>2.8938929388289125E-4</v>
      </c>
      <c r="L690" s="13">
        <f t="shared" si="126"/>
        <v>0</v>
      </c>
      <c r="M690" s="13">
        <f t="shared" si="131"/>
        <v>13.722741694187448</v>
      </c>
      <c r="N690" s="13">
        <f t="shared" si="127"/>
        <v>0.71929905350098022</v>
      </c>
      <c r="O690" s="13">
        <f t="shared" si="128"/>
        <v>0.71929905350098022</v>
      </c>
      <c r="Q690">
        <v>23.857315122861721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12.25333333</v>
      </c>
      <c r="G691" s="13">
        <f t="shared" si="122"/>
        <v>0</v>
      </c>
      <c r="H691" s="13">
        <f t="shared" si="123"/>
        <v>12.25333333</v>
      </c>
      <c r="I691" s="16">
        <f t="shared" si="130"/>
        <v>12.253622719293883</v>
      </c>
      <c r="J691" s="13">
        <f t="shared" si="124"/>
        <v>12.194516396396706</v>
      </c>
      <c r="K691" s="13">
        <f t="shared" si="125"/>
        <v>5.9106322897177321E-2</v>
      </c>
      <c r="L691" s="13">
        <f t="shared" si="126"/>
        <v>0</v>
      </c>
      <c r="M691" s="13">
        <f t="shared" si="131"/>
        <v>13.003442640686467</v>
      </c>
      <c r="N691" s="13">
        <f t="shared" si="127"/>
        <v>0.6815958641604305</v>
      </c>
      <c r="O691" s="13">
        <f t="shared" si="128"/>
        <v>0.6815958641604305</v>
      </c>
      <c r="Q691">
        <v>18.377152781922671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32.246666670000003</v>
      </c>
      <c r="G692" s="13">
        <f t="shared" si="122"/>
        <v>0</v>
      </c>
      <c r="H692" s="13">
        <f t="shared" si="123"/>
        <v>32.246666670000003</v>
      </c>
      <c r="I692" s="16">
        <f t="shared" si="130"/>
        <v>32.305772992897182</v>
      </c>
      <c r="J692" s="13">
        <f t="shared" si="124"/>
        <v>31.036489311319947</v>
      </c>
      <c r="K692" s="13">
        <f t="shared" si="125"/>
        <v>1.2692836815772353</v>
      </c>
      <c r="L692" s="13">
        <f t="shared" si="126"/>
        <v>0</v>
      </c>
      <c r="M692" s="13">
        <f t="shared" si="131"/>
        <v>12.321846776526037</v>
      </c>
      <c r="N692" s="13">
        <f t="shared" si="127"/>
        <v>0.64586894669112882</v>
      </c>
      <c r="O692" s="13">
        <f t="shared" si="128"/>
        <v>0.64586894669112882</v>
      </c>
      <c r="Q692">
        <v>16.877510892318611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43.873333330000001</v>
      </c>
      <c r="G693" s="13">
        <f t="shared" si="122"/>
        <v>0</v>
      </c>
      <c r="H693" s="13">
        <f t="shared" si="123"/>
        <v>43.873333330000001</v>
      </c>
      <c r="I693" s="16">
        <f t="shared" si="130"/>
        <v>45.142617011577236</v>
      </c>
      <c r="J693" s="13">
        <f t="shared" si="124"/>
        <v>41.130306403796091</v>
      </c>
      <c r="K693" s="13">
        <f t="shared" si="125"/>
        <v>4.0123106077811457</v>
      </c>
      <c r="L693" s="13">
        <f t="shared" si="126"/>
        <v>0</v>
      </c>
      <c r="M693" s="13">
        <f t="shared" si="131"/>
        <v>11.675977829834908</v>
      </c>
      <c r="N693" s="13">
        <f t="shared" si="127"/>
        <v>0.61201471169977983</v>
      </c>
      <c r="O693" s="13">
        <f t="shared" si="128"/>
        <v>0.61201471169977983</v>
      </c>
      <c r="Q693">
        <v>15.254128591496279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1.586666667</v>
      </c>
      <c r="G694" s="13">
        <f t="shared" si="122"/>
        <v>0</v>
      </c>
      <c r="H694" s="13">
        <f t="shared" si="123"/>
        <v>1.586666667</v>
      </c>
      <c r="I694" s="16">
        <f t="shared" si="130"/>
        <v>5.5989772747811459</v>
      </c>
      <c r="J694" s="13">
        <f t="shared" si="124"/>
        <v>5.5802917250459885</v>
      </c>
      <c r="K694" s="13">
        <f t="shared" si="125"/>
        <v>1.8685549735157458E-2</v>
      </c>
      <c r="L694" s="13">
        <f t="shared" si="126"/>
        <v>0</v>
      </c>
      <c r="M694" s="13">
        <f t="shared" si="131"/>
        <v>11.063963118135128</v>
      </c>
      <c r="N694" s="13">
        <f t="shared" si="127"/>
        <v>0.57993499959379502</v>
      </c>
      <c r="O694" s="13">
        <f t="shared" si="128"/>
        <v>0.57993499959379502</v>
      </c>
      <c r="Q694">
        <v>9.7041916225806464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0.46666666699999998</v>
      </c>
      <c r="G695" s="13">
        <f t="shared" si="122"/>
        <v>0</v>
      </c>
      <c r="H695" s="13">
        <f t="shared" si="123"/>
        <v>0.46666666699999998</v>
      </c>
      <c r="I695" s="16">
        <f t="shared" si="130"/>
        <v>0.48535221673515744</v>
      </c>
      <c r="J695" s="13">
        <f t="shared" si="124"/>
        <v>0.48534610841698717</v>
      </c>
      <c r="K695" s="13">
        <f t="shared" si="125"/>
        <v>6.1083181702725753E-6</v>
      </c>
      <c r="L695" s="13">
        <f t="shared" si="126"/>
        <v>0</v>
      </c>
      <c r="M695" s="13">
        <f t="shared" si="131"/>
        <v>10.484028118541332</v>
      </c>
      <c r="N695" s="13">
        <f t="shared" si="127"/>
        <v>0.54953679596976268</v>
      </c>
      <c r="O695" s="13">
        <f t="shared" si="128"/>
        <v>0.54953679596976268</v>
      </c>
      <c r="Q695">
        <v>14.807505179067819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34.166666669999998</v>
      </c>
      <c r="G696" s="13">
        <f t="shared" si="122"/>
        <v>0</v>
      </c>
      <c r="H696" s="13">
        <f t="shared" si="123"/>
        <v>34.166666669999998</v>
      </c>
      <c r="I696" s="16">
        <f t="shared" si="130"/>
        <v>34.166672778318166</v>
      </c>
      <c r="J696" s="13">
        <f t="shared" si="124"/>
        <v>32.343957507830751</v>
      </c>
      <c r="K696" s="13">
        <f t="shared" si="125"/>
        <v>1.8227152704874143</v>
      </c>
      <c r="L696" s="13">
        <f t="shared" si="126"/>
        <v>0</v>
      </c>
      <c r="M696" s="13">
        <f t="shared" si="131"/>
        <v>9.934491322571569</v>
      </c>
      <c r="N696" s="13">
        <f t="shared" si="127"/>
        <v>0.52073196192027815</v>
      </c>
      <c r="O696" s="13">
        <f t="shared" si="128"/>
        <v>0.52073196192027815</v>
      </c>
      <c r="Q696">
        <v>15.335868770837401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15.106666669999999</v>
      </c>
      <c r="G697" s="13">
        <f t="shared" si="122"/>
        <v>0</v>
      </c>
      <c r="H697" s="13">
        <f t="shared" si="123"/>
        <v>15.106666669999999</v>
      </c>
      <c r="I697" s="16">
        <f t="shared" si="130"/>
        <v>16.929381940487414</v>
      </c>
      <c r="J697" s="13">
        <f t="shared" si="124"/>
        <v>16.696852312686541</v>
      </c>
      <c r="K697" s="13">
        <f t="shared" si="125"/>
        <v>0.23252962780087216</v>
      </c>
      <c r="L697" s="13">
        <f t="shared" si="126"/>
        <v>0</v>
      </c>
      <c r="M697" s="13">
        <f t="shared" si="131"/>
        <v>9.4137593606512908</v>
      </c>
      <c r="N697" s="13">
        <f t="shared" si="127"/>
        <v>0.493436978477165</v>
      </c>
      <c r="O697" s="13">
        <f t="shared" si="128"/>
        <v>0.493436978477165</v>
      </c>
      <c r="Q697">
        <v>15.438332394157881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30.266666669999999</v>
      </c>
      <c r="G698" s="13">
        <f t="shared" si="122"/>
        <v>0</v>
      </c>
      <c r="H698" s="13">
        <f t="shared" si="123"/>
        <v>30.266666669999999</v>
      </c>
      <c r="I698" s="16">
        <f t="shared" si="130"/>
        <v>30.499196297800871</v>
      </c>
      <c r="J698" s="13">
        <f t="shared" si="124"/>
        <v>29.59787114699958</v>
      </c>
      <c r="K698" s="13">
        <f t="shared" si="125"/>
        <v>0.90132515080129139</v>
      </c>
      <c r="L698" s="13">
        <f t="shared" si="126"/>
        <v>0</v>
      </c>
      <c r="M698" s="13">
        <f t="shared" si="131"/>
        <v>8.9203223821741258</v>
      </c>
      <c r="N698" s="13">
        <f t="shared" si="127"/>
        <v>0.46757270445010624</v>
      </c>
      <c r="O698" s="13">
        <f t="shared" si="128"/>
        <v>0.46757270445010624</v>
      </c>
      <c r="Q698">
        <v>18.188031913225949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24.713333330000001</v>
      </c>
      <c r="G699" s="13">
        <f t="shared" si="122"/>
        <v>0</v>
      </c>
      <c r="H699" s="13">
        <f t="shared" si="123"/>
        <v>24.713333330000001</v>
      </c>
      <c r="I699" s="16">
        <f t="shared" si="130"/>
        <v>25.614658480801292</v>
      </c>
      <c r="J699" s="13">
        <f t="shared" si="124"/>
        <v>25.309026458765739</v>
      </c>
      <c r="K699" s="13">
        <f t="shared" si="125"/>
        <v>0.30563202203555306</v>
      </c>
      <c r="L699" s="13">
        <f t="shared" si="126"/>
        <v>0</v>
      </c>
      <c r="M699" s="13">
        <f t="shared" si="131"/>
        <v>8.4527496777240199</v>
      </c>
      <c r="N699" s="13">
        <f t="shared" si="127"/>
        <v>0.44306414695854379</v>
      </c>
      <c r="O699" s="13">
        <f t="shared" si="128"/>
        <v>0.44306414695854379</v>
      </c>
      <c r="Q699">
        <v>22.321799722172759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13.52</v>
      </c>
      <c r="G700" s="13">
        <f t="shared" si="122"/>
        <v>0</v>
      </c>
      <c r="H700" s="13">
        <f t="shared" si="123"/>
        <v>13.52</v>
      </c>
      <c r="I700" s="16">
        <f t="shared" si="130"/>
        <v>13.825632022035553</v>
      </c>
      <c r="J700" s="13">
        <f t="shared" si="124"/>
        <v>13.79818271026547</v>
      </c>
      <c r="K700" s="13">
        <f t="shared" si="125"/>
        <v>2.7449311770082474E-2</v>
      </c>
      <c r="L700" s="13">
        <f t="shared" si="126"/>
        <v>0</v>
      </c>
      <c r="M700" s="13">
        <f t="shared" si="131"/>
        <v>8.0096855307654753</v>
      </c>
      <c r="N700" s="13">
        <f t="shared" si="127"/>
        <v>0.41984024399150838</v>
      </c>
      <c r="O700" s="13">
        <f t="shared" si="128"/>
        <v>0.41984024399150838</v>
      </c>
      <c r="Q700">
        <v>26.44129419354838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98.28</v>
      </c>
      <c r="G701" s="13">
        <f t="shared" si="122"/>
        <v>0.82297228429609903</v>
      </c>
      <c r="H701" s="13">
        <f t="shared" si="123"/>
        <v>97.457027715703902</v>
      </c>
      <c r="I701" s="16">
        <f t="shared" si="130"/>
        <v>97.484477027473986</v>
      </c>
      <c r="J701" s="13">
        <f t="shared" si="124"/>
        <v>87.673948331218426</v>
      </c>
      <c r="K701" s="13">
        <f t="shared" si="125"/>
        <v>9.8105286962555596</v>
      </c>
      <c r="L701" s="13">
        <f t="shared" si="126"/>
        <v>0</v>
      </c>
      <c r="M701" s="13">
        <f t="shared" si="131"/>
        <v>7.5898452867739667</v>
      </c>
      <c r="N701" s="13">
        <f t="shared" si="127"/>
        <v>0.39783365836491835</v>
      </c>
      <c r="O701" s="13">
        <f t="shared" si="128"/>
        <v>1.2208059426610174</v>
      </c>
      <c r="Q701">
        <v>25.16341005260276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0.28666666699999999</v>
      </c>
      <c r="G702" s="13">
        <f t="shared" si="122"/>
        <v>0</v>
      </c>
      <c r="H702" s="13">
        <f t="shared" si="123"/>
        <v>0.28666666699999999</v>
      </c>
      <c r="I702" s="16">
        <f t="shared" si="130"/>
        <v>10.09719536325556</v>
      </c>
      <c r="J702" s="13">
        <f t="shared" si="124"/>
        <v>10.075289832627332</v>
      </c>
      <c r="K702" s="13">
        <f t="shared" si="125"/>
        <v>2.1905530628227865E-2</v>
      </c>
      <c r="L702" s="13">
        <f t="shared" si="126"/>
        <v>0</v>
      </c>
      <c r="M702" s="13">
        <f t="shared" si="131"/>
        <v>7.1920116284090483</v>
      </c>
      <c r="N702" s="13">
        <f t="shared" si="127"/>
        <v>0.37698058247892924</v>
      </c>
      <c r="O702" s="13">
        <f t="shared" si="128"/>
        <v>0.37698058247892924</v>
      </c>
      <c r="Q702">
        <v>21.314410285034729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6.7</v>
      </c>
      <c r="G703" s="13">
        <f t="shared" si="122"/>
        <v>0</v>
      </c>
      <c r="H703" s="13">
        <f t="shared" si="123"/>
        <v>6.7</v>
      </c>
      <c r="I703" s="16">
        <f t="shared" si="130"/>
        <v>6.721905530628228</v>
      </c>
      <c r="J703" s="13">
        <f t="shared" si="124"/>
        <v>6.7151490159185823</v>
      </c>
      <c r="K703" s="13">
        <f t="shared" si="125"/>
        <v>6.7565147096457778E-3</v>
      </c>
      <c r="L703" s="13">
        <f t="shared" si="126"/>
        <v>0</v>
      </c>
      <c r="M703" s="13">
        <f t="shared" si="131"/>
        <v>6.8150310459301187</v>
      </c>
      <c r="N703" s="13">
        <f t="shared" si="127"/>
        <v>0.35722055330923358</v>
      </c>
      <c r="O703" s="13">
        <f t="shared" si="128"/>
        <v>0.35722055330923358</v>
      </c>
      <c r="Q703">
        <v>21.012789656796169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47.986666669999998</v>
      </c>
      <c r="G704" s="13">
        <f t="shared" si="122"/>
        <v>0</v>
      </c>
      <c r="H704" s="13">
        <f t="shared" si="123"/>
        <v>47.986666669999998</v>
      </c>
      <c r="I704" s="16">
        <f t="shared" si="130"/>
        <v>47.993423184709641</v>
      </c>
      <c r="J704" s="13">
        <f t="shared" si="124"/>
        <v>42.884718720000897</v>
      </c>
      <c r="K704" s="13">
        <f t="shared" si="125"/>
        <v>5.1087044647087438</v>
      </c>
      <c r="L704" s="13">
        <f t="shared" si="126"/>
        <v>0</v>
      </c>
      <c r="M704" s="13">
        <f t="shared" si="131"/>
        <v>6.4578104926208848</v>
      </c>
      <c r="N704" s="13">
        <f t="shared" si="127"/>
        <v>0.33849627709588304</v>
      </c>
      <c r="O704" s="13">
        <f t="shared" si="128"/>
        <v>0.33849627709588304</v>
      </c>
      <c r="Q704">
        <v>14.62504360844817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13.366666670000001</v>
      </c>
      <c r="G705" s="13">
        <f t="shared" si="122"/>
        <v>0</v>
      </c>
      <c r="H705" s="13">
        <f t="shared" si="123"/>
        <v>13.366666670000001</v>
      </c>
      <c r="I705" s="16">
        <f t="shared" si="130"/>
        <v>18.475371134708745</v>
      </c>
      <c r="J705" s="13">
        <f t="shared" si="124"/>
        <v>18.039412239132485</v>
      </c>
      <c r="K705" s="13">
        <f t="shared" si="125"/>
        <v>0.43595889557625966</v>
      </c>
      <c r="L705" s="13">
        <f t="shared" si="126"/>
        <v>0</v>
      </c>
      <c r="M705" s="13">
        <f t="shared" si="131"/>
        <v>6.1193142155250015</v>
      </c>
      <c r="N705" s="13">
        <f t="shared" si="127"/>
        <v>0.32075346322131992</v>
      </c>
      <c r="O705" s="13">
        <f t="shared" si="128"/>
        <v>0.32075346322131992</v>
      </c>
      <c r="Q705">
        <v>12.678627995561319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73.926666670000003</v>
      </c>
      <c r="G706" s="13">
        <f t="shared" si="122"/>
        <v>0.33590561769609906</v>
      </c>
      <c r="H706" s="13">
        <f t="shared" si="123"/>
        <v>73.590761052303904</v>
      </c>
      <c r="I706" s="16">
        <f t="shared" si="130"/>
        <v>74.026719947880167</v>
      </c>
      <c r="J706" s="13">
        <f t="shared" si="124"/>
        <v>50.865828110659834</v>
      </c>
      <c r="K706" s="13">
        <f t="shared" si="125"/>
        <v>23.160891837220333</v>
      </c>
      <c r="L706" s="13">
        <f t="shared" si="126"/>
        <v>0.28822320945014684</v>
      </c>
      <c r="M706" s="13">
        <f t="shared" si="131"/>
        <v>6.0867839617538282</v>
      </c>
      <c r="N706" s="13">
        <f t="shared" si="127"/>
        <v>0.31904833889054113</v>
      </c>
      <c r="O706" s="13">
        <f t="shared" si="128"/>
        <v>0.65495395658664024</v>
      </c>
      <c r="Q706">
        <v>10.06245062258065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34.76</v>
      </c>
      <c r="G707" s="13">
        <f t="shared" si="122"/>
        <v>0</v>
      </c>
      <c r="H707" s="13">
        <f t="shared" si="123"/>
        <v>34.76</v>
      </c>
      <c r="I707" s="16">
        <f t="shared" si="130"/>
        <v>57.632668627770187</v>
      </c>
      <c r="J707" s="13">
        <f t="shared" si="124"/>
        <v>47.198111098395991</v>
      </c>
      <c r="K707" s="13">
        <f t="shared" si="125"/>
        <v>10.434557529374196</v>
      </c>
      <c r="L707" s="13">
        <f t="shared" si="126"/>
        <v>0</v>
      </c>
      <c r="M707" s="13">
        <f t="shared" si="131"/>
        <v>5.7677356228632872</v>
      </c>
      <c r="N707" s="13">
        <f t="shared" si="127"/>
        <v>0.30232491923437782</v>
      </c>
      <c r="O707" s="13">
        <f t="shared" si="128"/>
        <v>0.30232491923437782</v>
      </c>
      <c r="Q707">
        <v>12.451009440365651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50.026666669999997</v>
      </c>
      <c r="G708" s="13">
        <f t="shared" si="122"/>
        <v>0</v>
      </c>
      <c r="H708" s="13">
        <f t="shared" si="123"/>
        <v>50.026666669999997</v>
      </c>
      <c r="I708" s="16">
        <f t="shared" si="130"/>
        <v>60.461224199374193</v>
      </c>
      <c r="J708" s="13">
        <f t="shared" si="124"/>
        <v>48.320068596543955</v>
      </c>
      <c r="K708" s="13">
        <f t="shared" si="125"/>
        <v>12.141155602830239</v>
      </c>
      <c r="L708" s="13">
        <f t="shared" si="126"/>
        <v>0</v>
      </c>
      <c r="M708" s="13">
        <f t="shared" si="131"/>
        <v>5.4654107036289092</v>
      </c>
      <c r="N708" s="13">
        <f t="shared" si="127"/>
        <v>0.28647808387879004</v>
      </c>
      <c r="O708" s="13">
        <f t="shared" si="128"/>
        <v>0.28647808387879004</v>
      </c>
      <c r="Q708">
        <v>12.115632766000241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13.50666667</v>
      </c>
      <c r="G709" s="13">
        <f t="shared" si="122"/>
        <v>0</v>
      </c>
      <c r="H709" s="13">
        <f t="shared" si="123"/>
        <v>13.50666667</v>
      </c>
      <c r="I709" s="16">
        <f t="shared" si="130"/>
        <v>25.64782227283024</v>
      </c>
      <c r="J709" s="13">
        <f t="shared" si="124"/>
        <v>25.133258185462648</v>
      </c>
      <c r="K709" s="13">
        <f t="shared" si="125"/>
        <v>0.51456408736759229</v>
      </c>
      <c r="L709" s="13">
        <f t="shared" si="126"/>
        <v>0</v>
      </c>
      <c r="M709" s="13">
        <f t="shared" si="131"/>
        <v>5.1789326197501193</v>
      </c>
      <c r="N709" s="13">
        <f t="shared" si="127"/>
        <v>0.27146188528124077</v>
      </c>
      <c r="O709" s="13">
        <f t="shared" si="128"/>
        <v>0.27146188528124077</v>
      </c>
      <c r="Q709">
        <v>18.58024448163474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1.0333333330000001</v>
      </c>
      <c r="G710" s="13">
        <f t="shared" ref="G710:G773" si="133">IF((F710-$J$2)&gt;0,$I$2*(F710-$J$2),0)</f>
        <v>0</v>
      </c>
      <c r="H710" s="13">
        <f t="shared" ref="H710:H773" si="134">F710-G710</f>
        <v>1.0333333330000001</v>
      </c>
      <c r="I710" s="16">
        <f t="shared" si="130"/>
        <v>1.5478974203675924</v>
      </c>
      <c r="J710" s="13">
        <f t="shared" ref="J710:J773" si="135">I710/SQRT(1+(I710/($K$2*(300+(25*Q710)+0.05*(Q710)^3)))^2)</f>
        <v>1.54781549040684</v>
      </c>
      <c r="K710" s="13">
        <f t="shared" ref="K710:K773" si="136">I710-J710</f>
        <v>8.1929960752402664E-5</v>
      </c>
      <c r="L710" s="13">
        <f t="shared" ref="L710:L773" si="137">IF(K710&gt;$N$2,(K710-$N$2)/$L$2,0)</f>
        <v>0</v>
      </c>
      <c r="M710" s="13">
        <f t="shared" si="131"/>
        <v>4.9074707344688786</v>
      </c>
      <c r="N710" s="13">
        <f t="shared" ref="N710:N773" si="138">$M$2*M710</f>
        <v>0.25723278431178254</v>
      </c>
      <c r="O710" s="13">
        <f t="shared" ref="O710:O773" si="139">N710+G710</f>
        <v>0.25723278431178254</v>
      </c>
      <c r="Q710">
        <v>21.072175768765199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33.64</v>
      </c>
      <c r="G711" s="13">
        <f t="shared" si="133"/>
        <v>0</v>
      </c>
      <c r="H711" s="13">
        <f t="shared" si="134"/>
        <v>33.64</v>
      </c>
      <c r="I711" s="16">
        <f t="shared" ref="I711:I774" si="141">H711+K710-L710</f>
        <v>33.640081929960751</v>
      </c>
      <c r="J711" s="13">
        <f t="shared" si="135"/>
        <v>33.21654333586801</v>
      </c>
      <c r="K711" s="13">
        <f t="shared" si="136"/>
        <v>0.42353859409274008</v>
      </c>
      <c r="L711" s="13">
        <f t="shared" si="137"/>
        <v>0</v>
      </c>
      <c r="M711" s="13">
        <f t="shared" ref="M711:M774" si="142">L711+M710-N710</f>
        <v>4.6502379501570958</v>
      </c>
      <c r="N711" s="13">
        <f t="shared" si="138"/>
        <v>0.24374952401232944</v>
      </c>
      <c r="O711" s="13">
        <f t="shared" si="139"/>
        <v>0.24374952401232944</v>
      </c>
      <c r="Q711">
        <v>25.827462382841912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3.9466666670000001</v>
      </c>
      <c r="G712" s="13">
        <f t="shared" si="133"/>
        <v>0</v>
      </c>
      <c r="H712" s="13">
        <f t="shared" si="134"/>
        <v>3.9466666670000001</v>
      </c>
      <c r="I712" s="16">
        <f t="shared" si="141"/>
        <v>4.3702052610927407</v>
      </c>
      <c r="J712" s="13">
        <f t="shared" si="135"/>
        <v>4.3692910693201403</v>
      </c>
      <c r="K712" s="13">
        <f t="shared" si="136"/>
        <v>9.1419177260032569E-4</v>
      </c>
      <c r="L712" s="13">
        <f t="shared" si="137"/>
        <v>0</v>
      </c>
      <c r="M712" s="13">
        <f t="shared" si="142"/>
        <v>4.4064884261447661</v>
      </c>
      <c r="N712" s="13">
        <f t="shared" si="138"/>
        <v>0.23097300997303599</v>
      </c>
      <c r="O712" s="13">
        <f t="shared" si="139"/>
        <v>0.23097300997303599</v>
      </c>
      <c r="Q712">
        <v>26.075841193548381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0.43333333299999999</v>
      </c>
      <c r="G713" s="13">
        <f t="shared" si="133"/>
        <v>0</v>
      </c>
      <c r="H713" s="13">
        <f t="shared" si="134"/>
        <v>0.43333333299999999</v>
      </c>
      <c r="I713" s="16">
        <f t="shared" si="141"/>
        <v>0.43424752477260031</v>
      </c>
      <c r="J713" s="13">
        <f t="shared" si="135"/>
        <v>0.43424653939855784</v>
      </c>
      <c r="K713" s="13">
        <f t="shared" si="136"/>
        <v>9.8537404247256433E-7</v>
      </c>
      <c r="L713" s="13">
        <f t="shared" si="137"/>
        <v>0</v>
      </c>
      <c r="M713" s="13">
        <f t="shared" si="142"/>
        <v>4.1755154161717298</v>
      </c>
      <c r="N713" s="13">
        <f t="shared" si="138"/>
        <v>0.2188661969789352</v>
      </c>
      <c r="O713" s="13">
        <f t="shared" si="139"/>
        <v>0.2188661969789352</v>
      </c>
      <c r="Q713">
        <v>25.398800085521099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2.9533333329999998</v>
      </c>
      <c r="G714" s="13">
        <f t="shared" si="133"/>
        <v>0</v>
      </c>
      <c r="H714" s="13">
        <f t="shared" si="134"/>
        <v>2.9533333329999998</v>
      </c>
      <c r="I714" s="16">
        <f t="shared" si="141"/>
        <v>2.9533343183740421</v>
      </c>
      <c r="J714" s="13">
        <f t="shared" si="135"/>
        <v>2.9528955011725224</v>
      </c>
      <c r="K714" s="13">
        <f t="shared" si="136"/>
        <v>4.3881720151972559E-4</v>
      </c>
      <c r="L714" s="13">
        <f t="shared" si="137"/>
        <v>0</v>
      </c>
      <c r="M714" s="13">
        <f t="shared" si="142"/>
        <v>3.9566492191927947</v>
      </c>
      <c r="N714" s="13">
        <f t="shared" si="138"/>
        <v>0.2073939815981713</v>
      </c>
      <c r="O714" s="13">
        <f t="shared" si="139"/>
        <v>0.2073939815981713</v>
      </c>
      <c r="Q714">
        <v>22.912007272451511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3.26</v>
      </c>
      <c r="G715" s="13">
        <f t="shared" si="133"/>
        <v>0</v>
      </c>
      <c r="H715" s="13">
        <f t="shared" si="134"/>
        <v>3.26</v>
      </c>
      <c r="I715" s="16">
        <f t="shared" si="141"/>
        <v>3.2604388172015195</v>
      </c>
      <c r="J715" s="13">
        <f t="shared" si="135"/>
        <v>3.2598352699541944</v>
      </c>
      <c r="K715" s="13">
        <f t="shared" si="136"/>
        <v>6.0354724732514242E-4</v>
      </c>
      <c r="L715" s="13">
        <f t="shared" si="137"/>
        <v>0</v>
      </c>
      <c r="M715" s="13">
        <f t="shared" si="142"/>
        <v>3.7492552375946233</v>
      </c>
      <c r="N715" s="13">
        <f t="shared" si="138"/>
        <v>0.19652310040038909</v>
      </c>
      <c r="O715" s="13">
        <f t="shared" si="139"/>
        <v>0.19652310040038909</v>
      </c>
      <c r="Q715">
        <v>22.755639320169252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115.0733333</v>
      </c>
      <c r="G716" s="13">
        <f t="shared" si="133"/>
        <v>1.158838950296099</v>
      </c>
      <c r="H716" s="13">
        <f t="shared" si="134"/>
        <v>113.9144943497039</v>
      </c>
      <c r="I716" s="16">
        <f t="shared" si="141"/>
        <v>113.91509789695122</v>
      </c>
      <c r="J716" s="13">
        <f t="shared" si="135"/>
        <v>77.593829886861712</v>
      </c>
      <c r="K716" s="13">
        <f t="shared" si="136"/>
        <v>36.321268010089511</v>
      </c>
      <c r="L716" s="13">
        <f t="shared" si="137"/>
        <v>0.82493162453818714</v>
      </c>
      <c r="M716" s="13">
        <f t="shared" si="142"/>
        <v>4.3776637617324212</v>
      </c>
      <c r="N716" s="13">
        <f t="shared" si="138"/>
        <v>0.22946211992705742</v>
      </c>
      <c r="O716" s="13">
        <f t="shared" si="139"/>
        <v>1.3883010702231564</v>
      </c>
      <c r="Q716">
        <v>16.11405660503215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11.16666667</v>
      </c>
      <c r="G717" s="13">
        <f t="shared" si="133"/>
        <v>0</v>
      </c>
      <c r="H717" s="13">
        <f t="shared" si="134"/>
        <v>11.16666667</v>
      </c>
      <c r="I717" s="16">
        <f t="shared" si="141"/>
        <v>46.663003055551322</v>
      </c>
      <c r="J717" s="13">
        <f t="shared" si="135"/>
        <v>39.204684531709695</v>
      </c>
      <c r="K717" s="13">
        <f t="shared" si="136"/>
        <v>7.4583185238416263</v>
      </c>
      <c r="L717" s="13">
        <f t="shared" si="137"/>
        <v>0</v>
      </c>
      <c r="M717" s="13">
        <f t="shared" si="142"/>
        <v>4.1482016418053638</v>
      </c>
      <c r="N717" s="13">
        <f t="shared" si="138"/>
        <v>0.21743450260713279</v>
      </c>
      <c r="O717" s="13">
        <f t="shared" si="139"/>
        <v>0.21743450260713279</v>
      </c>
      <c r="Q717">
        <v>10.54152762258065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35.27333333</v>
      </c>
      <c r="G718" s="13">
        <f t="shared" si="133"/>
        <v>0</v>
      </c>
      <c r="H718" s="13">
        <f t="shared" si="134"/>
        <v>35.27333333</v>
      </c>
      <c r="I718" s="16">
        <f t="shared" si="141"/>
        <v>42.731651853841626</v>
      </c>
      <c r="J718" s="13">
        <f t="shared" si="135"/>
        <v>37.098266237608165</v>
      </c>
      <c r="K718" s="13">
        <f t="shared" si="136"/>
        <v>5.6333856162334612</v>
      </c>
      <c r="L718" s="13">
        <f t="shared" si="137"/>
        <v>0</v>
      </c>
      <c r="M718" s="13">
        <f t="shared" si="142"/>
        <v>3.9307671391982311</v>
      </c>
      <c r="N718" s="13">
        <f t="shared" si="138"/>
        <v>0.20603733173492919</v>
      </c>
      <c r="O718" s="13">
        <f t="shared" si="139"/>
        <v>0.20603733173492919</v>
      </c>
      <c r="Q718">
        <v>11.040948265158461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6.1866666669999999</v>
      </c>
      <c r="G719" s="13">
        <f t="shared" si="133"/>
        <v>0</v>
      </c>
      <c r="H719" s="13">
        <f t="shared" si="134"/>
        <v>6.1866666669999999</v>
      </c>
      <c r="I719" s="16">
        <f t="shared" si="141"/>
        <v>11.820052283233462</v>
      </c>
      <c r="J719" s="13">
        <f t="shared" si="135"/>
        <v>11.724807365397906</v>
      </c>
      <c r="K719" s="13">
        <f t="shared" si="136"/>
        <v>9.5244917835556109E-2</v>
      </c>
      <c r="L719" s="13">
        <f t="shared" si="137"/>
        <v>0</v>
      </c>
      <c r="M719" s="13">
        <f t="shared" si="142"/>
        <v>3.724729807463302</v>
      </c>
      <c r="N719" s="13">
        <f t="shared" si="138"/>
        <v>0.19523756146995538</v>
      </c>
      <c r="O719" s="13">
        <f t="shared" si="139"/>
        <v>0.19523756146995538</v>
      </c>
      <c r="Q719">
        <v>14.16855695364279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71.813333330000006</v>
      </c>
      <c r="G720" s="13">
        <f t="shared" si="133"/>
        <v>0.29363895089609915</v>
      </c>
      <c r="H720" s="13">
        <f t="shared" si="134"/>
        <v>71.51969437910391</v>
      </c>
      <c r="I720" s="16">
        <f t="shared" si="141"/>
        <v>71.614939296939468</v>
      </c>
      <c r="J720" s="13">
        <f t="shared" si="135"/>
        <v>60.83581433876337</v>
      </c>
      <c r="K720" s="13">
        <f t="shared" si="136"/>
        <v>10.779124958176098</v>
      </c>
      <c r="L720" s="13">
        <f t="shared" si="137"/>
        <v>0</v>
      </c>
      <c r="M720" s="13">
        <f t="shared" si="142"/>
        <v>3.5294922459933464</v>
      </c>
      <c r="N720" s="13">
        <f t="shared" si="138"/>
        <v>0.18500387812133837</v>
      </c>
      <c r="O720" s="13">
        <f t="shared" si="139"/>
        <v>0.47864282901743749</v>
      </c>
      <c r="Q720">
        <v>17.31281555114176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8.48</v>
      </c>
      <c r="G721" s="13">
        <f t="shared" si="133"/>
        <v>0</v>
      </c>
      <c r="H721" s="13">
        <f t="shared" si="134"/>
        <v>8.48</v>
      </c>
      <c r="I721" s="16">
        <f t="shared" si="141"/>
        <v>19.259124958176098</v>
      </c>
      <c r="J721" s="13">
        <f t="shared" si="135"/>
        <v>19.006008390592786</v>
      </c>
      <c r="K721" s="13">
        <f t="shared" si="136"/>
        <v>0.25311656758331225</v>
      </c>
      <c r="L721" s="13">
        <f t="shared" si="137"/>
        <v>0</v>
      </c>
      <c r="M721" s="13">
        <f t="shared" si="142"/>
        <v>3.3444883678720081</v>
      </c>
      <c r="N721" s="13">
        <f t="shared" si="138"/>
        <v>0.17530660935448145</v>
      </c>
      <c r="O721" s="13">
        <f t="shared" si="139"/>
        <v>0.17530660935448145</v>
      </c>
      <c r="Q721">
        <v>17.59424396279034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52.186666670000001</v>
      </c>
      <c r="G722" s="13">
        <f t="shared" si="133"/>
        <v>0</v>
      </c>
      <c r="H722" s="13">
        <f t="shared" si="134"/>
        <v>52.186666670000001</v>
      </c>
      <c r="I722" s="16">
        <f t="shared" si="141"/>
        <v>52.439783237583313</v>
      </c>
      <c r="J722" s="13">
        <f t="shared" si="135"/>
        <v>48.829600667871766</v>
      </c>
      <c r="K722" s="13">
        <f t="shared" si="136"/>
        <v>3.6101825697115473</v>
      </c>
      <c r="L722" s="13">
        <f t="shared" si="137"/>
        <v>0</v>
      </c>
      <c r="M722" s="13">
        <f t="shared" si="142"/>
        <v>3.1691817585175266</v>
      </c>
      <c r="N722" s="13">
        <f t="shared" si="138"/>
        <v>0.16611763815679753</v>
      </c>
      <c r="O722" s="13">
        <f t="shared" si="139"/>
        <v>0.16611763815679753</v>
      </c>
      <c r="Q722">
        <v>19.429504906536121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31.573333330000001</v>
      </c>
      <c r="G723" s="13">
        <f t="shared" si="133"/>
        <v>0</v>
      </c>
      <c r="H723" s="13">
        <f t="shared" si="134"/>
        <v>31.573333330000001</v>
      </c>
      <c r="I723" s="16">
        <f t="shared" si="141"/>
        <v>35.183515899711551</v>
      </c>
      <c r="J723" s="13">
        <f t="shared" si="135"/>
        <v>34.067946932340206</v>
      </c>
      <c r="K723" s="13">
        <f t="shared" si="136"/>
        <v>1.1155689673713454</v>
      </c>
      <c r="L723" s="13">
        <f t="shared" si="137"/>
        <v>0</v>
      </c>
      <c r="M723" s="13">
        <f t="shared" si="142"/>
        <v>3.0030641203607291</v>
      </c>
      <c r="N723" s="13">
        <f t="shared" si="138"/>
        <v>0.15741032131306398</v>
      </c>
      <c r="O723" s="13">
        <f t="shared" si="139"/>
        <v>0.15741032131306398</v>
      </c>
      <c r="Q723">
        <v>19.685738971001729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1.433333333</v>
      </c>
      <c r="G724" s="13">
        <f t="shared" si="133"/>
        <v>0</v>
      </c>
      <c r="H724" s="13">
        <f t="shared" si="134"/>
        <v>1.433333333</v>
      </c>
      <c r="I724" s="16">
        <f t="shared" si="141"/>
        <v>2.5489023003713456</v>
      </c>
      <c r="J724" s="13">
        <f t="shared" si="135"/>
        <v>2.5486296037863156</v>
      </c>
      <c r="K724" s="13">
        <f t="shared" si="136"/>
        <v>2.7269658502993011E-4</v>
      </c>
      <c r="L724" s="13">
        <f t="shared" si="137"/>
        <v>0</v>
      </c>
      <c r="M724" s="13">
        <f t="shared" si="142"/>
        <v>2.8456537990476649</v>
      </c>
      <c r="N724" s="13">
        <f t="shared" si="138"/>
        <v>0.14915941215401954</v>
      </c>
      <c r="O724" s="13">
        <f t="shared" si="139"/>
        <v>0.14915941215401954</v>
      </c>
      <c r="Q724">
        <v>23.153482333757211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3.14</v>
      </c>
      <c r="G725" s="13">
        <f t="shared" si="133"/>
        <v>0</v>
      </c>
      <c r="H725" s="13">
        <f t="shared" si="134"/>
        <v>3.14</v>
      </c>
      <c r="I725" s="16">
        <f t="shared" si="141"/>
        <v>3.1402726965850301</v>
      </c>
      <c r="J725" s="13">
        <f t="shared" si="135"/>
        <v>3.1398096134596596</v>
      </c>
      <c r="K725" s="13">
        <f t="shared" si="136"/>
        <v>4.6308312537046703E-4</v>
      </c>
      <c r="L725" s="13">
        <f t="shared" si="137"/>
        <v>0</v>
      </c>
      <c r="M725" s="13">
        <f t="shared" si="142"/>
        <v>2.6964943868936455</v>
      </c>
      <c r="N725" s="13">
        <f t="shared" si="138"/>
        <v>0.14134098735421488</v>
      </c>
      <c r="O725" s="13">
        <f t="shared" si="139"/>
        <v>0.14134098735421488</v>
      </c>
      <c r="Q725">
        <v>23.839729193548379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4.693333333</v>
      </c>
      <c r="G726" s="13">
        <f t="shared" si="133"/>
        <v>0</v>
      </c>
      <c r="H726" s="13">
        <f t="shared" si="134"/>
        <v>4.693333333</v>
      </c>
      <c r="I726" s="16">
        <f t="shared" si="141"/>
        <v>4.6937964161253705</v>
      </c>
      <c r="J726" s="13">
        <f t="shared" si="135"/>
        <v>4.6920013578892119</v>
      </c>
      <c r="K726" s="13">
        <f t="shared" si="136"/>
        <v>1.7950582361585532E-3</v>
      </c>
      <c r="L726" s="13">
        <f t="shared" si="137"/>
        <v>0</v>
      </c>
      <c r="M726" s="13">
        <f t="shared" si="142"/>
        <v>2.5551533995394307</v>
      </c>
      <c r="N726" s="13">
        <f t="shared" si="138"/>
        <v>0.13393237756686868</v>
      </c>
      <c r="O726" s="13">
        <f t="shared" si="139"/>
        <v>0.13393237756686868</v>
      </c>
      <c r="Q726">
        <v>22.776056209218659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57.28</v>
      </c>
      <c r="G727" s="13">
        <f t="shared" si="133"/>
        <v>2.9722842960990194E-3</v>
      </c>
      <c r="H727" s="13">
        <f t="shared" si="134"/>
        <v>57.277027715703902</v>
      </c>
      <c r="I727" s="16">
        <f t="shared" si="141"/>
        <v>57.278822773940064</v>
      </c>
      <c r="J727" s="13">
        <f t="shared" si="135"/>
        <v>51.236815965415246</v>
      </c>
      <c r="K727" s="13">
        <f t="shared" si="136"/>
        <v>6.0420068085248175</v>
      </c>
      <c r="L727" s="13">
        <f t="shared" si="137"/>
        <v>0</v>
      </c>
      <c r="M727" s="13">
        <f t="shared" si="142"/>
        <v>2.4212210219725621</v>
      </c>
      <c r="N727" s="13">
        <f t="shared" si="138"/>
        <v>0.12691210169460693</v>
      </c>
      <c r="O727" s="13">
        <f t="shared" si="139"/>
        <v>0.12988438599070595</v>
      </c>
      <c r="Q727">
        <v>17.227740699014991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26.78</v>
      </c>
      <c r="G728" s="13">
        <f t="shared" si="133"/>
        <v>0</v>
      </c>
      <c r="H728" s="13">
        <f t="shared" si="134"/>
        <v>26.78</v>
      </c>
      <c r="I728" s="16">
        <f t="shared" si="141"/>
        <v>32.822006808524819</v>
      </c>
      <c r="J728" s="13">
        <f t="shared" si="135"/>
        <v>31.045497049983965</v>
      </c>
      <c r="K728" s="13">
        <f t="shared" si="136"/>
        <v>1.776509758540854</v>
      </c>
      <c r="L728" s="13">
        <f t="shared" si="137"/>
        <v>0</v>
      </c>
      <c r="M728" s="13">
        <f t="shared" si="142"/>
        <v>2.2943089202779552</v>
      </c>
      <c r="N728" s="13">
        <f t="shared" si="138"/>
        <v>0.12025980460550427</v>
      </c>
      <c r="O728" s="13">
        <f t="shared" si="139"/>
        <v>0.12025980460550427</v>
      </c>
      <c r="Q728">
        <v>14.646289635072669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6.52</v>
      </c>
      <c r="G729" s="13">
        <f t="shared" si="133"/>
        <v>0</v>
      </c>
      <c r="H729" s="13">
        <f t="shared" si="134"/>
        <v>6.52</v>
      </c>
      <c r="I729" s="16">
        <f t="shared" si="141"/>
        <v>8.2965097585408536</v>
      </c>
      <c r="J729" s="13">
        <f t="shared" si="135"/>
        <v>8.2430453919034257</v>
      </c>
      <c r="K729" s="13">
        <f t="shared" si="136"/>
        <v>5.3464366637427929E-2</v>
      </c>
      <c r="L729" s="13">
        <f t="shared" si="137"/>
        <v>0</v>
      </c>
      <c r="M729" s="13">
        <f t="shared" si="142"/>
        <v>2.1740491156724508</v>
      </c>
      <c r="N729" s="13">
        <f t="shared" si="138"/>
        <v>0.11395619811383707</v>
      </c>
      <c r="O729" s="13">
        <f t="shared" si="139"/>
        <v>0.11395619811383707</v>
      </c>
      <c r="Q729">
        <v>10.631343622580649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26.90666667</v>
      </c>
      <c r="G730" s="13">
        <f t="shared" si="133"/>
        <v>0</v>
      </c>
      <c r="H730" s="13">
        <f t="shared" si="134"/>
        <v>26.90666667</v>
      </c>
      <c r="I730" s="16">
        <f t="shared" si="141"/>
        <v>26.960131036637428</v>
      </c>
      <c r="J730" s="13">
        <f t="shared" si="135"/>
        <v>25.881818057733245</v>
      </c>
      <c r="K730" s="13">
        <f t="shared" si="136"/>
        <v>1.078312978904183</v>
      </c>
      <c r="L730" s="13">
        <f t="shared" si="137"/>
        <v>0</v>
      </c>
      <c r="M730" s="13">
        <f t="shared" si="142"/>
        <v>2.0600929175586136</v>
      </c>
      <c r="N730" s="13">
        <f t="shared" si="138"/>
        <v>0.10798300505442295</v>
      </c>
      <c r="O730" s="13">
        <f t="shared" si="139"/>
        <v>0.10798300505442295</v>
      </c>
      <c r="Q730">
        <v>14.15187830351487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43.08</v>
      </c>
      <c r="G731" s="13">
        <f t="shared" si="133"/>
        <v>0</v>
      </c>
      <c r="H731" s="13">
        <f t="shared" si="134"/>
        <v>43.08</v>
      </c>
      <c r="I731" s="16">
        <f t="shared" si="141"/>
        <v>44.158312978904178</v>
      </c>
      <c r="J731" s="13">
        <f t="shared" si="135"/>
        <v>39.148616285524959</v>
      </c>
      <c r="K731" s="13">
        <f t="shared" si="136"/>
        <v>5.0096966933792189</v>
      </c>
      <c r="L731" s="13">
        <f t="shared" si="137"/>
        <v>0</v>
      </c>
      <c r="M731" s="13">
        <f t="shared" si="142"/>
        <v>1.9521099125041905</v>
      </c>
      <c r="N731" s="13">
        <f t="shared" si="138"/>
        <v>0.10232290628839154</v>
      </c>
      <c r="O731" s="13">
        <f t="shared" si="139"/>
        <v>0.10232290628839154</v>
      </c>
      <c r="Q731">
        <v>12.86802033331303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37.020000000000003</v>
      </c>
      <c r="G732" s="13">
        <f t="shared" si="133"/>
        <v>0</v>
      </c>
      <c r="H732" s="13">
        <f t="shared" si="134"/>
        <v>37.020000000000003</v>
      </c>
      <c r="I732" s="16">
        <f t="shared" si="141"/>
        <v>42.029696693379222</v>
      </c>
      <c r="J732" s="13">
        <f t="shared" si="135"/>
        <v>38.594950884962905</v>
      </c>
      <c r="K732" s="13">
        <f t="shared" si="136"/>
        <v>3.4347458084163165</v>
      </c>
      <c r="L732" s="13">
        <f t="shared" si="137"/>
        <v>0</v>
      </c>
      <c r="M732" s="13">
        <f t="shared" si="142"/>
        <v>1.8497870062157991</v>
      </c>
      <c r="N732" s="13">
        <f t="shared" si="138"/>
        <v>9.6959490486731109E-2</v>
      </c>
      <c r="O732" s="13">
        <f t="shared" si="139"/>
        <v>9.6959490486731109E-2</v>
      </c>
      <c r="Q732">
        <v>14.916736876170731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33.886666669999997</v>
      </c>
      <c r="G733" s="13">
        <f t="shared" si="133"/>
        <v>0</v>
      </c>
      <c r="H733" s="13">
        <f t="shared" si="134"/>
        <v>33.886666669999997</v>
      </c>
      <c r="I733" s="16">
        <f t="shared" si="141"/>
        <v>37.321412478416313</v>
      </c>
      <c r="J733" s="13">
        <f t="shared" si="135"/>
        <v>34.861102367885806</v>
      </c>
      <c r="K733" s="13">
        <f t="shared" si="136"/>
        <v>2.4603101105305072</v>
      </c>
      <c r="L733" s="13">
        <f t="shared" si="137"/>
        <v>0</v>
      </c>
      <c r="M733" s="13">
        <f t="shared" si="142"/>
        <v>1.752827515729068</v>
      </c>
      <c r="N733" s="13">
        <f t="shared" si="138"/>
        <v>9.1877206546009255E-2</v>
      </c>
      <c r="O733" s="13">
        <f t="shared" si="139"/>
        <v>9.1877206546009255E-2</v>
      </c>
      <c r="Q733">
        <v>14.9393253352351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9.6066666670000007</v>
      </c>
      <c r="G734" s="13">
        <f t="shared" si="133"/>
        <v>0</v>
      </c>
      <c r="H734" s="13">
        <f t="shared" si="134"/>
        <v>9.6066666670000007</v>
      </c>
      <c r="I734" s="16">
        <f t="shared" si="141"/>
        <v>12.066976777530508</v>
      </c>
      <c r="J734" s="13">
        <f t="shared" si="135"/>
        <v>12.013814962554919</v>
      </c>
      <c r="K734" s="13">
        <f t="shared" si="136"/>
        <v>5.3161814975588584E-2</v>
      </c>
      <c r="L734" s="13">
        <f t="shared" si="137"/>
        <v>0</v>
      </c>
      <c r="M734" s="13">
        <f t="shared" si="142"/>
        <v>1.6609503091830589</v>
      </c>
      <c r="N734" s="13">
        <f t="shared" si="138"/>
        <v>8.7061318498298568E-2</v>
      </c>
      <c r="O734" s="13">
        <f t="shared" si="139"/>
        <v>8.7061318498298568E-2</v>
      </c>
      <c r="Q734">
        <v>18.805257696704889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6.6666670000000003E-3</v>
      </c>
      <c r="G735" s="13">
        <f t="shared" si="133"/>
        <v>0</v>
      </c>
      <c r="H735" s="13">
        <f t="shared" si="134"/>
        <v>6.6666670000000003E-3</v>
      </c>
      <c r="I735" s="16">
        <f t="shared" si="141"/>
        <v>5.9828481975588585E-2</v>
      </c>
      <c r="J735" s="13">
        <f t="shared" si="135"/>
        <v>5.9828478599541955E-2</v>
      </c>
      <c r="K735" s="13">
        <f t="shared" si="136"/>
        <v>3.3760466297549918E-9</v>
      </c>
      <c r="L735" s="13">
        <f t="shared" si="137"/>
        <v>0</v>
      </c>
      <c r="M735" s="13">
        <f t="shared" si="142"/>
        <v>1.5738889906847602</v>
      </c>
      <c r="N735" s="13">
        <f t="shared" si="138"/>
        <v>8.2497862784569082E-2</v>
      </c>
      <c r="O735" s="13">
        <f t="shared" si="139"/>
        <v>8.2497862784569082E-2</v>
      </c>
      <c r="Q735">
        <v>23.464944842759792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8.48</v>
      </c>
      <c r="G736" s="13">
        <f t="shared" si="133"/>
        <v>0</v>
      </c>
      <c r="H736" s="13">
        <f t="shared" si="134"/>
        <v>8.48</v>
      </c>
      <c r="I736" s="16">
        <f t="shared" si="141"/>
        <v>8.4800000033760465</v>
      </c>
      <c r="J736" s="13">
        <f t="shared" si="135"/>
        <v>8.4727883007433498</v>
      </c>
      <c r="K736" s="13">
        <f t="shared" si="136"/>
        <v>7.2117026326967704E-3</v>
      </c>
      <c r="L736" s="13">
        <f t="shared" si="137"/>
        <v>0</v>
      </c>
      <c r="M736" s="13">
        <f t="shared" si="142"/>
        <v>1.491391127900191</v>
      </c>
      <c r="N736" s="13">
        <f t="shared" si="138"/>
        <v>7.8173607767663147E-2</v>
      </c>
      <c r="O736" s="13">
        <f t="shared" si="139"/>
        <v>7.8173607767663147E-2</v>
      </c>
      <c r="Q736">
        <v>25.514716875417829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16.12</v>
      </c>
      <c r="G737" s="13">
        <f t="shared" si="133"/>
        <v>0</v>
      </c>
      <c r="H737" s="13">
        <f t="shared" si="134"/>
        <v>16.12</v>
      </c>
      <c r="I737" s="16">
        <f t="shared" si="141"/>
        <v>16.1272117026327</v>
      </c>
      <c r="J737" s="13">
        <f t="shared" si="135"/>
        <v>16.070981087418993</v>
      </c>
      <c r="K737" s="13">
        <f t="shared" si="136"/>
        <v>5.6230615213706869E-2</v>
      </c>
      <c r="L737" s="13">
        <f t="shared" si="137"/>
        <v>0</v>
      </c>
      <c r="M737" s="13">
        <f t="shared" si="142"/>
        <v>1.4132175201325279</v>
      </c>
      <c r="N737" s="13">
        <f t="shared" si="138"/>
        <v>7.4076015367461195E-2</v>
      </c>
      <c r="O737" s="13">
        <f t="shared" si="139"/>
        <v>7.4076015367461195E-2</v>
      </c>
      <c r="Q737">
        <v>24.585264501834761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2.5733333329999999</v>
      </c>
      <c r="G738" s="13">
        <f t="shared" si="133"/>
        <v>0</v>
      </c>
      <c r="H738" s="13">
        <f t="shared" si="134"/>
        <v>2.5733333329999999</v>
      </c>
      <c r="I738" s="16">
        <f t="shared" si="141"/>
        <v>2.6295639482137068</v>
      </c>
      <c r="J738" s="13">
        <f t="shared" si="135"/>
        <v>2.6293486474732655</v>
      </c>
      <c r="K738" s="13">
        <f t="shared" si="136"/>
        <v>2.1530074044129321E-4</v>
      </c>
      <c r="L738" s="13">
        <f t="shared" si="137"/>
        <v>0</v>
      </c>
      <c r="M738" s="13">
        <f t="shared" si="142"/>
        <v>1.3391415047650668</v>
      </c>
      <c r="N738" s="13">
        <f t="shared" si="138"/>
        <v>7.0193204707000537E-2</v>
      </c>
      <c r="O738" s="13">
        <f t="shared" si="139"/>
        <v>7.0193204707000537E-2</v>
      </c>
      <c r="Q738">
        <v>25.514001193548381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0.89333333299999995</v>
      </c>
      <c r="G739" s="13">
        <f t="shared" si="133"/>
        <v>0</v>
      </c>
      <c r="H739" s="13">
        <f t="shared" si="134"/>
        <v>0.89333333299999995</v>
      </c>
      <c r="I739" s="16">
        <f t="shared" si="141"/>
        <v>0.89354863374044124</v>
      </c>
      <c r="J739" s="13">
        <f t="shared" si="135"/>
        <v>0.89353306442117231</v>
      </c>
      <c r="K739" s="13">
        <f t="shared" si="136"/>
        <v>1.5569319268937676E-5</v>
      </c>
      <c r="L739" s="13">
        <f t="shared" si="137"/>
        <v>0</v>
      </c>
      <c r="M739" s="13">
        <f t="shared" si="142"/>
        <v>1.2689483000580661</v>
      </c>
      <c r="N739" s="13">
        <f t="shared" si="138"/>
        <v>6.6513917664139999E-2</v>
      </c>
      <c r="O739" s="13">
        <f t="shared" si="139"/>
        <v>6.6513917664139999E-2</v>
      </c>
      <c r="Q739">
        <v>21.158814454413569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4.8533333330000001</v>
      </c>
      <c r="G740" s="13">
        <f t="shared" si="133"/>
        <v>0</v>
      </c>
      <c r="H740" s="13">
        <f t="shared" si="134"/>
        <v>4.8533333330000001</v>
      </c>
      <c r="I740" s="16">
        <f t="shared" si="141"/>
        <v>4.8533489023192686</v>
      </c>
      <c r="J740" s="13">
        <f t="shared" si="135"/>
        <v>4.8484405770754693</v>
      </c>
      <c r="K740" s="13">
        <f t="shared" si="136"/>
        <v>4.9083252437993607E-3</v>
      </c>
      <c r="L740" s="13">
        <f t="shared" si="137"/>
        <v>0</v>
      </c>
      <c r="M740" s="13">
        <f t="shared" si="142"/>
        <v>1.2024343823939261</v>
      </c>
      <c r="N740" s="13">
        <f t="shared" si="138"/>
        <v>6.3027486228888013E-2</v>
      </c>
      <c r="O740" s="13">
        <f t="shared" si="139"/>
        <v>6.3027486228888013E-2</v>
      </c>
      <c r="Q740">
        <v>16.360769554503701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47.213333329999998</v>
      </c>
      <c r="G741" s="13">
        <f t="shared" si="133"/>
        <v>0</v>
      </c>
      <c r="H741" s="13">
        <f t="shared" si="134"/>
        <v>47.213333329999998</v>
      </c>
      <c r="I741" s="16">
        <f t="shared" si="141"/>
        <v>47.218241655243794</v>
      </c>
      <c r="J741" s="13">
        <f t="shared" si="135"/>
        <v>39.56397226692436</v>
      </c>
      <c r="K741" s="13">
        <f t="shared" si="136"/>
        <v>7.6542693883194346</v>
      </c>
      <c r="L741" s="13">
        <f t="shared" si="137"/>
        <v>0</v>
      </c>
      <c r="M741" s="13">
        <f t="shared" si="142"/>
        <v>1.1394068961650381</v>
      </c>
      <c r="N741" s="13">
        <f t="shared" si="138"/>
        <v>5.9723801571747816E-2</v>
      </c>
      <c r="O741" s="13">
        <f t="shared" si="139"/>
        <v>5.9723801571747816E-2</v>
      </c>
      <c r="Q741">
        <v>10.58164454212994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22.48</v>
      </c>
      <c r="G742" s="13">
        <f t="shared" si="133"/>
        <v>0</v>
      </c>
      <c r="H742" s="13">
        <f t="shared" si="134"/>
        <v>22.48</v>
      </c>
      <c r="I742" s="16">
        <f t="shared" si="141"/>
        <v>30.134269388319435</v>
      </c>
      <c r="J742" s="13">
        <f t="shared" si="135"/>
        <v>27.812249288865544</v>
      </c>
      <c r="K742" s="13">
        <f t="shared" si="136"/>
        <v>2.3220200994538907</v>
      </c>
      <c r="L742" s="13">
        <f t="shared" si="137"/>
        <v>0</v>
      </c>
      <c r="M742" s="13">
        <f t="shared" si="142"/>
        <v>1.0796830945932903</v>
      </c>
      <c r="N742" s="13">
        <f t="shared" si="138"/>
        <v>5.6593284733393652E-2</v>
      </c>
      <c r="O742" s="13">
        <f t="shared" si="139"/>
        <v>5.6593284733393652E-2</v>
      </c>
      <c r="Q742">
        <v>10.533786122580651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69.206666670000004</v>
      </c>
      <c r="G743" s="13">
        <f t="shared" si="133"/>
        <v>0.24150561769609907</v>
      </c>
      <c r="H743" s="13">
        <f t="shared" si="134"/>
        <v>68.965161052303898</v>
      </c>
      <c r="I743" s="16">
        <f t="shared" si="141"/>
        <v>71.287181151757792</v>
      </c>
      <c r="J743" s="13">
        <f t="shared" si="135"/>
        <v>56.052812105323838</v>
      </c>
      <c r="K743" s="13">
        <f t="shared" si="136"/>
        <v>15.234369046433955</v>
      </c>
      <c r="L743" s="13">
        <f t="shared" si="137"/>
        <v>0</v>
      </c>
      <c r="M743" s="13">
        <f t="shared" si="142"/>
        <v>1.0230898098598966</v>
      </c>
      <c r="N743" s="13">
        <f t="shared" si="138"/>
        <v>5.3626858850693834E-2</v>
      </c>
      <c r="O743" s="13">
        <f t="shared" si="139"/>
        <v>0.29513247654679292</v>
      </c>
      <c r="Q743">
        <v>13.88066546283248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45.306666669999998</v>
      </c>
      <c r="G744" s="13">
        <f t="shared" si="133"/>
        <v>0</v>
      </c>
      <c r="H744" s="13">
        <f t="shared" si="134"/>
        <v>45.306666669999998</v>
      </c>
      <c r="I744" s="16">
        <f t="shared" si="141"/>
        <v>60.541035716433953</v>
      </c>
      <c r="J744" s="13">
        <f t="shared" si="135"/>
        <v>49.462136707156034</v>
      </c>
      <c r="K744" s="13">
        <f t="shared" si="136"/>
        <v>11.078899009277919</v>
      </c>
      <c r="L744" s="13">
        <f t="shared" si="137"/>
        <v>0</v>
      </c>
      <c r="M744" s="13">
        <f t="shared" si="142"/>
        <v>0.96946295100920277</v>
      </c>
      <c r="N744" s="13">
        <f t="shared" si="138"/>
        <v>5.0815922838550326E-2</v>
      </c>
      <c r="O744" s="13">
        <f t="shared" si="139"/>
        <v>5.0815922838550326E-2</v>
      </c>
      <c r="Q744">
        <v>13.06599065742309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27.473333329999999</v>
      </c>
      <c r="G745" s="13">
        <f t="shared" si="133"/>
        <v>0</v>
      </c>
      <c r="H745" s="13">
        <f t="shared" si="134"/>
        <v>27.473333329999999</v>
      </c>
      <c r="I745" s="16">
        <f t="shared" si="141"/>
        <v>38.552232339277921</v>
      </c>
      <c r="J745" s="13">
        <f t="shared" si="135"/>
        <v>36.58152772515821</v>
      </c>
      <c r="K745" s="13">
        <f t="shared" si="136"/>
        <v>1.9707046141197111</v>
      </c>
      <c r="L745" s="13">
        <f t="shared" si="137"/>
        <v>0</v>
      </c>
      <c r="M745" s="13">
        <f t="shared" si="142"/>
        <v>0.91864702817065247</v>
      </c>
      <c r="N745" s="13">
        <f t="shared" si="138"/>
        <v>4.8152326451246008E-2</v>
      </c>
      <c r="O745" s="13">
        <f t="shared" si="139"/>
        <v>4.8152326451246008E-2</v>
      </c>
      <c r="Q745">
        <v>17.385930664699519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1.5</v>
      </c>
      <c r="G746" s="13">
        <f t="shared" si="133"/>
        <v>0</v>
      </c>
      <c r="H746" s="13">
        <f t="shared" si="134"/>
        <v>1.5</v>
      </c>
      <c r="I746" s="16">
        <f t="shared" si="141"/>
        <v>3.4707046141197111</v>
      </c>
      <c r="J746" s="13">
        <f t="shared" si="135"/>
        <v>3.4695815221766737</v>
      </c>
      <c r="K746" s="13">
        <f t="shared" si="136"/>
        <v>1.1230919430373909E-3</v>
      </c>
      <c r="L746" s="13">
        <f t="shared" si="137"/>
        <v>0</v>
      </c>
      <c r="M746" s="13">
        <f t="shared" si="142"/>
        <v>0.87049470171940646</v>
      </c>
      <c r="N746" s="13">
        <f t="shared" si="138"/>
        <v>4.5628346650990623E-2</v>
      </c>
      <c r="O746" s="13">
        <f t="shared" si="139"/>
        <v>4.5628346650990623E-2</v>
      </c>
      <c r="Q746">
        <v>19.688206086112441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2.2733333330000001</v>
      </c>
      <c r="G747" s="13">
        <f t="shared" si="133"/>
        <v>0</v>
      </c>
      <c r="H747" s="13">
        <f t="shared" si="134"/>
        <v>2.2733333330000001</v>
      </c>
      <c r="I747" s="16">
        <f t="shared" si="141"/>
        <v>2.2744564249430375</v>
      </c>
      <c r="J747" s="13">
        <f t="shared" si="135"/>
        <v>2.2742337843669875</v>
      </c>
      <c r="K747" s="13">
        <f t="shared" si="136"/>
        <v>2.2264057604992615E-4</v>
      </c>
      <c r="L747" s="13">
        <f t="shared" si="137"/>
        <v>0</v>
      </c>
      <c r="M747" s="13">
        <f t="shared" si="142"/>
        <v>0.82486635506841588</v>
      </c>
      <c r="N747" s="13">
        <f t="shared" si="138"/>
        <v>4.3236665215146505E-2</v>
      </c>
      <c r="O747" s="13">
        <f t="shared" si="139"/>
        <v>4.3236665215146505E-2</v>
      </c>
      <c r="Q747">
        <v>22.16718091854543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0.5</v>
      </c>
      <c r="G748" s="13">
        <f t="shared" si="133"/>
        <v>0</v>
      </c>
      <c r="H748" s="13">
        <f t="shared" si="134"/>
        <v>0.5</v>
      </c>
      <c r="I748" s="16">
        <f t="shared" si="141"/>
        <v>0.50022264057604993</v>
      </c>
      <c r="J748" s="13">
        <f t="shared" si="135"/>
        <v>0.5002205927712049</v>
      </c>
      <c r="K748" s="13">
        <f t="shared" si="136"/>
        <v>2.0478048450289776E-6</v>
      </c>
      <c r="L748" s="13">
        <f t="shared" si="137"/>
        <v>0</v>
      </c>
      <c r="M748" s="13">
        <f t="shared" si="142"/>
        <v>0.78162968985326942</v>
      </c>
      <c r="N748" s="13">
        <f t="shared" si="138"/>
        <v>4.0970347517206691E-2</v>
      </c>
      <c r="O748" s="13">
        <f t="shared" si="139"/>
        <v>4.0970347517206691E-2</v>
      </c>
      <c r="Q748">
        <v>23.200793332980592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1.4266666670000001</v>
      </c>
      <c r="G749" s="13">
        <f t="shared" si="133"/>
        <v>0</v>
      </c>
      <c r="H749" s="13">
        <f t="shared" si="134"/>
        <v>1.4266666670000001</v>
      </c>
      <c r="I749" s="16">
        <f t="shared" si="141"/>
        <v>1.4266687148048451</v>
      </c>
      <c r="J749" s="13">
        <f t="shared" si="135"/>
        <v>1.4266223881426414</v>
      </c>
      <c r="K749" s="13">
        <f t="shared" si="136"/>
        <v>4.6326662203721725E-5</v>
      </c>
      <c r="L749" s="13">
        <f t="shared" si="137"/>
        <v>0</v>
      </c>
      <c r="M749" s="13">
        <f t="shared" si="142"/>
        <v>0.74065934233606268</v>
      </c>
      <c r="N749" s="13">
        <f t="shared" si="138"/>
        <v>3.8822822420001395E-2</v>
      </c>
      <c r="O749" s="13">
        <f t="shared" si="139"/>
        <v>3.8822822420001395E-2</v>
      </c>
      <c r="Q749">
        <v>23.379710784499629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8.4666666670000001</v>
      </c>
      <c r="G750" s="13">
        <f t="shared" si="133"/>
        <v>0</v>
      </c>
      <c r="H750" s="13">
        <f t="shared" si="134"/>
        <v>8.4666666670000001</v>
      </c>
      <c r="I750" s="16">
        <f t="shared" si="141"/>
        <v>8.4667129936622043</v>
      </c>
      <c r="J750" s="13">
        <f t="shared" si="135"/>
        <v>8.4576251271677236</v>
      </c>
      <c r="K750" s="13">
        <f t="shared" si="136"/>
        <v>9.0878664944806786E-3</v>
      </c>
      <c r="L750" s="13">
        <f t="shared" si="137"/>
        <v>0</v>
      </c>
      <c r="M750" s="13">
        <f t="shared" si="142"/>
        <v>0.70183651991606133</v>
      </c>
      <c r="N750" s="13">
        <f t="shared" si="138"/>
        <v>3.6787863222833679E-2</v>
      </c>
      <c r="O750" s="13">
        <f t="shared" si="139"/>
        <v>3.6787863222833679E-2</v>
      </c>
      <c r="Q750">
        <v>23.820602193548378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22.92</v>
      </c>
      <c r="G751" s="13">
        <f t="shared" si="133"/>
        <v>0</v>
      </c>
      <c r="H751" s="13">
        <f t="shared" si="134"/>
        <v>22.92</v>
      </c>
      <c r="I751" s="16">
        <f t="shared" si="141"/>
        <v>22.929087866494484</v>
      </c>
      <c r="J751" s="13">
        <f t="shared" si="135"/>
        <v>22.589844740281791</v>
      </c>
      <c r="K751" s="13">
        <f t="shared" si="136"/>
        <v>0.33924312621269337</v>
      </c>
      <c r="L751" s="13">
        <f t="shared" si="137"/>
        <v>0</v>
      </c>
      <c r="M751" s="13">
        <f t="shared" si="142"/>
        <v>0.66504865669322766</v>
      </c>
      <c r="N751" s="13">
        <f t="shared" si="138"/>
        <v>3.4859569607300855E-2</v>
      </c>
      <c r="O751" s="13">
        <f t="shared" si="139"/>
        <v>3.4859569607300855E-2</v>
      </c>
      <c r="Q751">
        <v>19.205429492437268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26.36</v>
      </c>
      <c r="G752" s="13">
        <f t="shared" si="133"/>
        <v>0</v>
      </c>
      <c r="H752" s="13">
        <f t="shared" si="134"/>
        <v>26.36</v>
      </c>
      <c r="I752" s="16">
        <f t="shared" si="141"/>
        <v>26.699243126212693</v>
      </c>
      <c r="J752" s="13">
        <f t="shared" si="135"/>
        <v>25.804623648810729</v>
      </c>
      <c r="K752" s="13">
        <f t="shared" si="136"/>
        <v>0.89461947740196379</v>
      </c>
      <c r="L752" s="13">
        <f t="shared" si="137"/>
        <v>0</v>
      </c>
      <c r="M752" s="13">
        <f t="shared" si="142"/>
        <v>0.6301890870859268</v>
      </c>
      <c r="N752" s="13">
        <f t="shared" si="138"/>
        <v>3.3032350529454052E-2</v>
      </c>
      <c r="O752" s="13">
        <f t="shared" si="139"/>
        <v>3.3032350529454052E-2</v>
      </c>
      <c r="Q752">
        <v>15.358658153335041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26.61333333</v>
      </c>
      <c r="G753" s="13">
        <f t="shared" si="133"/>
        <v>0</v>
      </c>
      <c r="H753" s="13">
        <f t="shared" si="134"/>
        <v>26.61333333</v>
      </c>
      <c r="I753" s="16">
        <f t="shared" si="141"/>
        <v>27.507952807401963</v>
      </c>
      <c r="J753" s="13">
        <f t="shared" si="135"/>
        <v>26.214413356306178</v>
      </c>
      <c r="K753" s="13">
        <f t="shared" si="136"/>
        <v>1.2935394510957856</v>
      </c>
      <c r="L753" s="13">
        <f t="shared" si="137"/>
        <v>0</v>
      </c>
      <c r="M753" s="13">
        <f t="shared" si="142"/>
        <v>0.59715673655647272</v>
      </c>
      <c r="N753" s="13">
        <f t="shared" si="138"/>
        <v>3.1300908008692112E-2</v>
      </c>
      <c r="O753" s="13">
        <f t="shared" si="139"/>
        <v>3.1300908008692112E-2</v>
      </c>
      <c r="Q753">
        <v>13.18882175462493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2.2436131941626911</v>
      </c>
      <c r="G754" s="13">
        <f t="shared" si="133"/>
        <v>0</v>
      </c>
      <c r="H754" s="13">
        <f t="shared" si="134"/>
        <v>2.2436131941626911</v>
      </c>
      <c r="I754" s="16">
        <f t="shared" si="141"/>
        <v>3.5371526452584767</v>
      </c>
      <c r="J754" s="13">
        <f t="shared" si="135"/>
        <v>3.5330804090607537</v>
      </c>
      <c r="K754" s="13">
        <f t="shared" si="136"/>
        <v>4.0722361977230115E-3</v>
      </c>
      <c r="L754" s="13">
        <f t="shared" si="137"/>
        <v>0</v>
      </c>
      <c r="M754" s="13">
        <f t="shared" si="142"/>
        <v>0.5658558285477806</v>
      </c>
      <c r="N754" s="13">
        <f t="shared" si="138"/>
        <v>2.9660221766386021E-2</v>
      </c>
      <c r="O754" s="13">
        <f t="shared" si="139"/>
        <v>2.9660221766386021E-2</v>
      </c>
      <c r="Q754">
        <v>10.819591622580649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3.039373284833462</v>
      </c>
      <c r="G755" s="13">
        <f t="shared" si="133"/>
        <v>0</v>
      </c>
      <c r="H755" s="13">
        <f t="shared" si="134"/>
        <v>3.039373284833462</v>
      </c>
      <c r="I755" s="16">
        <f t="shared" si="141"/>
        <v>3.043445521031185</v>
      </c>
      <c r="J755" s="13">
        <f t="shared" si="135"/>
        <v>3.0422747626408744</v>
      </c>
      <c r="K755" s="13">
        <f t="shared" si="136"/>
        <v>1.1707583903106666E-3</v>
      </c>
      <c r="L755" s="13">
        <f t="shared" si="137"/>
        <v>0</v>
      </c>
      <c r="M755" s="13">
        <f t="shared" si="142"/>
        <v>0.53619560678139455</v>
      </c>
      <c r="N755" s="13">
        <f t="shared" si="138"/>
        <v>2.8105534669694014E-2</v>
      </c>
      <c r="O755" s="13">
        <f t="shared" si="139"/>
        <v>2.8105534669694014E-2</v>
      </c>
      <c r="Q755">
        <v>16.60408482331875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0.18381718966099581</v>
      </c>
      <c r="G756" s="13">
        <f t="shared" si="133"/>
        <v>0</v>
      </c>
      <c r="H756" s="13">
        <f t="shared" si="134"/>
        <v>0.18381718966099581</v>
      </c>
      <c r="I756" s="16">
        <f t="shared" si="141"/>
        <v>0.18498794805130647</v>
      </c>
      <c r="J756" s="13">
        <f t="shared" si="135"/>
        <v>0.18498776186858154</v>
      </c>
      <c r="K756" s="13">
        <f t="shared" si="136"/>
        <v>1.8618272493164945E-7</v>
      </c>
      <c r="L756" s="13">
        <f t="shared" si="137"/>
        <v>0</v>
      </c>
      <c r="M756" s="13">
        <f t="shared" si="142"/>
        <v>0.50809007211170054</v>
      </c>
      <c r="N756" s="13">
        <f t="shared" si="138"/>
        <v>2.6632338938361921E-2</v>
      </c>
      <c r="O756" s="13">
        <f t="shared" si="139"/>
        <v>2.6632338938361921E-2</v>
      </c>
      <c r="Q756">
        <v>19.051998516569331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34.816081455198962</v>
      </c>
      <c r="G757" s="13">
        <f t="shared" si="133"/>
        <v>0</v>
      </c>
      <c r="H757" s="13">
        <f t="shared" si="134"/>
        <v>34.816081455198962</v>
      </c>
      <c r="I757" s="16">
        <f t="shared" si="141"/>
        <v>34.816081641381686</v>
      </c>
      <c r="J757" s="13">
        <f t="shared" si="135"/>
        <v>33.627797615983191</v>
      </c>
      <c r="K757" s="13">
        <f t="shared" si="136"/>
        <v>1.1882840253984952</v>
      </c>
      <c r="L757" s="13">
        <f t="shared" si="137"/>
        <v>0</v>
      </c>
      <c r="M757" s="13">
        <f t="shared" si="142"/>
        <v>0.48145773317333862</v>
      </c>
      <c r="N757" s="13">
        <f t="shared" si="138"/>
        <v>2.5236363074515763E-2</v>
      </c>
      <c r="O757" s="13">
        <f t="shared" si="139"/>
        <v>2.5236363074515763E-2</v>
      </c>
      <c r="Q757">
        <v>18.99088150614342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32.192561054376533</v>
      </c>
      <c r="G758" s="13">
        <f t="shared" si="133"/>
        <v>0</v>
      </c>
      <c r="H758" s="13">
        <f t="shared" si="134"/>
        <v>32.192561054376533</v>
      </c>
      <c r="I758" s="16">
        <f t="shared" si="141"/>
        <v>33.380845079775028</v>
      </c>
      <c r="J758" s="13">
        <f t="shared" si="135"/>
        <v>32.480181831827643</v>
      </c>
      <c r="K758" s="13">
        <f t="shared" si="136"/>
        <v>0.90066324794738506</v>
      </c>
      <c r="L758" s="13">
        <f t="shared" si="137"/>
        <v>0</v>
      </c>
      <c r="M758" s="13">
        <f t="shared" si="142"/>
        <v>0.45622137009882285</v>
      </c>
      <c r="N758" s="13">
        <f t="shared" si="138"/>
        <v>2.3913559477549775E-2</v>
      </c>
      <c r="O758" s="13">
        <f t="shared" si="139"/>
        <v>2.3913559477549775E-2</v>
      </c>
      <c r="Q758">
        <v>20.134263310927569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4.8424621393522083</v>
      </c>
      <c r="G759" s="13">
        <f t="shared" si="133"/>
        <v>0</v>
      </c>
      <c r="H759" s="13">
        <f t="shared" si="134"/>
        <v>4.8424621393522083</v>
      </c>
      <c r="I759" s="16">
        <f t="shared" si="141"/>
        <v>5.7431253872995933</v>
      </c>
      <c r="J759" s="13">
        <f t="shared" si="135"/>
        <v>5.739392534278033</v>
      </c>
      <c r="K759" s="13">
        <f t="shared" si="136"/>
        <v>3.732853021560345E-3</v>
      </c>
      <c r="L759" s="13">
        <f t="shared" si="137"/>
        <v>0</v>
      </c>
      <c r="M759" s="13">
        <f t="shared" si="142"/>
        <v>0.4323078106212731</v>
      </c>
      <c r="N759" s="13">
        <f t="shared" si="138"/>
        <v>2.2660092708199537E-2</v>
      </c>
      <c r="O759" s="13">
        <f t="shared" si="139"/>
        <v>2.2660092708199537E-2</v>
      </c>
      <c r="Q759">
        <v>21.873893822597079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1.040725185968403</v>
      </c>
      <c r="G760" s="13">
        <f t="shared" si="133"/>
        <v>0</v>
      </c>
      <c r="H760" s="13">
        <f t="shared" si="134"/>
        <v>1.040725185968403</v>
      </c>
      <c r="I760" s="16">
        <f t="shared" si="141"/>
        <v>1.0444580389899634</v>
      </c>
      <c r="J760" s="13">
        <f t="shared" si="135"/>
        <v>1.0444388344115099</v>
      </c>
      <c r="K760" s="13">
        <f t="shared" si="136"/>
        <v>1.9204578453502208E-5</v>
      </c>
      <c r="L760" s="13">
        <f t="shared" si="137"/>
        <v>0</v>
      </c>
      <c r="M760" s="13">
        <f t="shared" si="142"/>
        <v>0.40964771791307358</v>
      </c>
      <c r="N760" s="13">
        <f t="shared" si="138"/>
        <v>2.1472328367772121E-2</v>
      </c>
      <c r="O760" s="13">
        <f t="shared" si="139"/>
        <v>2.1472328367772121E-2</v>
      </c>
      <c r="Q760">
        <v>22.98889157846439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8.9749693367905579</v>
      </c>
      <c r="G761" s="13">
        <f t="shared" si="133"/>
        <v>0</v>
      </c>
      <c r="H761" s="13">
        <f t="shared" si="134"/>
        <v>8.9749693367905579</v>
      </c>
      <c r="I761" s="16">
        <f t="shared" si="141"/>
        <v>8.9749885413690116</v>
      </c>
      <c r="J761" s="13">
        <f t="shared" si="135"/>
        <v>8.9667100131778614</v>
      </c>
      <c r="K761" s="13">
        <f t="shared" si="136"/>
        <v>8.2785281911501585E-3</v>
      </c>
      <c r="L761" s="13">
        <f t="shared" si="137"/>
        <v>0</v>
      </c>
      <c r="M761" s="13">
        <f t="shared" si="142"/>
        <v>0.38817538954530145</v>
      </c>
      <c r="N761" s="13">
        <f t="shared" si="138"/>
        <v>2.0346822560288854E-2</v>
      </c>
      <c r="O761" s="13">
        <f t="shared" si="139"/>
        <v>2.0346822560288854E-2</v>
      </c>
      <c r="Q761">
        <v>25.74649819354838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9.5704295154445358</v>
      </c>
      <c r="G762" s="13">
        <f t="shared" si="133"/>
        <v>0</v>
      </c>
      <c r="H762" s="13">
        <f t="shared" si="134"/>
        <v>9.5704295154445358</v>
      </c>
      <c r="I762" s="16">
        <f t="shared" si="141"/>
        <v>9.578708043635686</v>
      </c>
      <c r="J762" s="13">
        <f t="shared" si="135"/>
        <v>9.5640074512602435</v>
      </c>
      <c r="K762" s="13">
        <f t="shared" si="136"/>
        <v>1.4700592375442412E-2</v>
      </c>
      <c r="L762" s="13">
        <f t="shared" si="137"/>
        <v>0</v>
      </c>
      <c r="M762" s="13">
        <f t="shared" si="142"/>
        <v>0.36782856698501259</v>
      </c>
      <c r="N762" s="13">
        <f t="shared" si="138"/>
        <v>1.9280311906986435E-2</v>
      </c>
      <c r="O762" s="13">
        <f t="shared" si="139"/>
        <v>1.9280311906986435E-2</v>
      </c>
      <c r="Q762">
        <v>23.027009856291361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31.410848956351561</v>
      </c>
      <c r="G763" s="13">
        <f t="shared" si="133"/>
        <v>0</v>
      </c>
      <c r="H763" s="13">
        <f t="shared" si="134"/>
        <v>31.410848956351561</v>
      </c>
      <c r="I763" s="16">
        <f t="shared" si="141"/>
        <v>31.425549548727005</v>
      </c>
      <c r="J763" s="13">
        <f t="shared" si="135"/>
        <v>30.597132160407515</v>
      </c>
      <c r="K763" s="13">
        <f t="shared" si="136"/>
        <v>0.8284173883194903</v>
      </c>
      <c r="L763" s="13">
        <f t="shared" si="137"/>
        <v>0</v>
      </c>
      <c r="M763" s="13">
        <f t="shared" si="142"/>
        <v>0.34854825507802617</v>
      </c>
      <c r="N763" s="13">
        <f t="shared" si="138"/>
        <v>1.826970408422364E-2</v>
      </c>
      <c r="O763" s="13">
        <f t="shared" si="139"/>
        <v>1.826970408422364E-2</v>
      </c>
      <c r="Q763">
        <v>19.45302055090216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44.151002293925401</v>
      </c>
      <c r="G764" s="13">
        <f t="shared" si="133"/>
        <v>0</v>
      </c>
      <c r="H764" s="13">
        <f t="shared" si="134"/>
        <v>44.151002293925401</v>
      </c>
      <c r="I764" s="16">
        <f t="shared" si="141"/>
        <v>44.979419682244895</v>
      </c>
      <c r="J764" s="13">
        <f t="shared" si="135"/>
        <v>41.672787712960378</v>
      </c>
      <c r="K764" s="13">
        <f t="shared" si="136"/>
        <v>3.306631969284517</v>
      </c>
      <c r="L764" s="13">
        <f t="shared" si="137"/>
        <v>0</v>
      </c>
      <c r="M764" s="13">
        <f t="shared" si="142"/>
        <v>0.33027855099380254</v>
      </c>
      <c r="N764" s="13">
        <f t="shared" si="138"/>
        <v>1.731206885735849E-2</v>
      </c>
      <c r="O764" s="13">
        <f t="shared" si="139"/>
        <v>1.731206885735849E-2</v>
      </c>
      <c r="Q764">
        <v>16.738653587851019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5.6263316189795187</v>
      </c>
      <c r="G765" s="13">
        <f t="shared" si="133"/>
        <v>0</v>
      </c>
      <c r="H765" s="13">
        <f t="shared" si="134"/>
        <v>5.6263316189795187</v>
      </c>
      <c r="I765" s="16">
        <f t="shared" si="141"/>
        <v>8.9329635882640357</v>
      </c>
      <c r="J765" s="13">
        <f t="shared" si="135"/>
        <v>8.8866915106191335</v>
      </c>
      <c r="K765" s="13">
        <f t="shared" si="136"/>
        <v>4.6272077644902154E-2</v>
      </c>
      <c r="L765" s="13">
        <f t="shared" si="137"/>
        <v>0</v>
      </c>
      <c r="M765" s="13">
        <f t="shared" si="142"/>
        <v>0.31296648213644407</v>
      </c>
      <c r="N765" s="13">
        <f t="shared" si="138"/>
        <v>1.6404629584598859E-2</v>
      </c>
      <c r="O765" s="13">
        <f t="shared" si="139"/>
        <v>1.6404629584598859E-2</v>
      </c>
      <c r="Q765">
        <v>13.342895106944431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0.12294159443446299</v>
      </c>
      <c r="G766" s="13">
        <f t="shared" si="133"/>
        <v>0</v>
      </c>
      <c r="H766" s="13">
        <f t="shared" si="134"/>
        <v>0.12294159443446299</v>
      </c>
      <c r="I766" s="16">
        <f t="shared" si="141"/>
        <v>0.16921367207936516</v>
      </c>
      <c r="J766" s="13">
        <f t="shared" si="135"/>
        <v>0.16921327061765568</v>
      </c>
      <c r="K766" s="13">
        <f t="shared" si="136"/>
        <v>4.0146170948718307E-7</v>
      </c>
      <c r="L766" s="13">
        <f t="shared" si="137"/>
        <v>0</v>
      </c>
      <c r="M766" s="13">
        <f t="shared" si="142"/>
        <v>0.2965618525518452</v>
      </c>
      <c r="N766" s="13">
        <f t="shared" si="138"/>
        <v>1.554475516619206E-2</v>
      </c>
      <c r="O766" s="13">
        <f t="shared" si="139"/>
        <v>1.554475516619206E-2</v>
      </c>
      <c r="Q766">
        <v>11.61024262258065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86.373420996048594</v>
      </c>
      <c r="G767" s="13">
        <f t="shared" si="133"/>
        <v>0.58484070421707091</v>
      </c>
      <c r="H767" s="13">
        <f t="shared" si="134"/>
        <v>85.788580291831522</v>
      </c>
      <c r="I767" s="16">
        <f t="shared" si="141"/>
        <v>85.788580693293227</v>
      </c>
      <c r="J767" s="13">
        <f t="shared" si="135"/>
        <v>57.957183560359667</v>
      </c>
      <c r="K767" s="13">
        <f t="shared" si="136"/>
        <v>27.83139713293356</v>
      </c>
      <c r="L767" s="13">
        <f t="shared" si="137"/>
        <v>0.47869644988002458</v>
      </c>
      <c r="M767" s="13">
        <f t="shared" si="142"/>
        <v>0.75971354726567775</v>
      </c>
      <c r="N767" s="13">
        <f t="shared" si="138"/>
        <v>3.9821578490509608E-2</v>
      </c>
      <c r="O767" s="13">
        <f t="shared" si="139"/>
        <v>0.62466228270758051</v>
      </c>
      <c r="Q767">
        <v>11.78562364405707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2.6865296520769308</v>
      </c>
      <c r="G768" s="13">
        <f t="shared" si="133"/>
        <v>0</v>
      </c>
      <c r="H768" s="13">
        <f t="shared" si="134"/>
        <v>2.6865296520769308</v>
      </c>
      <c r="I768" s="16">
        <f t="shared" si="141"/>
        <v>30.039230335130465</v>
      </c>
      <c r="J768" s="13">
        <f t="shared" si="135"/>
        <v>28.914933479350285</v>
      </c>
      <c r="K768" s="13">
        <f t="shared" si="136"/>
        <v>1.1242968557801802</v>
      </c>
      <c r="L768" s="13">
        <f t="shared" si="137"/>
        <v>0</v>
      </c>
      <c r="M768" s="13">
        <f t="shared" si="142"/>
        <v>0.71989196877516815</v>
      </c>
      <c r="N768" s="13">
        <f t="shared" si="138"/>
        <v>3.7734267925648421E-2</v>
      </c>
      <c r="O768" s="13">
        <f t="shared" si="139"/>
        <v>3.7734267925648421E-2</v>
      </c>
      <c r="Q768">
        <v>16.20860490883382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40.055634679325337</v>
      </c>
      <c r="G769" s="13">
        <f t="shared" si="133"/>
        <v>0</v>
      </c>
      <c r="H769" s="13">
        <f t="shared" si="134"/>
        <v>40.055634679325337</v>
      </c>
      <c r="I769" s="16">
        <f t="shared" si="141"/>
        <v>41.179931535105517</v>
      </c>
      <c r="J769" s="13">
        <f t="shared" si="135"/>
        <v>38.488080700542028</v>
      </c>
      <c r="K769" s="13">
        <f t="shared" si="136"/>
        <v>2.6918508345634891</v>
      </c>
      <c r="L769" s="13">
        <f t="shared" si="137"/>
        <v>0</v>
      </c>
      <c r="M769" s="13">
        <f t="shared" si="142"/>
        <v>0.68215770084951977</v>
      </c>
      <c r="N769" s="13">
        <f t="shared" si="138"/>
        <v>3.5756367021562471E-2</v>
      </c>
      <c r="O769" s="13">
        <f t="shared" si="139"/>
        <v>3.5756367021562471E-2</v>
      </c>
      <c r="Q769">
        <v>16.413021072454569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4.8546171885334974</v>
      </c>
      <c r="G770" s="13">
        <f t="shared" si="133"/>
        <v>0</v>
      </c>
      <c r="H770" s="13">
        <f t="shared" si="134"/>
        <v>4.8546171885334974</v>
      </c>
      <c r="I770" s="16">
        <f t="shared" si="141"/>
        <v>7.5464680230969865</v>
      </c>
      <c r="J770" s="13">
        <f t="shared" si="135"/>
        <v>7.5341760856110973</v>
      </c>
      <c r="K770" s="13">
        <f t="shared" si="136"/>
        <v>1.2291937485889193E-2</v>
      </c>
      <c r="L770" s="13">
        <f t="shared" si="137"/>
        <v>0</v>
      </c>
      <c r="M770" s="13">
        <f t="shared" si="142"/>
        <v>0.64640133382795728</v>
      </c>
      <c r="N770" s="13">
        <f t="shared" si="138"/>
        <v>3.388214089908597E-2</v>
      </c>
      <c r="O770" s="13">
        <f t="shared" si="139"/>
        <v>3.388214089908597E-2</v>
      </c>
      <c r="Q770">
        <v>19.231796882329451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71.713899430404652</v>
      </c>
      <c r="G771" s="13">
        <f t="shared" si="133"/>
        <v>0.29165027290419204</v>
      </c>
      <c r="H771" s="13">
        <f t="shared" si="134"/>
        <v>71.42224915750046</v>
      </c>
      <c r="I771" s="16">
        <f t="shared" si="141"/>
        <v>71.434541094986344</v>
      </c>
      <c r="J771" s="13">
        <f t="shared" si="135"/>
        <v>65.778120366182335</v>
      </c>
      <c r="K771" s="13">
        <f t="shared" si="136"/>
        <v>5.656420728804008</v>
      </c>
      <c r="L771" s="13">
        <f t="shared" si="137"/>
        <v>0</v>
      </c>
      <c r="M771" s="13">
        <f t="shared" si="142"/>
        <v>0.61251919292887136</v>
      </c>
      <c r="N771" s="13">
        <f t="shared" si="138"/>
        <v>3.2106155281749579E-2</v>
      </c>
      <c r="O771" s="13">
        <f t="shared" si="139"/>
        <v>0.32375642818594164</v>
      </c>
      <c r="Q771">
        <v>22.69151237680456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4.7617376757368888</v>
      </c>
      <c r="G772" s="13">
        <f t="shared" si="133"/>
        <v>0</v>
      </c>
      <c r="H772" s="13">
        <f t="shared" si="134"/>
        <v>4.7617376757368888</v>
      </c>
      <c r="I772" s="16">
        <f t="shared" si="141"/>
        <v>10.418158404540897</v>
      </c>
      <c r="J772" s="13">
        <f t="shared" si="135"/>
        <v>10.399146134872328</v>
      </c>
      <c r="K772" s="13">
        <f t="shared" si="136"/>
        <v>1.9012269668568393E-2</v>
      </c>
      <c r="L772" s="13">
        <f t="shared" si="137"/>
        <v>0</v>
      </c>
      <c r="M772" s="13">
        <f t="shared" si="142"/>
        <v>0.58041303764712182</v>
      </c>
      <c r="N772" s="13">
        <f t="shared" si="138"/>
        <v>3.0423260739218048E-2</v>
      </c>
      <c r="O772" s="13">
        <f t="shared" si="139"/>
        <v>3.0423260739218048E-2</v>
      </c>
      <c r="Q772">
        <v>22.987133587370071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25.367552272799909</v>
      </c>
      <c r="G773" s="13">
        <f t="shared" si="133"/>
        <v>0</v>
      </c>
      <c r="H773" s="13">
        <f t="shared" si="134"/>
        <v>25.367552272799909</v>
      </c>
      <c r="I773" s="16">
        <f t="shared" si="141"/>
        <v>25.386564542468477</v>
      </c>
      <c r="J773" s="13">
        <f t="shared" si="135"/>
        <v>25.199471802003739</v>
      </c>
      <c r="K773" s="13">
        <f t="shared" si="136"/>
        <v>0.18709274046473823</v>
      </c>
      <c r="L773" s="13">
        <f t="shared" si="137"/>
        <v>0</v>
      </c>
      <c r="M773" s="13">
        <f t="shared" si="142"/>
        <v>0.54998977690790374</v>
      </c>
      <c r="N773" s="13">
        <f t="shared" si="138"/>
        <v>2.8828577756632848E-2</v>
      </c>
      <c r="O773" s="13">
        <f t="shared" si="139"/>
        <v>2.8828577756632848E-2</v>
      </c>
      <c r="Q773">
        <v>25.686419193548382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29.835187986216798</v>
      </c>
      <c r="G774" s="13">
        <f t="shared" ref="G774:G837" si="144">IF((F774-$J$2)&gt;0,$I$2*(F774-$J$2),0)</f>
        <v>0</v>
      </c>
      <c r="H774" s="13">
        <f t="shared" ref="H774:H837" si="145">F774-G774</f>
        <v>29.835187986216798</v>
      </c>
      <c r="I774" s="16">
        <f t="shared" si="141"/>
        <v>30.022280726681537</v>
      </c>
      <c r="J774" s="13">
        <f t="shared" ref="J774:J837" si="146">I774/SQRT(1+(I774/($K$2*(300+(25*Q774)+0.05*(Q774)^3)))^2)</f>
        <v>29.466261919086172</v>
      </c>
      <c r="K774" s="13">
        <f t="shared" ref="K774:K837" si="147">I774-J774</f>
        <v>0.55601880759536471</v>
      </c>
      <c r="L774" s="13">
        <f t="shared" ref="L774:L837" si="148">IF(K774&gt;$N$2,(K774-$N$2)/$L$2,0)</f>
        <v>0</v>
      </c>
      <c r="M774" s="13">
        <f t="shared" si="142"/>
        <v>0.5211611991512709</v>
      </c>
      <c r="N774" s="13">
        <f t="shared" ref="N774:N837" si="149">$M$2*M774</f>
        <v>2.7317482586568638E-2</v>
      </c>
      <c r="O774" s="13">
        <f t="shared" ref="O774:O837" si="150">N774+G774</f>
        <v>2.7317482586568638E-2</v>
      </c>
      <c r="Q774">
        <v>21.386223884380311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0.80091029105281852</v>
      </c>
      <c r="G775" s="13">
        <f t="shared" si="144"/>
        <v>0</v>
      </c>
      <c r="H775" s="13">
        <f t="shared" si="145"/>
        <v>0.80091029105281852</v>
      </c>
      <c r="I775" s="16">
        <f t="shared" ref="I775:I838" si="152">H775+K774-L774</f>
        <v>1.3569290986481832</v>
      </c>
      <c r="J775" s="13">
        <f t="shared" si="146"/>
        <v>1.3568501692174022</v>
      </c>
      <c r="K775" s="13">
        <f t="shared" si="147"/>
        <v>7.8929430781027321E-5</v>
      </c>
      <c r="L775" s="13">
        <f t="shared" si="148"/>
        <v>0</v>
      </c>
      <c r="M775" s="13">
        <f t="shared" ref="M775:M838" si="153">L775+M774-N774</f>
        <v>0.49384371656470227</v>
      </c>
      <c r="N775" s="13">
        <f t="shared" si="149"/>
        <v>2.5885593842581621E-2</v>
      </c>
      <c r="O775" s="13">
        <f t="shared" si="150"/>
        <v>2.5885593842581621E-2</v>
      </c>
      <c r="Q775">
        <v>18.546193679447239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86.143017488206667</v>
      </c>
      <c r="G776" s="13">
        <f t="shared" si="144"/>
        <v>0.58023263406023229</v>
      </c>
      <c r="H776" s="13">
        <f t="shared" si="145"/>
        <v>85.562784854146429</v>
      </c>
      <c r="I776" s="16">
        <f t="shared" si="152"/>
        <v>85.562863783577214</v>
      </c>
      <c r="J776" s="13">
        <f t="shared" si="146"/>
        <v>62.588956320943701</v>
      </c>
      <c r="K776" s="13">
        <f t="shared" si="147"/>
        <v>22.973907462633512</v>
      </c>
      <c r="L776" s="13">
        <f t="shared" si="148"/>
        <v>0.28059758492296877</v>
      </c>
      <c r="M776" s="13">
        <f t="shared" si="153"/>
        <v>0.74855570764508939</v>
      </c>
      <c r="N776" s="13">
        <f t="shared" si="149"/>
        <v>3.923672280663381E-2</v>
      </c>
      <c r="O776" s="13">
        <f t="shared" si="150"/>
        <v>0.61946935686686611</v>
      </c>
      <c r="Q776">
        <v>14.05057360209622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92.871380684240663</v>
      </c>
      <c r="G777" s="13">
        <f t="shared" si="144"/>
        <v>0.71479989798091226</v>
      </c>
      <c r="H777" s="13">
        <f t="shared" si="145"/>
        <v>92.156580786259752</v>
      </c>
      <c r="I777" s="16">
        <f t="shared" si="152"/>
        <v>114.8498906639703</v>
      </c>
      <c r="J777" s="13">
        <f t="shared" si="146"/>
        <v>69.059540000266338</v>
      </c>
      <c r="K777" s="13">
        <f t="shared" si="147"/>
        <v>45.790350663703961</v>
      </c>
      <c r="L777" s="13">
        <f t="shared" si="148"/>
        <v>1.2111011592537801</v>
      </c>
      <c r="M777" s="13">
        <f t="shared" si="153"/>
        <v>1.9204201440922357</v>
      </c>
      <c r="N777" s="13">
        <f t="shared" si="149"/>
        <v>0.10066183731745555</v>
      </c>
      <c r="O777" s="13">
        <f t="shared" si="150"/>
        <v>0.81546173529836785</v>
      </c>
      <c r="Q777">
        <v>13.1765511543204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33.900668369593063</v>
      </c>
      <c r="G778" s="13">
        <f t="shared" si="144"/>
        <v>0</v>
      </c>
      <c r="H778" s="13">
        <f t="shared" si="145"/>
        <v>33.900668369593063</v>
      </c>
      <c r="I778" s="16">
        <f t="shared" si="152"/>
        <v>78.479917874043238</v>
      </c>
      <c r="J778" s="13">
        <f t="shared" si="146"/>
        <v>51.740835506697856</v>
      </c>
      <c r="K778" s="13">
        <f t="shared" si="147"/>
        <v>26.739082367345382</v>
      </c>
      <c r="L778" s="13">
        <f t="shared" si="148"/>
        <v>0.43414950692677601</v>
      </c>
      <c r="M778" s="13">
        <f t="shared" si="153"/>
        <v>2.2539078137015562</v>
      </c>
      <c r="N778" s="13">
        <f t="shared" si="149"/>
        <v>0.11814211716603981</v>
      </c>
      <c r="O778" s="13">
        <f t="shared" si="150"/>
        <v>0.11814211716603981</v>
      </c>
      <c r="Q778">
        <v>9.803609222580647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39.669460612071397</v>
      </c>
      <c r="G779" s="13">
        <f t="shared" si="144"/>
        <v>0</v>
      </c>
      <c r="H779" s="13">
        <f t="shared" si="145"/>
        <v>39.669460612071397</v>
      </c>
      <c r="I779" s="16">
        <f t="shared" si="152"/>
        <v>65.974393472490007</v>
      </c>
      <c r="J779" s="13">
        <f t="shared" si="146"/>
        <v>53.109961049565342</v>
      </c>
      <c r="K779" s="13">
        <f t="shared" si="147"/>
        <v>12.864432422924665</v>
      </c>
      <c r="L779" s="13">
        <f t="shared" si="148"/>
        <v>0</v>
      </c>
      <c r="M779" s="13">
        <f t="shared" si="153"/>
        <v>2.1357656965355165</v>
      </c>
      <c r="N779" s="13">
        <f t="shared" si="149"/>
        <v>0.11194951258672829</v>
      </c>
      <c r="O779" s="13">
        <f t="shared" si="150"/>
        <v>0.11194951258672829</v>
      </c>
      <c r="Q779">
        <v>13.687552568656971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5.1977065663029034</v>
      </c>
      <c r="G780" s="13">
        <f t="shared" si="144"/>
        <v>0</v>
      </c>
      <c r="H780" s="13">
        <f t="shared" si="145"/>
        <v>5.1977065663029034</v>
      </c>
      <c r="I780" s="16">
        <f t="shared" si="152"/>
        <v>18.06213898922757</v>
      </c>
      <c r="J780" s="13">
        <f t="shared" si="146"/>
        <v>17.748644223417994</v>
      </c>
      <c r="K780" s="13">
        <f t="shared" si="147"/>
        <v>0.31349476580957614</v>
      </c>
      <c r="L780" s="13">
        <f t="shared" si="148"/>
        <v>0</v>
      </c>
      <c r="M780" s="13">
        <f t="shared" si="153"/>
        <v>2.0238161839487883</v>
      </c>
      <c r="N780" s="13">
        <f t="shared" si="149"/>
        <v>0.10608150310013729</v>
      </c>
      <c r="O780" s="13">
        <f t="shared" si="150"/>
        <v>0.10608150310013729</v>
      </c>
      <c r="Q780">
        <v>14.64868753150534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38.759897991161203</v>
      </c>
      <c r="G781" s="13">
        <f t="shared" si="144"/>
        <v>0</v>
      </c>
      <c r="H781" s="13">
        <f t="shared" si="145"/>
        <v>38.759897991161203</v>
      </c>
      <c r="I781" s="16">
        <f t="shared" si="152"/>
        <v>39.073392756970776</v>
      </c>
      <c r="J781" s="13">
        <f t="shared" si="146"/>
        <v>37.196162396005654</v>
      </c>
      <c r="K781" s="13">
        <f t="shared" si="147"/>
        <v>1.8772303609651217</v>
      </c>
      <c r="L781" s="13">
        <f t="shared" si="148"/>
        <v>0</v>
      </c>
      <c r="M781" s="13">
        <f t="shared" si="153"/>
        <v>1.9177346808486511</v>
      </c>
      <c r="N781" s="13">
        <f t="shared" si="149"/>
        <v>0.1005210745447991</v>
      </c>
      <c r="O781" s="13">
        <f t="shared" si="150"/>
        <v>0.1005210745447991</v>
      </c>
      <c r="Q781">
        <v>18.050017858051699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71.457270096170305</v>
      </c>
      <c r="G782" s="13">
        <f t="shared" si="144"/>
        <v>0.28651768621950507</v>
      </c>
      <c r="H782" s="13">
        <f t="shared" si="145"/>
        <v>71.170752409950794</v>
      </c>
      <c r="I782" s="16">
        <f t="shared" si="152"/>
        <v>73.047982770915922</v>
      </c>
      <c r="J782" s="13">
        <f t="shared" si="146"/>
        <v>61.302440662133414</v>
      </c>
      <c r="K782" s="13">
        <f t="shared" si="147"/>
        <v>11.745542108782509</v>
      </c>
      <c r="L782" s="13">
        <f t="shared" si="148"/>
        <v>0</v>
      </c>
      <c r="M782" s="13">
        <f t="shared" si="153"/>
        <v>1.817213606303852</v>
      </c>
      <c r="N782" s="13">
        <f t="shared" si="149"/>
        <v>9.5252104583235103E-2</v>
      </c>
      <c r="O782" s="13">
        <f t="shared" si="150"/>
        <v>0.38176979080274021</v>
      </c>
      <c r="Q782">
        <v>16.992100044455551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5.3119841336963471</v>
      </c>
      <c r="G783" s="13">
        <f t="shared" si="144"/>
        <v>0</v>
      </c>
      <c r="H783" s="13">
        <f t="shared" si="145"/>
        <v>5.3119841336963471</v>
      </c>
      <c r="I783" s="16">
        <f t="shared" si="152"/>
        <v>17.057526242478858</v>
      </c>
      <c r="J783" s="13">
        <f t="shared" si="146"/>
        <v>16.985374484808958</v>
      </c>
      <c r="K783" s="13">
        <f t="shared" si="147"/>
        <v>7.2151757669900007E-2</v>
      </c>
      <c r="L783" s="13">
        <f t="shared" si="148"/>
        <v>0</v>
      </c>
      <c r="M783" s="13">
        <f t="shared" si="153"/>
        <v>1.7219615017206169</v>
      </c>
      <c r="N783" s="13">
        <f t="shared" si="149"/>
        <v>9.0259315955601147E-2</v>
      </c>
      <c r="O783" s="13">
        <f t="shared" si="150"/>
        <v>9.0259315955601147E-2</v>
      </c>
      <c r="Q783">
        <v>23.997395086485181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9.93947522090847</v>
      </c>
      <c r="G784" s="13">
        <f t="shared" si="144"/>
        <v>0</v>
      </c>
      <c r="H784" s="13">
        <f t="shared" si="145"/>
        <v>9.93947522090847</v>
      </c>
      <c r="I784" s="16">
        <f t="shared" si="152"/>
        <v>10.01162697857837</v>
      </c>
      <c r="J784" s="13">
        <f t="shared" si="146"/>
        <v>9.9997481546199207</v>
      </c>
      <c r="K784" s="13">
        <f t="shared" si="147"/>
        <v>1.1878823958449303E-2</v>
      </c>
      <c r="L784" s="13">
        <f t="shared" si="148"/>
        <v>0</v>
      </c>
      <c r="M784" s="13">
        <f t="shared" si="153"/>
        <v>1.6317021857650158</v>
      </c>
      <c r="N784" s="13">
        <f t="shared" si="149"/>
        <v>8.5528232183616326E-2</v>
      </c>
      <c r="O784" s="13">
        <f t="shared" si="150"/>
        <v>8.5528232183616326E-2</v>
      </c>
      <c r="Q784">
        <v>25.504286193548381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4.0996498137570656</v>
      </c>
      <c r="G785" s="13">
        <f t="shared" si="144"/>
        <v>0</v>
      </c>
      <c r="H785" s="13">
        <f t="shared" si="145"/>
        <v>4.0996498137570656</v>
      </c>
      <c r="I785" s="16">
        <f t="shared" si="152"/>
        <v>4.1115286377155149</v>
      </c>
      <c r="J785" s="13">
        <f t="shared" si="146"/>
        <v>4.1104872694908456</v>
      </c>
      <c r="K785" s="13">
        <f t="shared" si="147"/>
        <v>1.0413682246692701E-3</v>
      </c>
      <c r="L785" s="13">
        <f t="shared" si="148"/>
        <v>0</v>
      </c>
      <c r="M785" s="13">
        <f t="shared" si="153"/>
        <v>1.5461739535813994</v>
      </c>
      <c r="N785" s="13">
        <f t="shared" si="149"/>
        <v>8.1045135596339926E-2</v>
      </c>
      <c r="O785" s="13">
        <f t="shared" si="150"/>
        <v>8.1045135596339926E-2</v>
      </c>
      <c r="Q785">
        <v>23.82483620766617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19.858070385024689</v>
      </c>
      <c r="G786" s="13">
        <f t="shared" si="144"/>
        <v>0</v>
      </c>
      <c r="H786" s="13">
        <f t="shared" si="145"/>
        <v>19.858070385024689</v>
      </c>
      <c r="I786" s="16">
        <f t="shared" si="152"/>
        <v>19.859111753249358</v>
      </c>
      <c r="J786" s="13">
        <f t="shared" si="146"/>
        <v>19.726305260463647</v>
      </c>
      <c r="K786" s="13">
        <f t="shared" si="147"/>
        <v>0.13280649278571133</v>
      </c>
      <c r="L786" s="13">
        <f t="shared" si="148"/>
        <v>0</v>
      </c>
      <c r="M786" s="13">
        <f t="shared" si="153"/>
        <v>1.4651288179850595</v>
      </c>
      <c r="N786" s="13">
        <f t="shared" si="149"/>
        <v>7.6797027556093245E-2</v>
      </c>
      <c r="O786" s="13">
        <f t="shared" si="150"/>
        <v>7.6797027556093245E-2</v>
      </c>
      <c r="Q786">
        <v>22.874860496534399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32.192529433437613</v>
      </c>
      <c r="G787" s="13">
        <f t="shared" si="144"/>
        <v>0</v>
      </c>
      <c r="H787" s="13">
        <f t="shared" si="145"/>
        <v>32.192529433437613</v>
      </c>
      <c r="I787" s="16">
        <f t="shared" si="152"/>
        <v>32.325335926223325</v>
      </c>
      <c r="J787" s="13">
        <f t="shared" si="146"/>
        <v>31.602820811999926</v>
      </c>
      <c r="K787" s="13">
        <f t="shared" si="147"/>
        <v>0.72251511422339831</v>
      </c>
      <c r="L787" s="13">
        <f t="shared" si="148"/>
        <v>0</v>
      </c>
      <c r="M787" s="13">
        <f t="shared" si="153"/>
        <v>1.3883317904289663</v>
      </c>
      <c r="N787" s="13">
        <f t="shared" si="149"/>
        <v>7.2771590769202144E-2</v>
      </c>
      <c r="O787" s="13">
        <f t="shared" si="150"/>
        <v>7.2771590769202144E-2</v>
      </c>
      <c r="Q787">
        <v>21.06045044695874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8.2859305612419103</v>
      </c>
      <c r="G788" s="13">
        <f t="shared" si="144"/>
        <v>0</v>
      </c>
      <c r="H788" s="13">
        <f t="shared" si="145"/>
        <v>8.2859305612419103</v>
      </c>
      <c r="I788" s="16">
        <f t="shared" si="152"/>
        <v>9.0084456754653086</v>
      </c>
      <c r="J788" s="13">
        <f t="shared" si="146"/>
        <v>8.9753313151075229</v>
      </c>
      <c r="K788" s="13">
        <f t="shared" si="147"/>
        <v>3.3114360357785699E-2</v>
      </c>
      <c r="L788" s="13">
        <f t="shared" si="148"/>
        <v>0</v>
      </c>
      <c r="M788" s="13">
        <f t="shared" si="153"/>
        <v>1.3155601996597641</v>
      </c>
      <c r="N788" s="13">
        <f t="shared" si="149"/>
        <v>6.8957153572281105E-2</v>
      </c>
      <c r="O788" s="13">
        <f t="shared" si="150"/>
        <v>6.8957153572281105E-2</v>
      </c>
      <c r="Q788">
        <v>15.95038137274882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54.241456375568227</v>
      </c>
      <c r="G789" s="13">
        <f t="shared" si="144"/>
        <v>0</v>
      </c>
      <c r="H789" s="13">
        <f t="shared" si="145"/>
        <v>54.241456375568227</v>
      </c>
      <c r="I789" s="16">
        <f t="shared" si="152"/>
        <v>54.274570735926012</v>
      </c>
      <c r="J789" s="13">
        <f t="shared" si="146"/>
        <v>44.934348086868972</v>
      </c>
      <c r="K789" s="13">
        <f t="shared" si="147"/>
        <v>9.3402226490570399</v>
      </c>
      <c r="L789" s="13">
        <f t="shared" si="148"/>
        <v>0</v>
      </c>
      <c r="M789" s="13">
        <f t="shared" si="153"/>
        <v>1.2466030460874831</v>
      </c>
      <c r="N789" s="13">
        <f t="shared" si="149"/>
        <v>6.5342656090507989E-2</v>
      </c>
      <c r="O789" s="13">
        <f t="shared" si="150"/>
        <v>6.5342656090507989E-2</v>
      </c>
      <c r="Q789">
        <v>12.065598337473819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4.8654493583323823</v>
      </c>
      <c r="G790" s="13">
        <f t="shared" si="144"/>
        <v>0</v>
      </c>
      <c r="H790" s="13">
        <f t="shared" si="145"/>
        <v>4.8654493583323823</v>
      </c>
      <c r="I790" s="16">
        <f t="shared" si="152"/>
        <v>14.205672007389422</v>
      </c>
      <c r="J790" s="13">
        <f t="shared" si="146"/>
        <v>13.903869201773261</v>
      </c>
      <c r="K790" s="13">
        <f t="shared" si="147"/>
        <v>0.3018028056161608</v>
      </c>
      <c r="L790" s="13">
        <f t="shared" si="148"/>
        <v>0</v>
      </c>
      <c r="M790" s="13">
        <f t="shared" si="153"/>
        <v>1.1812603899969751</v>
      </c>
      <c r="N790" s="13">
        <f t="shared" si="149"/>
        <v>6.1917618169765772E-2</v>
      </c>
      <c r="O790" s="13">
        <f t="shared" si="150"/>
        <v>6.1917618169765772E-2</v>
      </c>
      <c r="Q790">
        <v>9.5830606225806463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61.638776179391549</v>
      </c>
      <c r="G791" s="13">
        <f t="shared" si="144"/>
        <v>9.0147807883929967E-2</v>
      </c>
      <c r="H791" s="13">
        <f t="shared" si="145"/>
        <v>61.548628371507618</v>
      </c>
      <c r="I791" s="16">
        <f t="shared" si="152"/>
        <v>61.850431177123781</v>
      </c>
      <c r="J791" s="13">
        <f t="shared" si="146"/>
        <v>51.33933327602864</v>
      </c>
      <c r="K791" s="13">
        <f t="shared" si="147"/>
        <v>10.511097901095141</v>
      </c>
      <c r="L791" s="13">
        <f t="shared" si="148"/>
        <v>0</v>
      </c>
      <c r="M791" s="13">
        <f t="shared" si="153"/>
        <v>1.1193427718272093</v>
      </c>
      <c r="N791" s="13">
        <f t="shared" si="149"/>
        <v>5.8672108989671505E-2</v>
      </c>
      <c r="O791" s="13">
        <f t="shared" si="150"/>
        <v>0.14881991687360147</v>
      </c>
      <c r="Q791">
        <v>14.09230737891548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74.126345492281075</v>
      </c>
      <c r="G792" s="13">
        <f t="shared" si="144"/>
        <v>0.33989919414172048</v>
      </c>
      <c r="H792" s="13">
        <f t="shared" si="145"/>
        <v>73.786446298139353</v>
      </c>
      <c r="I792" s="16">
        <f t="shared" si="152"/>
        <v>84.297544199234494</v>
      </c>
      <c r="J792" s="13">
        <f t="shared" si="146"/>
        <v>63.595238859101684</v>
      </c>
      <c r="K792" s="13">
        <f t="shared" si="147"/>
        <v>20.70230534013281</v>
      </c>
      <c r="L792" s="13">
        <f t="shared" si="148"/>
        <v>0.18795676988369944</v>
      </c>
      <c r="M792" s="13">
        <f t="shared" si="153"/>
        <v>1.2486274327212372</v>
      </c>
      <c r="N792" s="13">
        <f t="shared" si="149"/>
        <v>6.5448767494630411E-2</v>
      </c>
      <c r="O792" s="13">
        <f t="shared" si="150"/>
        <v>0.4053479616363509</v>
      </c>
      <c r="Q792">
        <v>14.829063350843191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57.617494968173759</v>
      </c>
      <c r="G793" s="13">
        <f t="shared" si="144"/>
        <v>9.7221836595741701E-3</v>
      </c>
      <c r="H793" s="13">
        <f t="shared" si="145"/>
        <v>57.607772784514182</v>
      </c>
      <c r="I793" s="16">
        <f t="shared" si="152"/>
        <v>78.122121354763294</v>
      </c>
      <c r="J793" s="13">
        <f t="shared" si="146"/>
        <v>61.689651877289599</v>
      </c>
      <c r="K793" s="13">
        <f t="shared" si="147"/>
        <v>16.432469477473695</v>
      </c>
      <c r="L793" s="13">
        <f t="shared" si="148"/>
        <v>1.3823689762614277E-2</v>
      </c>
      <c r="M793" s="13">
        <f t="shared" si="153"/>
        <v>1.197002354989221</v>
      </c>
      <c r="N793" s="13">
        <f t="shared" si="149"/>
        <v>6.2742757983041145E-2</v>
      </c>
      <c r="O793" s="13">
        <f t="shared" si="150"/>
        <v>7.2464941642615313E-2</v>
      </c>
      <c r="Q793">
        <v>15.36134338196225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27.785634355589512</v>
      </c>
      <c r="G794" s="13">
        <f t="shared" si="144"/>
        <v>0</v>
      </c>
      <c r="H794" s="13">
        <f t="shared" si="145"/>
        <v>27.785634355589512</v>
      </c>
      <c r="I794" s="16">
        <f t="shared" si="152"/>
        <v>44.204280143300593</v>
      </c>
      <c r="J794" s="13">
        <f t="shared" si="146"/>
        <v>41.551904518092414</v>
      </c>
      <c r="K794" s="13">
        <f t="shared" si="147"/>
        <v>2.6523756252081796</v>
      </c>
      <c r="L794" s="13">
        <f t="shared" si="148"/>
        <v>0</v>
      </c>
      <c r="M794" s="13">
        <f t="shared" si="153"/>
        <v>1.13425959700618</v>
      </c>
      <c r="N794" s="13">
        <f t="shared" si="149"/>
        <v>5.9453997803990438E-2</v>
      </c>
      <c r="O794" s="13">
        <f t="shared" si="150"/>
        <v>5.9453997803990438E-2</v>
      </c>
      <c r="Q794">
        <v>18.08781629437911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39.485996855795342</v>
      </c>
      <c r="G795" s="13">
        <f t="shared" si="144"/>
        <v>0</v>
      </c>
      <c r="H795" s="13">
        <f t="shared" si="145"/>
        <v>39.485996855795342</v>
      </c>
      <c r="I795" s="16">
        <f t="shared" si="152"/>
        <v>42.138372481003522</v>
      </c>
      <c r="J795" s="13">
        <f t="shared" si="146"/>
        <v>41.205139128161413</v>
      </c>
      <c r="K795" s="13">
        <f t="shared" si="147"/>
        <v>0.93323335284210884</v>
      </c>
      <c r="L795" s="13">
        <f t="shared" si="148"/>
        <v>0</v>
      </c>
      <c r="M795" s="13">
        <f t="shared" si="153"/>
        <v>1.0748055992021894</v>
      </c>
      <c r="N795" s="13">
        <f t="shared" si="149"/>
        <v>5.6337623153772116E-2</v>
      </c>
      <c r="O795" s="13">
        <f t="shared" si="150"/>
        <v>5.6337623153772116E-2</v>
      </c>
      <c r="Q795">
        <v>24.89901190080905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44.885819867470133</v>
      </c>
      <c r="G796" s="13">
        <f t="shared" si="144"/>
        <v>0</v>
      </c>
      <c r="H796" s="13">
        <f t="shared" si="145"/>
        <v>44.885819867470133</v>
      </c>
      <c r="I796" s="16">
        <f t="shared" si="152"/>
        <v>45.819053220312242</v>
      </c>
      <c r="J796" s="13">
        <f t="shared" si="146"/>
        <v>44.731310783695925</v>
      </c>
      <c r="K796" s="13">
        <f t="shared" si="147"/>
        <v>1.0877424366163169</v>
      </c>
      <c r="L796" s="13">
        <f t="shared" si="148"/>
        <v>0</v>
      </c>
      <c r="M796" s="13">
        <f t="shared" si="153"/>
        <v>1.0184679760484172</v>
      </c>
      <c r="N796" s="13">
        <f t="shared" si="149"/>
        <v>5.338459817421079E-2</v>
      </c>
      <c r="O796" s="13">
        <f t="shared" si="150"/>
        <v>5.338459817421079E-2</v>
      </c>
      <c r="Q796">
        <v>25.586672150091161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4.8807012947960384</v>
      </c>
      <c r="G797" s="13">
        <f t="shared" si="144"/>
        <v>0</v>
      </c>
      <c r="H797" s="13">
        <f t="shared" si="145"/>
        <v>4.8807012947960384</v>
      </c>
      <c r="I797" s="16">
        <f t="shared" si="152"/>
        <v>5.9684437314123553</v>
      </c>
      <c r="J797" s="13">
        <f t="shared" si="146"/>
        <v>5.9662355748518223</v>
      </c>
      <c r="K797" s="13">
        <f t="shared" si="147"/>
        <v>2.20815656053297E-3</v>
      </c>
      <c r="L797" s="13">
        <f t="shared" si="148"/>
        <v>0</v>
      </c>
      <c r="M797" s="13">
        <f t="shared" si="153"/>
        <v>0.96508337787420639</v>
      </c>
      <c r="N797" s="13">
        <f t="shared" si="149"/>
        <v>5.0586360635825521E-2</v>
      </c>
      <c r="O797" s="13">
        <f t="shared" si="150"/>
        <v>5.0586360635825521E-2</v>
      </c>
      <c r="Q797">
        <v>26.459408193548381</v>
      </c>
    </row>
    <row r="798" spans="1:17" x14ac:dyDescent="0.2">
      <c r="A798" s="14">
        <f t="shared" si="151"/>
        <v>46266</v>
      </c>
      <c r="B798" s="1">
        <v>9</v>
      </c>
      <c r="F798" s="34">
        <v>16.759949996331748</v>
      </c>
      <c r="G798" s="13">
        <f t="shared" si="144"/>
        <v>0</v>
      </c>
      <c r="H798" s="13">
        <f t="shared" si="145"/>
        <v>16.759949996331748</v>
      </c>
      <c r="I798" s="16">
        <f t="shared" si="152"/>
        <v>16.762158152892283</v>
      </c>
      <c r="J798" s="13">
        <f t="shared" si="146"/>
        <v>16.705138178853598</v>
      </c>
      <c r="K798" s="13">
        <f t="shared" si="147"/>
        <v>5.7019974038684751E-2</v>
      </c>
      <c r="L798" s="13">
        <f t="shared" si="148"/>
        <v>0</v>
      </c>
      <c r="M798" s="13">
        <f t="shared" si="153"/>
        <v>0.91449701723838084</v>
      </c>
      <c r="N798" s="13">
        <f t="shared" si="149"/>
        <v>4.7934797111838116E-2</v>
      </c>
      <c r="O798" s="13">
        <f t="shared" si="150"/>
        <v>4.7934797111838116E-2</v>
      </c>
      <c r="Q798">
        <v>25.31809607985873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7.4016735179965947</v>
      </c>
      <c r="G799" s="13">
        <f t="shared" si="144"/>
        <v>0</v>
      </c>
      <c r="H799" s="13">
        <f t="shared" si="145"/>
        <v>7.4016735179965947</v>
      </c>
      <c r="I799" s="16">
        <f t="shared" si="152"/>
        <v>7.4586934920352794</v>
      </c>
      <c r="J799" s="13">
        <f t="shared" si="146"/>
        <v>7.4501993025809465</v>
      </c>
      <c r="K799" s="13">
        <f t="shared" si="147"/>
        <v>8.49418945433289E-3</v>
      </c>
      <c r="L799" s="13">
        <f t="shared" si="148"/>
        <v>0</v>
      </c>
      <c r="M799" s="13">
        <f t="shared" si="153"/>
        <v>0.86656222012654271</v>
      </c>
      <c r="N799" s="13">
        <f t="shared" si="149"/>
        <v>4.5422219453474758E-2</v>
      </c>
      <c r="O799" s="13">
        <f t="shared" si="150"/>
        <v>4.5422219453474758E-2</v>
      </c>
      <c r="Q799">
        <v>21.59922045360295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11.72481293009052</v>
      </c>
      <c r="G800" s="13">
        <f t="shared" si="144"/>
        <v>0</v>
      </c>
      <c r="H800" s="13">
        <f t="shared" si="145"/>
        <v>11.72481293009052</v>
      </c>
      <c r="I800" s="16">
        <f t="shared" si="152"/>
        <v>11.733307119544854</v>
      </c>
      <c r="J800" s="13">
        <f t="shared" si="146"/>
        <v>11.632050093200482</v>
      </c>
      <c r="K800" s="13">
        <f t="shared" si="147"/>
        <v>0.10125702634437239</v>
      </c>
      <c r="L800" s="13">
        <f t="shared" si="148"/>
        <v>0</v>
      </c>
      <c r="M800" s="13">
        <f t="shared" si="153"/>
        <v>0.82114000067306792</v>
      </c>
      <c r="N800" s="13">
        <f t="shared" si="149"/>
        <v>4.3041342498351627E-2</v>
      </c>
      <c r="O800" s="13">
        <f t="shared" si="150"/>
        <v>4.3041342498351627E-2</v>
      </c>
      <c r="Q800">
        <v>13.558843186161541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58.728149004259258</v>
      </c>
      <c r="G801" s="13">
        <f t="shared" si="144"/>
        <v>3.1935264381284155E-2</v>
      </c>
      <c r="H801" s="13">
        <f t="shared" si="145"/>
        <v>58.696213739877976</v>
      </c>
      <c r="I801" s="16">
        <f t="shared" si="152"/>
        <v>58.797470766222347</v>
      </c>
      <c r="J801" s="13">
        <f t="shared" si="146"/>
        <v>49.056798521847753</v>
      </c>
      <c r="K801" s="13">
        <f t="shared" si="147"/>
        <v>9.7406722443745934</v>
      </c>
      <c r="L801" s="13">
        <f t="shared" si="148"/>
        <v>0</v>
      </c>
      <c r="M801" s="13">
        <f t="shared" si="153"/>
        <v>0.77809865817471624</v>
      </c>
      <c r="N801" s="13">
        <f t="shared" si="149"/>
        <v>4.0785262947310497E-2</v>
      </c>
      <c r="O801" s="13">
        <f t="shared" si="150"/>
        <v>7.2720527328594659E-2</v>
      </c>
      <c r="Q801">
        <v>13.60120031316055</v>
      </c>
    </row>
    <row r="802" spans="1:17" x14ac:dyDescent="0.2">
      <c r="A802" s="14">
        <f t="shared" si="151"/>
        <v>46388</v>
      </c>
      <c r="B802" s="1">
        <v>1</v>
      </c>
      <c r="F802" s="34">
        <v>6.6666670000000003E-3</v>
      </c>
      <c r="G802" s="13">
        <f t="shared" si="144"/>
        <v>0</v>
      </c>
      <c r="H802" s="13">
        <f t="shared" si="145"/>
        <v>6.6666670000000003E-3</v>
      </c>
      <c r="I802" s="16">
        <f t="shared" si="152"/>
        <v>9.7473389113745927</v>
      </c>
      <c r="J802" s="13">
        <f t="shared" si="146"/>
        <v>9.6626746847565155</v>
      </c>
      <c r="K802" s="13">
        <f t="shared" si="147"/>
        <v>8.4664226618077265E-2</v>
      </c>
      <c r="L802" s="13">
        <f t="shared" si="148"/>
        <v>0</v>
      </c>
      <c r="M802" s="13">
        <f t="shared" si="153"/>
        <v>0.7373133952274058</v>
      </c>
      <c r="N802" s="13">
        <f t="shared" si="149"/>
        <v>3.8647439348458143E-2</v>
      </c>
      <c r="O802" s="13">
        <f t="shared" si="150"/>
        <v>3.8647439348458143E-2</v>
      </c>
      <c r="Q802">
        <v>10.783461622580649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198.4472355646013</v>
      </c>
      <c r="G803" s="13">
        <f t="shared" si="144"/>
        <v>2.8263169955881251</v>
      </c>
      <c r="H803" s="13">
        <f t="shared" si="145"/>
        <v>195.62091856901318</v>
      </c>
      <c r="I803" s="16">
        <f t="shared" si="152"/>
        <v>195.70558279563127</v>
      </c>
      <c r="J803" s="13">
        <f t="shared" si="146"/>
        <v>69.296156291498761</v>
      </c>
      <c r="K803" s="13">
        <f t="shared" si="147"/>
        <v>126.40942650413251</v>
      </c>
      <c r="L803" s="13">
        <f t="shared" si="148"/>
        <v>4.4989202802132677</v>
      </c>
      <c r="M803" s="13">
        <f t="shared" si="153"/>
        <v>5.1975862360922154</v>
      </c>
      <c r="N803" s="13">
        <f t="shared" si="149"/>
        <v>0.2724396438719256</v>
      </c>
      <c r="O803" s="13">
        <f t="shared" si="150"/>
        <v>3.0987566394600505</v>
      </c>
      <c r="Q803">
        <v>10.90954492817745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49.168683026398057</v>
      </c>
      <c r="G804" s="13">
        <f t="shared" si="144"/>
        <v>0</v>
      </c>
      <c r="H804" s="13">
        <f t="shared" si="145"/>
        <v>49.168683026398057</v>
      </c>
      <c r="I804" s="16">
        <f t="shared" si="152"/>
        <v>171.07918925031731</v>
      </c>
      <c r="J804" s="13">
        <f t="shared" si="146"/>
        <v>75.555028713130397</v>
      </c>
      <c r="K804" s="13">
        <f t="shared" si="147"/>
        <v>95.524160537186916</v>
      </c>
      <c r="L804" s="13">
        <f t="shared" si="148"/>
        <v>3.2393527778142817</v>
      </c>
      <c r="M804" s="13">
        <f t="shared" si="153"/>
        <v>8.1644993700345712</v>
      </c>
      <c r="N804" s="13">
        <f t="shared" si="149"/>
        <v>0.42795505446719351</v>
      </c>
      <c r="O804" s="13">
        <f t="shared" si="150"/>
        <v>0.42795505446719351</v>
      </c>
      <c r="Q804">
        <v>12.79716225804869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141.70365613108191</v>
      </c>
      <c r="G805" s="13">
        <f t="shared" si="144"/>
        <v>1.6914454069177374</v>
      </c>
      <c r="H805" s="13">
        <f t="shared" si="145"/>
        <v>140.01221072416416</v>
      </c>
      <c r="I805" s="16">
        <f t="shared" si="152"/>
        <v>232.29701848353679</v>
      </c>
      <c r="J805" s="13">
        <f t="shared" si="146"/>
        <v>83.774775674277237</v>
      </c>
      <c r="K805" s="13">
        <f t="shared" si="147"/>
        <v>148.52224280925955</v>
      </c>
      <c r="L805" s="13">
        <f t="shared" si="148"/>
        <v>5.4007284380016829</v>
      </c>
      <c r="M805" s="13">
        <f t="shared" si="153"/>
        <v>13.137272753569061</v>
      </c>
      <c r="N805" s="13">
        <f t="shared" si="149"/>
        <v>0.68861077966868878</v>
      </c>
      <c r="O805" s="13">
        <f t="shared" si="150"/>
        <v>2.380056186586426</v>
      </c>
      <c r="Q805">
        <v>13.73563278509444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21.224814720951699</v>
      </c>
      <c r="G806" s="13">
        <f t="shared" si="144"/>
        <v>0</v>
      </c>
      <c r="H806" s="13">
        <f t="shared" si="145"/>
        <v>21.224814720951699</v>
      </c>
      <c r="I806" s="16">
        <f t="shared" si="152"/>
        <v>164.34632909220954</v>
      </c>
      <c r="J806" s="13">
        <f t="shared" si="146"/>
        <v>92.690034117841776</v>
      </c>
      <c r="K806" s="13">
        <f t="shared" si="147"/>
        <v>71.656294974367768</v>
      </c>
      <c r="L806" s="13">
        <f t="shared" si="148"/>
        <v>2.2659699406151628</v>
      </c>
      <c r="M806" s="13">
        <f t="shared" si="153"/>
        <v>14.714631914515534</v>
      </c>
      <c r="N806" s="13">
        <f t="shared" si="149"/>
        <v>0.77129053687642513</v>
      </c>
      <c r="O806" s="13">
        <f t="shared" si="150"/>
        <v>0.77129053687642513</v>
      </c>
      <c r="Q806">
        <v>16.931225179221698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0.1250997763481447</v>
      </c>
      <c r="G807" s="13">
        <f t="shared" si="144"/>
        <v>0</v>
      </c>
      <c r="H807" s="13">
        <f t="shared" si="145"/>
        <v>0.1250997763481447</v>
      </c>
      <c r="I807" s="16">
        <f t="shared" si="152"/>
        <v>69.515424810100754</v>
      </c>
      <c r="J807" s="13">
        <f t="shared" si="146"/>
        <v>62.181240625803106</v>
      </c>
      <c r="K807" s="13">
        <f t="shared" si="147"/>
        <v>7.3341841842976478</v>
      </c>
      <c r="L807" s="13">
        <f t="shared" si="148"/>
        <v>0</v>
      </c>
      <c r="M807" s="13">
        <f t="shared" si="153"/>
        <v>13.94334137763911</v>
      </c>
      <c r="N807" s="13">
        <f t="shared" si="149"/>
        <v>0.73086213229715169</v>
      </c>
      <c r="O807" s="13">
        <f t="shared" si="150"/>
        <v>0.73086213229715169</v>
      </c>
      <c r="Q807">
        <v>19.963824699485748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0.43333333299999999</v>
      </c>
      <c r="G808" s="13">
        <f t="shared" si="144"/>
        <v>0</v>
      </c>
      <c r="H808" s="13">
        <f t="shared" si="145"/>
        <v>0.43333333299999999</v>
      </c>
      <c r="I808" s="16">
        <f t="shared" si="152"/>
        <v>7.7675175172976481</v>
      </c>
      <c r="J808" s="13">
        <f t="shared" si="146"/>
        <v>7.7607957372396807</v>
      </c>
      <c r="K808" s="13">
        <f t="shared" si="147"/>
        <v>6.7217800579673082E-3</v>
      </c>
      <c r="L808" s="13">
        <f t="shared" si="148"/>
        <v>0</v>
      </c>
      <c r="M808" s="13">
        <f t="shared" si="153"/>
        <v>13.212479245341958</v>
      </c>
      <c r="N808" s="13">
        <f t="shared" si="149"/>
        <v>0.69255284602502687</v>
      </c>
      <c r="O808" s="13">
        <f t="shared" si="150"/>
        <v>0.69255284602502687</v>
      </c>
      <c r="Q808">
        <v>24.129977267181861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5.5328360472589262</v>
      </c>
      <c r="G809" s="13">
        <f t="shared" si="144"/>
        <v>0</v>
      </c>
      <c r="H809" s="13">
        <f t="shared" si="145"/>
        <v>5.5328360472589262</v>
      </c>
      <c r="I809" s="16">
        <f t="shared" si="152"/>
        <v>5.5395578273168935</v>
      </c>
      <c r="J809" s="13">
        <f t="shared" si="146"/>
        <v>5.5371799493625575</v>
      </c>
      <c r="K809" s="13">
        <f t="shared" si="147"/>
        <v>2.3778779543359718E-3</v>
      </c>
      <c r="L809" s="13">
        <f t="shared" si="148"/>
        <v>0</v>
      </c>
      <c r="M809" s="13">
        <f t="shared" si="153"/>
        <v>12.519926399316931</v>
      </c>
      <c r="N809" s="13">
        <f t="shared" si="149"/>
        <v>0.65625160114651881</v>
      </c>
      <c r="O809" s="13">
        <f t="shared" si="150"/>
        <v>0.65625160114651881</v>
      </c>
      <c r="Q809">
        <v>24.31368519354838</v>
      </c>
    </row>
    <row r="810" spans="1:17" x14ac:dyDescent="0.2">
      <c r="A810" s="14">
        <f t="shared" si="151"/>
        <v>46631</v>
      </c>
      <c r="B810" s="1">
        <v>9</v>
      </c>
      <c r="F810" s="34">
        <v>42.105010897115207</v>
      </c>
      <c r="G810" s="13">
        <f t="shared" si="144"/>
        <v>0</v>
      </c>
      <c r="H810" s="13">
        <f t="shared" si="145"/>
        <v>42.105010897115207</v>
      </c>
      <c r="I810" s="16">
        <f t="shared" si="152"/>
        <v>42.107388775069545</v>
      </c>
      <c r="J810" s="13">
        <f t="shared" si="146"/>
        <v>40.913093613205767</v>
      </c>
      <c r="K810" s="13">
        <f t="shared" si="147"/>
        <v>1.1942951618637778</v>
      </c>
      <c r="L810" s="13">
        <f t="shared" si="148"/>
        <v>0</v>
      </c>
      <c r="M810" s="13">
        <f t="shared" si="153"/>
        <v>11.863674798170413</v>
      </c>
      <c r="N810" s="13">
        <f t="shared" si="149"/>
        <v>0.62185314301893224</v>
      </c>
      <c r="O810" s="13">
        <f t="shared" si="150"/>
        <v>0.62185314301893224</v>
      </c>
      <c r="Q810">
        <v>23.053020004345392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7.715539842657515</v>
      </c>
      <c r="G811" s="13">
        <f t="shared" si="144"/>
        <v>0</v>
      </c>
      <c r="H811" s="13">
        <f t="shared" si="145"/>
        <v>7.715539842657515</v>
      </c>
      <c r="I811" s="16">
        <f t="shared" si="152"/>
        <v>8.9098350045212928</v>
      </c>
      <c r="J811" s="13">
        <f t="shared" si="146"/>
        <v>8.8922587628166045</v>
      </c>
      <c r="K811" s="13">
        <f t="shared" si="147"/>
        <v>1.75762417046883E-2</v>
      </c>
      <c r="L811" s="13">
        <f t="shared" si="148"/>
        <v>0</v>
      </c>
      <c r="M811" s="13">
        <f t="shared" si="153"/>
        <v>11.241821655151481</v>
      </c>
      <c r="N811" s="13">
        <f t="shared" si="149"/>
        <v>0.58925773408694082</v>
      </c>
      <c r="O811" s="13">
        <f t="shared" si="150"/>
        <v>0.58925773408694082</v>
      </c>
      <c r="Q811">
        <v>20.220831995140681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32.234608633040203</v>
      </c>
      <c r="G812" s="13">
        <f t="shared" si="144"/>
        <v>0</v>
      </c>
      <c r="H812" s="13">
        <f t="shared" si="145"/>
        <v>32.234608633040203</v>
      </c>
      <c r="I812" s="16">
        <f t="shared" si="152"/>
        <v>32.252184874744891</v>
      </c>
      <c r="J812" s="13">
        <f t="shared" si="146"/>
        <v>31.060161150596553</v>
      </c>
      <c r="K812" s="13">
        <f t="shared" si="147"/>
        <v>1.1920237241483385</v>
      </c>
      <c r="L812" s="13">
        <f t="shared" si="148"/>
        <v>0</v>
      </c>
      <c r="M812" s="13">
        <f t="shared" si="153"/>
        <v>10.652563921064541</v>
      </c>
      <c r="N812" s="13">
        <f t="shared" si="149"/>
        <v>0.55837086469579</v>
      </c>
      <c r="O812" s="13">
        <f t="shared" si="150"/>
        <v>0.55837086469579</v>
      </c>
      <c r="Q812">
        <v>17.313867447254491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6.9038327787229292</v>
      </c>
      <c r="G813" s="13">
        <f t="shared" si="144"/>
        <v>0</v>
      </c>
      <c r="H813" s="13">
        <f t="shared" si="145"/>
        <v>6.9038327787229292</v>
      </c>
      <c r="I813" s="16">
        <f t="shared" si="152"/>
        <v>8.0958565028712677</v>
      </c>
      <c r="J813" s="13">
        <f t="shared" si="146"/>
        <v>8.0600588174564773</v>
      </c>
      <c r="K813" s="13">
        <f t="shared" si="147"/>
        <v>3.5797685414790337E-2</v>
      </c>
      <c r="L813" s="13">
        <f t="shared" si="148"/>
        <v>0</v>
      </c>
      <c r="M813" s="13">
        <f t="shared" si="153"/>
        <v>10.09419305636875</v>
      </c>
      <c r="N813" s="13">
        <f t="shared" si="149"/>
        <v>0.52910297906267867</v>
      </c>
      <c r="O813" s="13">
        <f t="shared" si="150"/>
        <v>0.52910297906267867</v>
      </c>
      <c r="Q813">
        <v>13.07055632572002</v>
      </c>
    </row>
    <row r="814" spans="1:17" x14ac:dyDescent="0.2">
      <c r="A814" s="14">
        <f t="shared" si="151"/>
        <v>46753</v>
      </c>
      <c r="B814" s="1">
        <v>1</v>
      </c>
      <c r="F814" s="34">
        <v>21.012156372029541</v>
      </c>
      <c r="G814" s="13">
        <f t="shared" si="144"/>
        <v>0</v>
      </c>
      <c r="H814" s="13">
        <f t="shared" si="145"/>
        <v>21.012156372029541</v>
      </c>
      <c r="I814" s="16">
        <f t="shared" si="152"/>
        <v>21.047954057444329</v>
      </c>
      <c r="J814" s="13">
        <f t="shared" si="146"/>
        <v>20.230836234941943</v>
      </c>
      <c r="K814" s="13">
        <f t="shared" si="147"/>
        <v>0.81711782250238585</v>
      </c>
      <c r="L814" s="13">
        <f t="shared" si="148"/>
        <v>0</v>
      </c>
      <c r="M814" s="13">
        <f t="shared" si="153"/>
        <v>9.5650900773060723</v>
      </c>
      <c r="N814" s="13">
        <f t="shared" si="149"/>
        <v>0.50136921561178338</v>
      </c>
      <c r="O814" s="13">
        <f t="shared" si="150"/>
        <v>0.50136921561178338</v>
      </c>
      <c r="Q814">
        <v>10.752494622580651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33.903901947152256</v>
      </c>
      <c r="G815" s="13">
        <f t="shared" si="144"/>
        <v>0</v>
      </c>
      <c r="H815" s="13">
        <f t="shared" si="145"/>
        <v>33.903901947152256</v>
      </c>
      <c r="I815" s="16">
        <f t="shared" si="152"/>
        <v>34.721019769654646</v>
      </c>
      <c r="J815" s="13">
        <f t="shared" si="146"/>
        <v>31.975346178520049</v>
      </c>
      <c r="K815" s="13">
        <f t="shared" si="147"/>
        <v>2.7456735911345973</v>
      </c>
      <c r="L815" s="13">
        <f t="shared" si="148"/>
        <v>0</v>
      </c>
      <c r="M815" s="13">
        <f t="shared" si="153"/>
        <v>9.0637208616942893</v>
      </c>
      <c r="N815" s="13">
        <f t="shared" si="149"/>
        <v>0.47508916092002751</v>
      </c>
      <c r="O815" s="13">
        <f t="shared" si="150"/>
        <v>0.47508916092002751</v>
      </c>
      <c r="Q815">
        <v>12.4145362670355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51.30435868491967</v>
      </c>
      <c r="G816" s="13">
        <f t="shared" si="144"/>
        <v>0</v>
      </c>
      <c r="H816" s="13">
        <f t="shared" si="145"/>
        <v>51.30435868491967</v>
      </c>
      <c r="I816" s="16">
        <f t="shared" si="152"/>
        <v>54.050032276054267</v>
      </c>
      <c r="J816" s="13">
        <f t="shared" si="146"/>
        <v>45.69290982341699</v>
      </c>
      <c r="K816" s="13">
        <f t="shared" si="147"/>
        <v>8.3571224526372774</v>
      </c>
      <c r="L816" s="13">
        <f t="shared" si="148"/>
        <v>0</v>
      </c>
      <c r="M816" s="13">
        <f t="shared" si="153"/>
        <v>8.5886317007742612</v>
      </c>
      <c r="N816" s="13">
        <f t="shared" si="149"/>
        <v>0.45018661656017134</v>
      </c>
      <c r="O816" s="13">
        <f t="shared" si="150"/>
        <v>0.45018661656017134</v>
      </c>
      <c r="Q816">
        <v>13.02579739365286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0.43333333299999999</v>
      </c>
      <c r="G817" s="13">
        <f t="shared" si="144"/>
        <v>0</v>
      </c>
      <c r="H817" s="13">
        <f t="shared" si="145"/>
        <v>0.43333333299999999</v>
      </c>
      <c r="I817" s="16">
        <f t="shared" si="152"/>
        <v>8.7904557856372776</v>
      </c>
      <c r="J817" s="13">
        <f t="shared" si="146"/>
        <v>8.7663491467696222</v>
      </c>
      <c r="K817" s="13">
        <f t="shared" si="147"/>
        <v>2.4106638867655406E-2</v>
      </c>
      <c r="L817" s="13">
        <f t="shared" si="148"/>
        <v>0</v>
      </c>
      <c r="M817" s="13">
        <f t="shared" si="153"/>
        <v>8.1384450842140907</v>
      </c>
      <c r="N817" s="13">
        <f t="shared" si="149"/>
        <v>0.42658937816518649</v>
      </c>
      <c r="O817" s="13">
        <f t="shared" si="150"/>
        <v>0.42658937816518649</v>
      </c>
      <c r="Q817">
        <v>17.694505541802691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6.7733333330000001</v>
      </c>
      <c r="G818" s="13">
        <f t="shared" si="144"/>
        <v>0</v>
      </c>
      <c r="H818" s="13">
        <f t="shared" si="145"/>
        <v>6.7733333330000001</v>
      </c>
      <c r="I818" s="16">
        <f t="shared" si="152"/>
        <v>6.7974399718676555</v>
      </c>
      <c r="J818" s="13">
        <f t="shared" si="146"/>
        <v>6.7861698664425854</v>
      </c>
      <c r="K818" s="13">
        <f t="shared" si="147"/>
        <v>1.127010542507012E-2</v>
      </c>
      <c r="L818" s="13">
        <f t="shared" si="148"/>
        <v>0</v>
      </c>
      <c r="M818" s="13">
        <f t="shared" si="153"/>
        <v>7.7118557060489046</v>
      </c>
      <c r="N818" s="13">
        <f t="shared" si="149"/>
        <v>0.40422902607331834</v>
      </c>
      <c r="O818" s="13">
        <f t="shared" si="150"/>
        <v>0.40422902607331834</v>
      </c>
      <c r="Q818">
        <v>17.62794366993657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1.577809089004194</v>
      </c>
      <c r="G819" s="13">
        <f t="shared" si="144"/>
        <v>0</v>
      </c>
      <c r="H819" s="13">
        <f t="shared" si="145"/>
        <v>1.577809089004194</v>
      </c>
      <c r="I819" s="16">
        <f t="shared" si="152"/>
        <v>1.5890791944292642</v>
      </c>
      <c r="J819" s="13">
        <f t="shared" si="146"/>
        <v>1.588987764956145</v>
      </c>
      <c r="K819" s="13">
        <f t="shared" si="147"/>
        <v>9.1429473119131188E-5</v>
      </c>
      <c r="L819" s="13">
        <f t="shared" si="148"/>
        <v>0</v>
      </c>
      <c r="M819" s="13">
        <f t="shared" si="153"/>
        <v>7.307626679975586</v>
      </c>
      <c r="N819" s="13">
        <f t="shared" si="149"/>
        <v>0.38304072694681662</v>
      </c>
      <c r="O819" s="13">
        <f t="shared" si="150"/>
        <v>0.38304072694681662</v>
      </c>
      <c r="Q819">
        <v>20.853591500704649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5.5285195776650076</v>
      </c>
      <c r="G820" s="13">
        <f t="shared" si="144"/>
        <v>0</v>
      </c>
      <c r="H820" s="13">
        <f t="shared" si="145"/>
        <v>5.5285195776650076</v>
      </c>
      <c r="I820" s="16">
        <f t="shared" si="152"/>
        <v>5.5286110071381263</v>
      </c>
      <c r="J820" s="13">
        <f t="shared" si="146"/>
        <v>5.5264129057871871</v>
      </c>
      <c r="K820" s="13">
        <f t="shared" si="147"/>
        <v>2.198101350939119E-3</v>
      </c>
      <c r="L820" s="13">
        <f t="shared" si="148"/>
        <v>0</v>
      </c>
      <c r="M820" s="13">
        <f t="shared" si="153"/>
        <v>6.9245859530287692</v>
      </c>
      <c r="N820" s="13">
        <f t="shared" si="149"/>
        <v>0.36296304578913108</v>
      </c>
      <c r="O820" s="13">
        <f t="shared" si="150"/>
        <v>0.36296304578913108</v>
      </c>
      <c r="Q820">
        <v>24.83480119354838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0.39353126712190689</v>
      </c>
      <c r="G821" s="13">
        <f t="shared" si="144"/>
        <v>0</v>
      </c>
      <c r="H821" s="13">
        <f t="shared" si="145"/>
        <v>0.39353126712190689</v>
      </c>
      <c r="I821" s="16">
        <f t="shared" si="152"/>
        <v>0.39572936847284601</v>
      </c>
      <c r="J821" s="13">
        <f t="shared" si="146"/>
        <v>0.39572832788455897</v>
      </c>
      <c r="K821" s="13">
        <f t="shared" si="147"/>
        <v>1.0405882870379024E-6</v>
      </c>
      <c r="L821" s="13">
        <f t="shared" si="148"/>
        <v>0</v>
      </c>
      <c r="M821" s="13">
        <f t="shared" si="153"/>
        <v>6.5616229072396379</v>
      </c>
      <c r="N821" s="13">
        <f t="shared" si="149"/>
        <v>0.34393776781552171</v>
      </c>
      <c r="O821" s="13">
        <f t="shared" si="150"/>
        <v>0.34393776781552171</v>
      </c>
      <c r="Q821">
        <v>23.016025779407471</v>
      </c>
    </row>
    <row r="822" spans="1:17" x14ac:dyDescent="0.2">
      <c r="A822" s="14">
        <f t="shared" si="151"/>
        <v>46997</v>
      </c>
      <c r="B822" s="1">
        <v>9</v>
      </c>
      <c r="F822" s="34">
        <v>0.41078219052981513</v>
      </c>
      <c r="G822" s="13">
        <f t="shared" si="144"/>
        <v>0</v>
      </c>
      <c r="H822" s="13">
        <f t="shared" si="145"/>
        <v>0.41078219052981513</v>
      </c>
      <c r="I822" s="16">
        <f t="shared" si="152"/>
        <v>0.41078323111810217</v>
      </c>
      <c r="J822" s="13">
        <f t="shared" si="146"/>
        <v>0.41078186940529265</v>
      </c>
      <c r="K822" s="13">
        <f t="shared" si="147"/>
        <v>1.3617128095111397E-6</v>
      </c>
      <c r="L822" s="13">
        <f t="shared" si="148"/>
        <v>0</v>
      </c>
      <c r="M822" s="13">
        <f t="shared" si="153"/>
        <v>6.2176851394241162</v>
      </c>
      <c r="N822" s="13">
        <f t="shared" si="149"/>
        <v>0.32590972966060017</v>
      </c>
      <c r="O822" s="13">
        <f t="shared" si="150"/>
        <v>0.32590972966060017</v>
      </c>
      <c r="Q822">
        <v>21.902747725000388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33.916199366114583</v>
      </c>
      <c r="G823" s="13">
        <f t="shared" si="144"/>
        <v>0</v>
      </c>
      <c r="H823" s="13">
        <f t="shared" si="145"/>
        <v>33.916199366114583</v>
      </c>
      <c r="I823" s="16">
        <f t="shared" si="152"/>
        <v>33.916200727827395</v>
      </c>
      <c r="J823" s="13">
        <f t="shared" si="146"/>
        <v>32.594338349544635</v>
      </c>
      <c r="K823" s="13">
        <f t="shared" si="147"/>
        <v>1.3218623782827592</v>
      </c>
      <c r="L823" s="13">
        <f t="shared" si="148"/>
        <v>0</v>
      </c>
      <c r="M823" s="13">
        <f t="shared" si="153"/>
        <v>5.8917754097635164</v>
      </c>
      <c r="N823" s="13">
        <f t="shared" si="149"/>
        <v>0.30882665943339288</v>
      </c>
      <c r="O823" s="13">
        <f t="shared" si="150"/>
        <v>0.30882665943339288</v>
      </c>
      <c r="Q823">
        <v>17.628351215553511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83.27586128468667</v>
      </c>
      <c r="G824" s="13">
        <f t="shared" si="144"/>
        <v>0.52288950998983241</v>
      </c>
      <c r="H824" s="13">
        <f t="shared" si="145"/>
        <v>82.752971774696832</v>
      </c>
      <c r="I824" s="16">
        <f t="shared" si="152"/>
        <v>84.074834152979591</v>
      </c>
      <c r="J824" s="13">
        <f t="shared" si="146"/>
        <v>65.026241309660406</v>
      </c>
      <c r="K824" s="13">
        <f t="shared" si="147"/>
        <v>19.048592843319184</v>
      </c>
      <c r="L824" s="13">
        <f t="shared" si="148"/>
        <v>0.12051482130126588</v>
      </c>
      <c r="M824" s="13">
        <f t="shared" si="153"/>
        <v>5.7034635716313895</v>
      </c>
      <c r="N824" s="13">
        <f t="shared" si="149"/>
        <v>0.2989559987483752</v>
      </c>
      <c r="O824" s="13">
        <f t="shared" si="150"/>
        <v>0.82184550873820761</v>
      </c>
      <c r="Q824">
        <v>15.64873332345327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0.25978139052280819</v>
      </c>
      <c r="G825" s="13">
        <f t="shared" si="144"/>
        <v>0</v>
      </c>
      <c r="H825" s="13">
        <f t="shared" si="145"/>
        <v>0.25978139052280819</v>
      </c>
      <c r="I825" s="16">
        <f t="shared" si="152"/>
        <v>19.187859412540725</v>
      </c>
      <c r="J825" s="13">
        <f t="shared" si="146"/>
        <v>18.635325665182052</v>
      </c>
      <c r="K825" s="13">
        <f t="shared" si="147"/>
        <v>0.55253374735867311</v>
      </c>
      <c r="L825" s="13">
        <f t="shared" si="148"/>
        <v>0</v>
      </c>
      <c r="M825" s="13">
        <f t="shared" si="153"/>
        <v>5.4045075728830145</v>
      </c>
      <c r="N825" s="13">
        <f t="shared" si="149"/>
        <v>0.2832857506499773</v>
      </c>
      <c r="O825" s="13">
        <f t="shared" si="150"/>
        <v>0.2832857506499773</v>
      </c>
      <c r="Q825">
        <v>11.711965416073649</v>
      </c>
    </row>
    <row r="826" spans="1:17" x14ac:dyDescent="0.2">
      <c r="A826" s="14">
        <f t="shared" si="151"/>
        <v>47119</v>
      </c>
      <c r="B826" s="1">
        <v>1</v>
      </c>
      <c r="F826" s="34">
        <v>3.5538171545134292</v>
      </c>
      <c r="G826" s="13">
        <f t="shared" si="144"/>
        <v>0</v>
      </c>
      <c r="H826" s="13">
        <f t="shared" si="145"/>
        <v>3.5538171545134292</v>
      </c>
      <c r="I826" s="16">
        <f t="shared" si="152"/>
        <v>4.1063509018721023</v>
      </c>
      <c r="J826" s="13">
        <f t="shared" si="146"/>
        <v>4.0995560342491535</v>
      </c>
      <c r="K826" s="13">
        <f t="shared" si="147"/>
        <v>6.7948676229487859E-3</v>
      </c>
      <c r="L826" s="13">
        <f t="shared" si="148"/>
        <v>0</v>
      </c>
      <c r="M826" s="13">
        <f t="shared" si="153"/>
        <v>5.1212218222330375</v>
      </c>
      <c r="N826" s="13">
        <f t="shared" si="149"/>
        <v>0.26843688321125309</v>
      </c>
      <c r="O826" s="13">
        <f t="shared" si="150"/>
        <v>0.26843688321125309</v>
      </c>
      <c r="Q826">
        <v>10.33382732258065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94.044074101712525</v>
      </c>
      <c r="G827" s="13">
        <f t="shared" si="144"/>
        <v>0.73825376633034956</v>
      </c>
      <c r="H827" s="13">
        <f t="shared" si="145"/>
        <v>93.30582033538218</v>
      </c>
      <c r="I827" s="16">
        <f t="shared" si="152"/>
        <v>93.312615203005123</v>
      </c>
      <c r="J827" s="13">
        <f t="shared" si="146"/>
        <v>64.05485943543907</v>
      </c>
      <c r="K827" s="13">
        <f t="shared" si="147"/>
        <v>29.257755767566053</v>
      </c>
      <c r="L827" s="13">
        <f t="shared" si="148"/>
        <v>0.53686641949829017</v>
      </c>
      <c r="M827" s="13">
        <f t="shared" si="153"/>
        <v>5.3896513585200747</v>
      </c>
      <c r="N827" s="13">
        <f t="shared" si="149"/>
        <v>0.28250703884675238</v>
      </c>
      <c r="O827" s="13">
        <f t="shared" si="150"/>
        <v>1.020760805177102</v>
      </c>
      <c r="Q827">
        <v>13.453002572032871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61.659996154650898</v>
      </c>
      <c r="G828" s="13">
        <f t="shared" si="144"/>
        <v>9.0572207389116963E-2</v>
      </c>
      <c r="H828" s="13">
        <f t="shared" si="145"/>
        <v>61.569423947261782</v>
      </c>
      <c r="I828" s="16">
        <f t="shared" si="152"/>
        <v>90.29031329532954</v>
      </c>
      <c r="J828" s="13">
        <f t="shared" si="146"/>
        <v>64.301640367764492</v>
      </c>
      <c r="K828" s="13">
        <f t="shared" si="147"/>
        <v>25.988672927565048</v>
      </c>
      <c r="L828" s="13">
        <f t="shared" si="148"/>
        <v>0.40354619773551592</v>
      </c>
      <c r="M828" s="13">
        <f t="shared" si="153"/>
        <v>5.5106905174088379</v>
      </c>
      <c r="N828" s="13">
        <f t="shared" si="149"/>
        <v>0.28885149641692726</v>
      </c>
      <c r="O828" s="13">
        <f t="shared" si="150"/>
        <v>0.37942370380604423</v>
      </c>
      <c r="Q828">
        <v>14.01944926785683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104.90544579589709</v>
      </c>
      <c r="G829" s="13">
        <f t="shared" si="144"/>
        <v>0.95548120021404093</v>
      </c>
      <c r="H829" s="13">
        <f t="shared" si="145"/>
        <v>103.94996459568306</v>
      </c>
      <c r="I829" s="16">
        <f t="shared" si="152"/>
        <v>129.53509132551258</v>
      </c>
      <c r="J829" s="13">
        <f t="shared" si="146"/>
        <v>76.753998705202633</v>
      </c>
      <c r="K829" s="13">
        <f t="shared" si="147"/>
        <v>52.781092620309948</v>
      </c>
      <c r="L829" s="13">
        <f t="shared" si="148"/>
        <v>1.4961986356887162</v>
      </c>
      <c r="M829" s="13">
        <f t="shared" si="153"/>
        <v>6.718037656680627</v>
      </c>
      <c r="N829" s="13">
        <f t="shared" si="149"/>
        <v>0.35213649251163343</v>
      </c>
      <c r="O829" s="13">
        <f t="shared" si="150"/>
        <v>1.3076176927256744</v>
      </c>
      <c r="Q829">
        <v>14.588960592109069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6.2691416357949512</v>
      </c>
      <c r="G830" s="13">
        <f t="shared" si="144"/>
        <v>0</v>
      </c>
      <c r="H830" s="13">
        <f t="shared" si="145"/>
        <v>6.2691416357949512</v>
      </c>
      <c r="I830" s="16">
        <f t="shared" si="152"/>
        <v>57.554035620416187</v>
      </c>
      <c r="J830" s="13">
        <f t="shared" si="146"/>
        <v>52.695320164129825</v>
      </c>
      <c r="K830" s="13">
        <f t="shared" si="147"/>
        <v>4.8587154562863617</v>
      </c>
      <c r="L830" s="13">
        <f t="shared" si="148"/>
        <v>0</v>
      </c>
      <c r="M830" s="13">
        <f t="shared" si="153"/>
        <v>6.365901164168994</v>
      </c>
      <c r="N830" s="13">
        <f t="shared" si="149"/>
        <v>0.33367870532803734</v>
      </c>
      <c r="O830" s="13">
        <f t="shared" si="150"/>
        <v>0.33367870532803734</v>
      </c>
      <c r="Q830">
        <v>19.122530993082229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6.6666670000000003E-3</v>
      </c>
      <c r="G831" s="13">
        <f t="shared" si="144"/>
        <v>0</v>
      </c>
      <c r="H831" s="13">
        <f t="shared" si="145"/>
        <v>6.6666670000000003E-3</v>
      </c>
      <c r="I831" s="16">
        <f t="shared" si="152"/>
        <v>4.8653821232863619</v>
      </c>
      <c r="J831" s="13">
        <f t="shared" si="146"/>
        <v>4.8628181119317428</v>
      </c>
      <c r="K831" s="13">
        <f t="shared" si="147"/>
        <v>2.5640113546190335E-3</v>
      </c>
      <c r="L831" s="13">
        <f t="shared" si="148"/>
        <v>0</v>
      </c>
      <c r="M831" s="13">
        <f t="shared" si="153"/>
        <v>6.0322224588409563</v>
      </c>
      <c r="N831" s="13">
        <f t="shared" si="149"/>
        <v>0.31618841204229015</v>
      </c>
      <c r="O831" s="13">
        <f t="shared" si="150"/>
        <v>0.31618841204229015</v>
      </c>
      <c r="Q831">
        <v>21.012597752937278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0.46666666699999998</v>
      </c>
      <c r="G832" s="13">
        <f t="shared" si="144"/>
        <v>0</v>
      </c>
      <c r="H832" s="13">
        <f t="shared" si="145"/>
        <v>0.46666666699999998</v>
      </c>
      <c r="I832" s="16">
        <f t="shared" si="152"/>
        <v>0.46923067835461901</v>
      </c>
      <c r="J832" s="13">
        <f t="shared" si="146"/>
        <v>0.46922872200048149</v>
      </c>
      <c r="K832" s="13">
        <f t="shared" si="147"/>
        <v>1.9563541375222648E-6</v>
      </c>
      <c r="L832" s="13">
        <f t="shared" si="148"/>
        <v>0</v>
      </c>
      <c r="M832" s="13">
        <f t="shared" si="153"/>
        <v>5.7160340467986659</v>
      </c>
      <c r="N832" s="13">
        <f t="shared" si="149"/>
        <v>0.29961489994256651</v>
      </c>
      <c r="O832" s="13">
        <f t="shared" si="150"/>
        <v>0.29961489994256651</v>
      </c>
      <c r="Q832">
        <v>22.16300803801801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3.3217176174525478</v>
      </c>
      <c r="G833" s="13">
        <f t="shared" si="144"/>
        <v>0</v>
      </c>
      <c r="H833" s="13">
        <f t="shared" si="145"/>
        <v>3.3217176174525478</v>
      </c>
      <c r="I833" s="16">
        <f t="shared" si="152"/>
        <v>3.3217195738066851</v>
      </c>
      <c r="J833" s="13">
        <f t="shared" si="146"/>
        <v>3.3212159368486684</v>
      </c>
      <c r="K833" s="13">
        <f t="shared" si="147"/>
        <v>5.036369580166955E-4</v>
      </c>
      <c r="L833" s="13">
        <f t="shared" si="148"/>
        <v>0</v>
      </c>
      <c r="M833" s="13">
        <f t="shared" si="153"/>
        <v>5.4164191468560992</v>
      </c>
      <c r="N833" s="13">
        <f t="shared" si="149"/>
        <v>0.28391011450346115</v>
      </c>
      <c r="O833" s="13">
        <f t="shared" si="150"/>
        <v>0.28391011450346115</v>
      </c>
      <c r="Q833">
        <v>24.44414519354838</v>
      </c>
    </row>
    <row r="834" spans="1:17" x14ac:dyDescent="0.2">
      <c r="A834" s="14">
        <f t="shared" si="151"/>
        <v>47362</v>
      </c>
      <c r="B834" s="1">
        <v>9</v>
      </c>
      <c r="F834" s="34">
        <v>33.455362564772493</v>
      </c>
      <c r="G834" s="13">
        <f t="shared" si="144"/>
        <v>0</v>
      </c>
      <c r="H834" s="13">
        <f t="shared" si="145"/>
        <v>33.455362564772493</v>
      </c>
      <c r="I834" s="16">
        <f t="shared" si="152"/>
        <v>33.455866201730508</v>
      </c>
      <c r="J834" s="13">
        <f t="shared" si="146"/>
        <v>32.779863483333635</v>
      </c>
      <c r="K834" s="13">
        <f t="shared" si="147"/>
        <v>0.67600271839687309</v>
      </c>
      <c r="L834" s="13">
        <f t="shared" si="148"/>
        <v>0</v>
      </c>
      <c r="M834" s="13">
        <f t="shared" si="153"/>
        <v>5.1325090323526377</v>
      </c>
      <c r="N834" s="13">
        <f t="shared" si="149"/>
        <v>0.26902852005297356</v>
      </c>
      <c r="O834" s="13">
        <f t="shared" si="150"/>
        <v>0.26902852005297356</v>
      </c>
      <c r="Q834">
        <v>22.28440039537054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29.503733164872241</v>
      </c>
      <c r="G835" s="13">
        <f t="shared" si="144"/>
        <v>0</v>
      </c>
      <c r="H835" s="13">
        <f t="shared" si="145"/>
        <v>29.503733164872241</v>
      </c>
      <c r="I835" s="16">
        <f t="shared" si="152"/>
        <v>30.179735883269114</v>
      </c>
      <c r="J835" s="13">
        <f t="shared" si="146"/>
        <v>29.563473674998004</v>
      </c>
      <c r="K835" s="13">
        <f t="shared" si="147"/>
        <v>0.61626220827110956</v>
      </c>
      <c r="L835" s="13">
        <f t="shared" si="148"/>
        <v>0</v>
      </c>
      <c r="M835" s="13">
        <f t="shared" si="153"/>
        <v>4.863480512299664</v>
      </c>
      <c r="N835" s="13">
        <f t="shared" si="149"/>
        <v>0.25492696774285178</v>
      </c>
      <c r="O835" s="13">
        <f t="shared" si="150"/>
        <v>0.25492696774285178</v>
      </c>
      <c r="Q835">
        <v>20.749578578891679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5.7827575691763773</v>
      </c>
      <c r="G836" s="13">
        <f t="shared" si="144"/>
        <v>0</v>
      </c>
      <c r="H836" s="13">
        <f t="shared" si="145"/>
        <v>5.7827575691763773</v>
      </c>
      <c r="I836" s="16">
        <f t="shared" si="152"/>
        <v>6.3990197774474868</v>
      </c>
      <c r="J836" s="13">
        <f t="shared" si="146"/>
        <v>6.3869738854907698</v>
      </c>
      <c r="K836" s="13">
        <f t="shared" si="147"/>
        <v>1.2045891956717014E-2</v>
      </c>
      <c r="L836" s="13">
        <f t="shared" si="148"/>
        <v>0</v>
      </c>
      <c r="M836" s="13">
        <f t="shared" si="153"/>
        <v>4.6085535445568127</v>
      </c>
      <c r="N836" s="13">
        <f t="shared" si="149"/>
        <v>0.24156457043947782</v>
      </c>
      <c r="O836" s="13">
        <f t="shared" si="150"/>
        <v>0.24156457043947782</v>
      </c>
      <c r="Q836">
        <v>15.863916576300291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30.819854597326941</v>
      </c>
      <c r="G837" s="13">
        <f t="shared" si="144"/>
        <v>0</v>
      </c>
      <c r="H837" s="13">
        <f t="shared" si="145"/>
        <v>30.819854597326941</v>
      </c>
      <c r="I837" s="16">
        <f t="shared" si="152"/>
        <v>30.831900489283658</v>
      </c>
      <c r="J837" s="13">
        <f t="shared" si="146"/>
        <v>28.668330135385425</v>
      </c>
      <c r="K837" s="13">
        <f t="shared" si="147"/>
        <v>2.1635703538982334</v>
      </c>
      <c r="L837" s="13">
        <f t="shared" si="148"/>
        <v>0</v>
      </c>
      <c r="M837" s="13">
        <f t="shared" si="153"/>
        <v>4.3669889741173344</v>
      </c>
      <c r="N837" s="13">
        <f t="shared" si="149"/>
        <v>0.22890258417254356</v>
      </c>
      <c r="O837" s="13">
        <f t="shared" si="150"/>
        <v>0.22890258417254356</v>
      </c>
      <c r="Q837">
        <v>11.652530039706599</v>
      </c>
    </row>
    <row r="838" spans="1:17" x14ac:dyDescent="0.2">
      <c r="A838" s="14">
        <f t="shared" si="151"/>
        <v>47484</v>
      </c>
      <c r="B838" s="1">
        <v>1</v>
      </c>
      <c r="F838" s="34">
        <v>17.299369206682819</v>
      </c>
      <c r="G838" s="13">
        <f t="shared" ref="G838:G901" si="157">IF((F838-$J$2)&gt;0,$I$2*(F838-$J$2),0)</f>
        <v>0</v>
      </c>
      <c r="H838" s="13">
        <f t="shared" ref="H838:H901" si="158">F838-G838</f>
        <v>17.299369206682819</v>
      </c>
      <c r="I838" s="16">
        <f t="shared" si="152"/>
        <v>19.462939560581052</v>
      </c>
      <c r="J838" s="13">
        <f t="shared" ref="J838:J901" si="159">I838/SQRT(1+(I838/($K$2*(300+(25*Q838)+0.05*(Q838)^3)))^2)</f>
        <v>18.829573462307028</v>
      </c>
      <c r="K838" s="13">
        <f t="shared" ref="K838:K901" si="160">I838-J838</f>
        <v>0.63336609827402413</v>
      </c>
      <c r="L838" s="13">
        <f t="shared" ref="L838:L901" si="161">IF(K838&gt;$N$2,(K838-$N$2)/$L$2,0)</f>
        <v>0</v>
      </c>
      <c r="M838" s="13">
        <f t="shared" si="153"/>
        <v>4.1380863899447906</v>
      </c>
      <c r="N838" s="13">
        <f t="shared" ref="N838:N901" si="162">$M$2*M838</f>
        <v>0.21690429579778098</v>
      </c>
      <c r="O838" s="13">
        <f t="shared" ref="O838:O901" si="163">N838+G838</f>
        <v>0.21690429579778098</v>
      </c>
      <c r="Q838">
        <v>10.97347162258065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21.278717982985949</v>
      </c>
      <c r="G839" s="13">
        <f t="shared" si="157"/>
        <v>0</v>
      </c>
      <c r="H839" s="13">
        <f t="shared" si="158"/>
        <v>21.278717982985949</v>
      </c>
      <c r="I839" s="16">
        <f t="shared" ref="I839:I902" si="166">H839+K838-L838</f>
        <v>21.912084081259973</v>
      </c>
      <c r="J839" s="13">
        <f t="shared" si="159"/>
        <v>21.525224044537062</v>
      </c>
      <c r="K839" s="13">
        <f t="shared" si="160"/>
        <v>0.38686003672291136</v>
      </c>
      <c r="L839" s="13">
        <f t="shared" si="161"/>
        <v>0</v>
      </c>
      <c r="M839" s="13">
        <f t="shared" ref="M839:M902" si="167">L839+M838-N838</f>
        <v>3.9211820941470097</v>
      </c>
      <c r="N839" s="13">
        <f t="shared" si="162"/>
        <v>0.20553491654802611</v>
      </c>
      <c r="O839" s="13">
        <f t="shared" si="163"/>
        <v>0.20553491654802611</v>
      </c>
      <c r="Q839">
        <v>17.282734940107641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50.242858382888208</v>
      </c>
      <c r="G840" s="13">
        <f t="shared" si="157"/>
        <v>0</v>
      </c>
      <c r="H840" s="13">
        <f t="shared" si="158"/>
        <v>50.242858382888208</v>
      </c>
      <c r="I840" s="16">
        <f t="shared" si="166"/>
        <v>50.629718419611123</v>
      </c>
      <c r="J840" s="13">
        <f t="shared" si="159"/>
        <v>45.364263240240817</v>
      </c>
      <c r="K840" s="13">
        <f t="shared" si="160"/>
        <v>5.2654551793703064</v>
      </c>
      <c r="L840" s="13">
        <f t="shared" si="161"/>
        <v>0</v>
      </c>
      <c r="M840" s="13">
        <f t="shared" si="167"/>
        <v>3.7156471775989837</v>
      </c>
      <c r="N840" s="13">
        <f t="shared" si="162"/>
        <v>0.19476148116397168</v>
      </c>
      <c r="O840" s="13">
        <f t="shared" si="163"/>
        <v>0.19476148116397168</v>
      </c>
      <c r="Q840">
        <v>15.58933789594918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33.905291375009732</v>
      </c>
      <c r="G841" s="13">
        <f t="shared" si="157"/>
        <v>0</v>
      </c>
      <c r="H841" s="13">
        <f t="shared" si="158"/>
        <v>33.905291375009732</v>
      </c>
      <c r="I841" s="16">
        <f t="shared" si="166"/>
        <v>39.170746554380038</v>
      </c>
      <c r="J841" s="13">
        <f t="shared" si="159"/>
        <v>36.544790475544531</v>
      </c>
      <c r="K841" s="13">
        <f t="shared" si="160"/>
        <v>2.6259560788355074</v>
      </c>
      <c r="L841" s="13">
        <f t="shared" si="161"/>
        <v>0</v>
      </c>
      <c r="M841" s="13">
        <f t="shared" si="167"/>
        <v>3.5208856964350121</v>
      </c>
      <c r="N841" s="13">
        <f t="shared" si="162"/>
        <v>0.18455275231213938</v>
      </c>
      <c r="O841" s="13">
        <f t="shared" si="163"/>
        <v>0.18455275231213938</v>
      </c>
      <c r="Q841">
        <v>15.499439465629139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1.5817301555068</v>
      </c>
      <c r="G842" s="13">
        <f t="shared" si="157"/>
        <v>0</v>
      </c>
      <c r="H842" s="13">
        <f t="shared" si="158"/>
        <v>1.5817301555068</v>
      </c>
      <c r="I842" s="16">
        <f t="shared" si="166"/>
        <v>4.2076862343423072</v>
      </c>
      <c r="J842" s="13">
        <f t="shared" si="159"/>
        <v>4.2054758809778532</v>
      </c>
      <c r="K842" s="13">
        <f t="shared" si="160"/>
        <v>2.2103533644539652E-3</v>
      </c>
      <c r="L842" s="13">
        <f t="shared" si="161"/>
        <v>0</v>
      </c>
      <c r="M842" s="13">
        <f t="shared" si="167"/>
        <v>3.3363329441228728</v>
      </c>
      <c r="N842" s="13">
        <f t="shared" si="162"/>
        <v>0.17487913001293431</v>
      </c>
      <c r="O842" s="13">
        <f t="shared" si="163"/>
        <v>0.17487913001293431</v>
      </c>
      <c r="Q842">
        <v>18.984283550663481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0.20405363715857119</v>
      </c>
      <c r="G843" s="13">
        <f t="shared" si="157"/>
        <v>0</v>
      </c>
      <c r="H843" s="13">
        <f t="shared" si="158"/>
        <v>0.20405363715857119</v>
      </c>
      <c r="I843" s="16">
        <f t="shared" si="166"/>
        <v>0.20626399052302516</v>
      </c>
      <c r="J843" s="13">
        <f t="shared" si="159"/>
        <v>0.20626383842870019</v>
      </c>
      <c r="K843" s="13">
        <f t="shared" si="160"/>
        <v>1.5209432496776643E-7</v>
      </c>
      <c r="L843" s="13">
        <f t="shared" si="161"/>
        <v>0</v>
      </c>
      <c r="M843" s="13">
        <f t="shared" si="167"/>
        <v>3.1614538141099384</v>
      </c>
      <c r="N843" s="13">
        <f t="shared" si="162"/>
        <v>0.16571256581617036</v>
      </c>
      <c r="O843" s="13">
        <f t="shared" si="163"/>
        <v>0.16571256581617036</v>
      </c>
      <c r="Q843">
        <v>22.79096434078275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22.445091005062089</v>
      </c>
      <c r="G844" s="13">
        <f t="shared" si="157"/>
        <v>0</v>
      </c>
      <c r="H844" s="13">
        <f t="shared" si="158"/>
        <v>22.445091005062089</v>
      </c>
      <c r="I844" s="16">
        <f t="shared" si="166"/>
        <v>22.445091157156416</v>
      </c>
      <c r="J844" s="13">
        <f t="shared" si="159"/>
        <v>22.317938935057189</v>
      </c>
      <c r="K844" s="13">
        <f t="shared" si="160"/>
        <v>0.12715222209922672</v>
      </c>
      <c r="L844" s="13">
        <f t="shared" si="161"/>
        <v>0</v>
      </c>
      <c r="M844" s="13">
        <f t="shared" si="167"/>
        <v>2.995741248293768</v>
      </c>
      <c r="N844" s="13">
        <f t="shared" si="162"/>
        <v>0.15702648147521986</v>
      </c>
      <c r="O844" s="13">
        <f t="shared" si="163"/>
        <v>0.15702648147521986</v>
      </c>
      <c r="Q844">
        <v>25.826164193548379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6.6940279922472943</v>
      </c>
      <c r="G845" s="13">
        <f t="shared" si="157"/>
        <v>0</v>
      </c>
      <c r="H845" s="13">
        <f t="shared" si="158"/>
        <v>6.6940279922472943</v>
      </c>
      <c r="I845" s="16">
        <f t="shared" si="166"/>
        <v>6.821180214346521</v>
      </c>
      <c r="J845" s="13">
        <f t="shared" si="159"/>
        <v>6.8165943492499412</v>
      </c>
      <c r="K845" s="13">
        <f t="shared" si="160"/>
        <v>4.5858650965797665E-3</v>
      </c>
      <c r="L845" s="13">
        <f t="shared" si="161"/>
        <v>0</v>
      </c>
      <c r="M845" s="13">
        <f t="shared" si="167"/>
        <v>2.8387147668185482</v>
      </c>
      <c r="N845" s="13">
        <f t="shared" si="162"/>
        <v>0.14879569188398556</v>
      </c>
      <c r="O845" s="13">
        <f t="shared" si="163"/>
        <v>0.14879569188398556</v>
      </c>
      <c r="Q845">
        <v>24.079311324781859</v>
      </c>
    </row>
    <row r="846" spans="1:17" x14ac:dyDescent="0.2">
      <c r="A846" s="14">
        <f t="shared" si="164"/>
        <v>47727</v>
      </c>
      <c r="B846" s="1">
        <v>9</v>
      </c>
      <c r="F846" s="34">
        <v>2.5830310103002421</v>
      </c>
      <c r="G846" s="13">
        <f t="shared" si="157"/>
        <v>0</v>
      </c>
      <c r="H846" s="13">
        <f t="shared" si="158"/>
        <v>2.5830310103002421</v>
      </c>
      <c r="I846" s="16">
        <f t="shared" si="166"/>
        <v>2.5876168753968218</v>
      </c>
      <c r="J846" s="13">
        <f t="shared" si="159"/>
        <v>2.5872695596519271</v>
      </c>
      <c r="K846" s="13">
        <f t="shared" si="160"/>
        <v>3.4731574489477168E-4</v>
      </c>
      <c r="L846" s="13">
        <f t="shared" si="161"/>
        <v>0</v>
      </c>
      <c r="M846" s="13">
        <f t="shared" si="167"/>
        <v>2.6899190749345627</v>
      </c>
      <c r="N846" s="13">
        <f t="shared" si="162"/>
        <v>0.14099633205325229</v>
      </c>
      <c r="O846" s="13">
        <f t="shared" si="163"/>
        <v>0.14099633205325229</v>
      </c>
      <c r="Q846">
        <v>21.758299666725339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14.23881573263508</v>
      </c>
      <c r="G847" s="13">
        <f t="shared" si="157"/>
        <v>0</v>
      </c>
      <c r="H847" s="13">
        <f t="shared" si="158"/>
        <v>14.23881573263508</v>
      </c>
      <c r="I847" s="16">
        <f t="shared" si="166"/>
        <v>14.239163048379975</v>
      </c>
      <c r="J847" s="13">
        <f t="shared" si="159"/>
        <v>14.162348384190578</v>
      </c>
      <c r="K847" s="13">
        <f t="shared" si="160"/>
        <v>7.6814664189397419E-2</v>
      </c>
      <c r="L847" s="13">
        <f t="shared" si="161"/>
        <v>0</v>
      </c>
      <c r="M847" s="13">
        <f t="shared" si="167"/>
        <v>2.5489227428813104</v>
      </c>
      <c r="N847" s="13">
        <f t="shared" si="162"/>
        <v>0.13360578791468761</v>
      </c>
      <c r="O847" s="13">
        <f t="shared" si="163"/>
        <v>0.13360578791468761</v>
      </c>
      <c r="Q847">
        <v>19.702136456681231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9.5672722104891967</v>
      </c>
      <c r="G848" s="13">
        <f t="shared" si="157"/>
        <v>0</v>
      </c>
      <c r="H848" s="13">
        <f t="shared" si="158"/>
        <v>9.5672722104891967</v>
      </c>
      <c r="I848" s="16">
        <f t="shared" si="166"/>
        <v>9.6440868746785942</v>
      </c>
      <c r="J848" s="13">
        <f t="shared" si="159"/>
        <v>9.600875731998503</v>
      </c>
      <c r="K848" s="13">
        <f t="shared" si="160"/>
        <v>4.3211142680091186E-2</v>
      </c>
      <c r="L848" s="13">
        <f t="shared" si="161"/>
        <v>0</v>
      </c>
      <c r="M848" s="13">
        <f t="shared" si="167"/>
        <v>2.4153169549666229</v>
      </c>
      <c r="N848" s="13">
        <f t="shared" si="162"/>
        <v>0.1266026307518596</v>
      </c>
      <c r="O848" s="13">
        <f t="shared" si="163"/>
        <v>0.1266026307518596</v>
      </c>
      <c r="Q848">
        <v>15.501563964914279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15.32908626546039</v>
      </c>
      <c r="G849" s="13">
        <f t="shared" si="157"/>
        <v>0</v>
      </c>
      <c r="H849" s="13">
        <f t="shared" si="158"/>
        <v>15.32908626546039</v>
      </c>
      <c r="I849" s="16">
        <f t="shared" si="166"/>
        <v>15.372297408140481</v>
      </c>
      <c r="J849" s="13">
        <f t="shared" si="159"/>
        <v>15.120044153770147</v>
      </c>
      <c r="K849" s="13">
        <f t="shared" si="160"/>
        <v>0.25225325437033419</v>
      </c>
      <c r="L849" s="13">
        <f t="shared" si="161"/>
        <v>0</v>
      </c>
      <c r="M849" s="13">
        <f t="shared" si="167"/>
        <v>2.2887143242147632</v>
      </c>
      <c r="N849" s="13">
        <f t="shared" si="162"/>
        <v>0.11996655506815571</v>
      </c>
      <c r="O849" s="13">
        <f t="shared" si="163"/>
        <v>0.11996655506815571</v>
      </c>
      <c r="Q849">
        <v>12.72646462258065</v>
      </c>
    </row>
    <row r="850" spans="1:17" x14ac:dyDescent="0.2">
      <c r="A850" s="14">
        <f t="shared" si="164"/>
        <v>47849</v>
      </c>
      <c r="B850" s="1">
        <v>1</v>
      </c>
      <c r="F850" s="34">
        <v>53.974324986477363</v>
      </c>
      <c r="G850" s="13">
        <f t="shared" si="157"/>
        <v>0</v>
      </c>
      <c r="H850" s="13">
        <f t="shared" si="158"/>
        <v>53.974324986477363</v>
      </c>
      <c r="I850" s="16">
        <f t="shared" si="166"/>
        <v>54.226578240847701</v>
      </c>
      <c r="J850" s="13">
        <f t="shared" si="159"/>
        <v>45.964415389950425</v>
      </c>
      <c r="K850" s="13">
        <f t="shared" si="160"/>
        <v>8.2621628508972762</v>
      </c>
      <c r="L850" s="13">
        <f t="shared" si="161"/>
        <v>0</v>
      </c>
      <c r="M850" s="13">
        <f t="shared" si="167"/>
        <v>2.1687477691466075</v>
      </c>
      <c r="N850" s="13">
        <f t="shared" si="162"/>
        <v>0.11367831971145229</v>
      </c>
      <c r="O850" s="13">
        <f t="shared" si="163"/>
        <v>0.11367831971145229</v>
      </c>
      <c r="Q850">
        <v>13.21034901827867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38.398704705070671</v>
      </c>
      <c r="G851" s="13">
        <f t="shared" si="157"/>
        <v>0</v>
      </c>
      <c r="H851" s="13">
        <f t="shared" si="158"/>
        <v>38.398704705070671</v>
      </c>
      <c r="I851" s="16">
        <f t="shared" si="166"/>
        <v>46.660867555967947</v>
      </c>
      <c r="J851" s="13">
        <f t="shared" si="159"/>
        <v>42.016258315260792</v>
      </c>
      <c r="K851" s="13">
        <f t="shared" si="160"/>
        <v>4.6446092407071546</v>
      </c>
      <c r="L851" s="13">
        <f t="shared" si="161"/>
        <v>0</v>
      </c>
      <c r="M851" s="13">
        <f t="shared" si="167"/>
        <v>2.0550694494351553</v>
      </c>
      <c r="N851" s="13">
        <f t="shared" si="162"/>
        <v>0.1077196920848269</v>
      </c>
      <c r="O851" s="13">
        <f t="shared" si="163"/>
        <v>0.1077196920848269</v>
      </c>
      <c r="Q851">
        <v>14.78711146367568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12.06266231607937</v>
      </c>
      <c r="G852" s="13">
        <f t="shared" si="157"/>
        <v>0</v>
      </c>
      <c r="H852" s="13">
        <f t="shared" si="158"/>
        <v>12.06266231607937</v>
      </c>
      <c r="I852" s="16">
        <f t="shared" si="166"/>
        <v>16.707271556786523</v>
      </c>
      <c r="J852" s="13">
        <f t="shared" si="159"/>
        <v>16.529127100335625</v>
      </c>
      <c r="K852" s="13">
        <f t="shared" si="160"/>
        <v>0.17814445645089805</v>
      </c>
      <c r="L852" s="13">
        <f t="shared" si="161"/>
        <v>0</v>
      </c>
      <c r="M852" s="13">
        <f t="shared" si="167"/>
        <v>1.9473497573503284</v>
      </c>
      <c r="N852" s="13">
        <f t="shared" si="162"/>
        <v>0.10207339528155381</v>
      </c>
      <c r="O852" s="13">
        <f t="shared" si="163"/>
        <v>0.10207339528155381</v>
      </c>
      <c r="Q852">
        <v>17.087970996336299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56.919174622544482</v>
      </c>
      <c r="G853" s="13">
        <f t="shared" si="157"/>
        <v>0</v>
      </c>
      <c r="H853" s="13">
        <f t="shared" si="158"/>
        <v>56.919174622544482</v>
      </c>
      <c r="I853" s="16">
        <f t="shared" si="166"/>
        <v>57.097319078995383</v>
      </c>
      <c r="J853" s="13">
        <f t="shared" si="159"/>
        <v>51.140956504046656</v>
      </c>
      <c r="K853" s="13">
        <f t="shared" si="160"/>
        <v>5.9563625749487272</v>
      </c>
      <c r="L853" s="13">
        <f t="shared" si="161"/>
        <v>0</v>
      </c>
      <c r="M853" s="13">
        <f t="shared" si="167"/>
        <v>1.8452763620687747</v>
      </c>
      <c r="N853" s="13">
        <f t="shared" si="162"/>
        <v>9.6723057991101702E-2</v>
      </c>
      <c r="O853" s="13">
        <f t="shared" si="163"/>
        <v>9.6723057991101702E-2</v>
      </c>
      <c r="Q853">
        <v>17.275568293341681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4.9358841315298623</v>
      </c>
      <c r="G854" s="13">
        <f t="shared" si="157"/>
        <v>0</v>
      </c>
      <c r="H854" s="13">
        <f t="shared" si="158"/>
        <v>4.9358841315298623</v>
      </c>
      <c r="I854" s="16">
        <f t="shared" si="166"/>
        <v>10.89224670647859</v>
      </c>
      <c r="J854" s="13">
        <f t="shared" si="159"/>
        <v>10.860895824358389</v>
      </c>
      <c r="K854" s="13">
        <f t="shared" si="160"/>
        <v>3.1350882120200652E-2</v>
      </c>
      <c r="L854" s="13">
        <f t="shared" si="161"/>
        <v>0</v>
      </c>
      <c r="M854" s="13">
        <f t="shared" si="167"/>
        <v>1.7485533040776731</v>
      </c>
      <c r="N854" s="13">
        <f t="shared" si="162"/>
        <v>9.1653167030887189E-2</v>
      </c>
      <c r="O854" s="13">
        <f t="shared" si="163"/>
        <v>9.1653167030887189E-2</v>
      </c>
      <c r="Q854">
        <v>20.380595080928401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13.504491799271291</v>
      </c>
      <c r="G855" s="13">
        <f t="shared" si="157"/>
        <v>0</v>
      </c>
      <c r="H855" s="13">
        <f t="shared" si="158"/>
        <v>13.504491799271291</v>
      </c>
      <c r="I855" s="16">
        <f t="shared" si="166"/>
        <v>13.535842681391491</v>
      </c>
      <c r="J855" s="13">
        <f t="shared" si="159"/>
        <v>13.507190437551477</v>
      </c>
      <c r="K855" s="13">
        <f t="shared" si="160"/>
        <v>2.865224384001408E-2</v>
      </c>
      <c r="L855" s="13">
        <f t="shared" si="161"/>
        <v>0</v>
      </c>
      <c r="M855" s="13">
        <f t="shared" si="167"/>
        <v>1.656900137046786</v>
      </c>
      <c r="N855" s="13">
        <f t="shared" si="162"/>
        <v>8.6849022366150927E-2</v>
      </c>
      <c r="O855" s="13">
        <f t="shared" si="163"/>
        <v>8.6849022366150927E-2</v>
      </c>
      <c r="Q855">
        <v>25.66952572205615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9.922738545025755</v>
      </c>
      <c r="G856" s="13">
        <f t="shared" si="157"/>
        <v>0</v>
      </c>
      <c r="H856" s="13">
        <f t="shared" si="158"/>
        <v>9.922738545025755</v>
      </c>
      <c r="I856" s="16">
        <f t="shared" si="166"/>
        <v>9.9513907888657691</v>
      </c>
      <c r="J856" s="13">
        <f t="shared" si="159"/>
        <v>9.938734154048559</v>
      </c>
      <c r="K856" s="13">
        <f t="shared" si="160"/>
        <v>1.2656634817210133E-2</v>
      </c>
      <c r="L856" s="13">
        <f t="shared" si="161"/>
        <v>0</v>
      </c>
      <c r="M856" s="13">
        <f t="shared" si="167"/>
        <v>1.5700511146806351</v>
      </c>
      <c r="N856" s="13">
        <f t="shared" si="162"/>
        <v>8.2296694487537694E-2</v>
      </c>
      <c r="O856" s="13">
        <f t="shared" si="163"/>
        <v>8.2296694487537694E-2</v>
      </c>
      <c r="Q856">
        <v>24.916829187285501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38.891215472103241</v>
      </c>
      <c r="G857" s="13">
        <f t="shared" si="157"/>
        <v>0</v>
      </c>
      <c r="H857" s="13">
        <f t="shared" si="158"/>
        <v>38.891215472103241</v>
      </c>
      <c r="I857" s="16">
        <f t="shared" si="166"/>
        <v>38.903872106920453</v>
      </c>
      <c r="J857" s="13">
        <f t="shared" si="159"/>
        <v>38.259388260588011</v>
      </c>
      <c r="K857" s="13">
        <f t="shared" si="160"/>
        <v>0.6444838463324416</v>
      </c>
      <c r="L857" s="13">
        <f t="shared" si="161"/>
        <v>0</v>
      </c>
      <c r="M857" s="13">
        <f t="shared" si="167"/>
        <v>1.4877544201930974</v>
      </c>
      <c r="N857" s="13">
        <f t="shared" si="162"/>
        <v>7.7982984022797339E-2</v>
      </c>
      <c r="O857" s="13">
        <f t="shared" si="163"/>
        <v>7.7982984022797339E-2</v>
      </c>
      <c r="Q857">
        <v>25.90157319354838</v>
      </c>
    </row>
    <row r="858" spans="1:17" x14ac:dyDescent="0.2">
      <c r="A858" s="14">
        <f t="shared" si="164"/>
        <v>48092</v>
      </c>
      <c r="B858" s="1">
        <v>9</v>
      </c>
      <c r="F858" s="34">
        <v>4.8445111779386156</v>
      </c>
      <c r="G858" s="13">
        <f t="shared" si="157"/>
        <v>0</v>
      </c>
      <c r="H858" s="13">
        <f t="shared" si="158"/>
        <v>4.8445111779386156</v>
      </c>
      <c r="I858" s="16">
        <f t="shared" si="166"/>
        <v>5.4889950242710572</v>
      </c>
      <c r="J858" s="13">
        <f t="shared" si="159"/>
        <v>5.4864213256815493</v>
      </c>
      <c r="K858" s="13">
        <f t="shared" si="160"/>
        <v>2.5736985895079556E-3</v>
      </c>
      <c r="L858" s="13">
        <f t="shared" si="161"/>
        <v>0</v>
      </c>
      <c r="M858" s="13">
        <f t="shared" si="167"/>
        <v>1.4097714361703002</v>
      </c>
      <c r="N858" s="13">
        <f t="shared" si="162"/>
        <v>7.3895383465502035E-2</v>
      </c>
      <c r="O858" s="13">
        <f t="shared" si="163"/>
        <v>7.3895383465502035E-2</v>
      </c>
      <c r="Q858">
        <v>23.55188028991622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8.2137673002505487</v>
      </c>
      <c r="G859" s="13">
        <f t="shared" si="157"/>
        <v>0</v>
      </c>
      <c r="H859" s="13">
        <f t="shared" si="158"/>
        <v>8.2137673002505487</v>
      </c>
      <c r="I859" s="16">
        <f t="shared" si="166"/>
        <v>8.2163409988400566</v>
      </c>
      <c r="J859" s="13">
        <f t="shared" si="159"/>
        <v>8.2034577220765108</v>
      </c>
      <c r="K859" s="13">
        <f t="shared" si="160"/>
        <v>1.2883276763545837E-2</v>
      </c>
      <c r="L859" s="13">
        <f t="shared" si="161"/>
        <v>0</v>
      </c>
      <c r="M859" s="13">
        <f t="shared" si="167"/>
        <v>1.3358760527047981</v>
      </c>
      <c r="N859" s="13">
        <f t="shared" si="162"/>
        <v>7.0022040909812774E-2</v>
      </c>
      <c r="O859" s="13">
        <f t="shared" si="163"/>
        <v>7.0022040909812774E-2</v>
      </c>
      <c r="Q859">
        <v>20.701911932743151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66.185221712393371</v>
      </c>
      <c r="G860" s="13">
        <f t="shared" si="157"/>
        <v>0.18107671854396643</v>
      </c>
      <c r="H860" s="13">
        <f t="shared" si="158"/>
        <v>66.004144993849408</v>
      </c>
      <c r="I860" s="16">
        <f t="shared" si="166"/>
        <v>66.017028270612954</v>
      </c>
      <c r="J860" s="13">
        <f t="shared" si="159"/>
        <v>54.996028573481183</v>
      </c>
      <c r="K860" s="13">
        <f t="shared" si="160"/>
        <v>11.020999697131771</v>
      </c>
      <c r="L860" s="13">
        <f t="shared" si="161"/>
        <v>0</v>
      </c>
      <c r="M860" s="13">
        <f t="shared" si="167"/>
        <v>1.2658540117949855</v>
      </c>
      <c r="N860" s="13">
        <f t="shared" si="162"/>
        <v>6.6351725686145113E-2</v>
      </c>
      <c r="O860" s="13">
        <f t="shared" si="163"/>
        <v>0.24742844423011154</v>
      </c>
      <c r="Q860">
        <v>15.199534868394281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56.850651968045959</v>
      </c>
      <c r="G861" s="13">
        <f t="shared" si="157"/>
        <v>0</v>
      </c>
      <c r="H861" s="13">
        <f t="shared" si="158"/>
        <v>56.850651968045959</v>
      </c>
      <c r="I861" s="16">
        <f t="shared" si="166"/>
        <v>67.871651665177723</v>
      </c>
      <c r="J861" s="13">
        <f t="shared" si="159"/>
        <v>52.160020217385942</v>
      </c>
      <c r="K861" s="13">
        <f t="shared" si="160"/>
        <v>15.711631447791781</v>
      </c>
      <c r="L861" s="13">
        <f t="shared" si="161"/>
        <v>0</v>
      </c>
      <c r="M861" s="13">
        <f t="shared" si="167"/>
        <v>1.1995022861088405</v>
      </c>
      <c r="N861" s="13">
        <f t="shared" si="162"/>
        <v>6.2873795798095378E-2</v>
      </c>
      <c r="O861" s="13">
        <f t="shared" si="163"/>
        <v>6.2873795798095378E-2</v>
      </c>
      <c r="Q861">
        <v>12.321092826282459</v>
      </c>
    </row>
    <row r="862" spans="1:17" x14ac:dyDescent="0.2">
      <c r="A862" s="14">
        <f t="shared" si="164"/>
        <v>48214</v>
      </c>
      <c r="B862" s="1">
        <v>1</v>
      </c>
      <c r="F862" s="34">
        <v>44.083072654529012</v>
      </c>
      <c r="G862" s="13">
        <f t="shared" si="157"/>
        <v>0</v>
      </c>
      <c r="H862" s="13">
        <f t="shared" si="158"/>
        <v>44.083072654529012</v>
      </c>
      <c r="I862" s="16">
        <f t="shared" si="166"/>
        <v>59.794704102320793</v>
      </c>
      <c r="J862" s="13">
        <f t="shared" si="159"/>
        <v>47.539009572308707</v>
      </c>
      <c r="K862" s="13">
        <f t="shared" si="160"/>
        <v>12.255694530012086</v>
      </c>
      <c r="L862" s="13">
        <f t="shared" si="161"/>
        <v>0</v>
      </c>
      <c r="M862" s="13">
        <f t="shared" si="167"/>
        <v>1.1366284903107451</v>
      </c>
      <c r="N862" s="13">
        <f t="shared" si="162"/>
        <v>5.9578167066211572E-2</v>
      </c>
      <c r="O862" s="13">
        <f t="shared" si="163"/>
        <v>5.9578167066211572E-2</v>
      </c>
      <c r="Q862">
        <v>11.741573622580651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18.65099089106754</v>
      </c>
      <c r="G863" s="13">
        <f t="shared" si="157"/>
        <v>0</v>
      </c>
      <c r="H863" s="13">
        <f t="shared" si="158"/>
        <v>18.65099089106754</v>
      </c>
      <c r="I863" s="16">
        <f t="shared" si="166"/>
        <v>30.906685421079626</v>
      </c>
      <c r="J863" s="13">
        <f t="shared" si="159"/>
        <v>29.33546647257694</v>
      </c>
      <c r="K863" s="13">
        <f t="shared" si="160"/>
        <v>1.5712189485026862</v>
      </c>
      <c r="L863" s="13">
        <f t="shared" si="161"/>
        <v>0</v>
      </c>
      <c r="M863" s="13">
        <f t="shared" si="167"/>
        <v>1.0770503232445334</v>
      </c>
      <c r="N863" s="13">
        <f t="shared" si="162"/>
        <v>5.6455283889141991E-2</v>
      </c>
      <c r="O863" s="13">
        <f t="shared" si="163"/>
        <v>5.6455283889141991E-2</v>
      </c>
      <c r="Q863">
        <v>14.26902967840342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54.345121116135722</v>
      </c>
      <c r="G864" s="13">
        <f t="shared" si="157"/>
        <v>0</v>
      </c>
      <c r="H864" s="13">
        <f t="shared" si="158"/>
        <v>54.345121116135722</v>
      </c>
      <c r="I864" s="16">
        <f t="shared" si="166"/>
        <v>55.916340064638405</v>
      </c>
      <c r="J864" s="13">
        <f t="shared" si="159"/>
        <v>49.220289340547431</v>
      </c>
      <c r="K864" s="13">
        <f t="shared" si="160"/>
        <v>6.6960507240909735</v>
      </c>
      <c r="L864" s="13">
        <f t="shared" si="161"/>
        <v>0</v>
      </c>
      <c r="M864" s="13">
        <f t="shared" si="167"/>
        <v>1.0205950393553915</v>
      </c>
      <c r="N864" s="13">
        <f t="shared" si="162"/>
        <v>5.3496091537384077E-2</v>
      </c>
      <c r="O864" s="13">
        <f t="shared" si="163"/>
        <v>5.3496091537384077E-2</v>
      </c>
      <c r="Q864">
        <v>15.80716602957326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14.02147924499419</v>
      </c>
      <c r="G865" s="13">
        <f t="shared" si="157"/>
        <v>0</v>
      </c>
      <c r="H865" s="13">
        <f t="shared" si="158"/>
        <v>14.02147924499419</v>
      </c>
      <c r="I865" s="16">
        <f t="shared" si="166"/>
        <v>20.717529969085163</v>
      </c>
      <c r="J865" s="13">
        <f t="shared" si="159"/>
        <v>20.291710791324828</v>
      </c>
      <c r="K865" s="13">
        <f t="shared" si="160"/>
        <v>0.42581917776033507</v>
      </c>
      <c r="L865" s="13">
        <f t="shared" si="161"/>
        <v>0</v>
      </c>
      <c r="M865" s="13">
        <f t="shared" si="167"/>
        <v>0.96709894781800743</v>
      </c>
      <c r="N865" s="13">
        <f t="shared" si="162"/>
        <v>5.0692009899299978E-2</v>
      </c>
      <c r="O865" s="13">
        <f t="shared" si="163"/>
        <v>5.0692009899299978E-2</v>
      </c>
      <c r="Q865">
        <v>15.36926403128107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13.37038045337173</v>
      </c>
      <c r="G866" s="13">
        <f t="shared" si="157"/>
        <v>0</v>
      </c>
      <c r="H866" s="13">
        <f t="shared" si="158"/>
        <v>13.37038045337173</v>
      </c>
      <c r="I866" s="16">
        <f t="shared" si="166"/>
        <v>13.796199631132065</v>
      </c>
      <c r="J866" s="13">
        <f t="shared" si="159"/>
        <v>13.717977838848128</v>
      </c>
      <c r="K866" s="13">
        <f t="shared" si="160"/>
        <v>7.8221792283937219E-2</v>
      </c>
      <c r="L866" s="13">
        <f t="shared" si="161"/>
        <v>0</v>
      </c>
      <c r="M866" s="13">
        <f t="shared" si="167"/>
        <v>0.91640693791870742</v>
      </c>
      <c r="N866" s="13">
        <f t="shared" si="162"/>
        <v>4.8034908603275916E-2</v>
      </c>
      <c r="O866" s="13">
        <f t="shared" si="163"/>
        <v>4.8034908603275916E-2</v>
      </c>
      <c r="Q866">
        <v>18.901650568430281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0.85102048440081957</v>
      </c>
      <c r="G867" s="13">
        <f t="shared" si="157"/>
        <v>0</v>
      </c>
      <c r="H867" s="13">
        <f t="shared" si="158"/>
        <v>0.85102048440081957</v>
      </c>
      <c r="I867" s="16">
        <f t="shared" si="166"/>
        <v>0.92924227668475678</v>
      </c>
      <c r="J867" s="13">
        <f t="shared" si="159"/>
        <v>0.92923076929995585</v>
      </c>
      <c r="K867" s="13">
        <f t="shared" si="160"/>
        <v>1.150738480093505E-5</v>
      </c>
      <c r="L867" s="13">
        <f t="shared" si="161"/>
        <v>0</v>
      </c>
      <c r="M867" s="13">
        <f t="shared" si="167"/>
        <v>0.86837202931543156</v>
      </c>
      <c r="N867" s="13">
        <f t="shared" si="162"/>
        <v>4.5517083443892686E-2</v>
      </c>
      <c r="O867" s="13">
        <f t="shared" si="163"/>
        <v>4.5517083443892686E-2</v>
      </c>
      <c r="Q867">
        <v>24.13991344853077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2.0941449985235518</v>
      </c>
      <c r="G868" s="13">
        <f t="shared" si="157"/>
        <v>0</v>
      </c>
      <c r="H868" s="13">
        <f t="shared" si="158"/>
        <v>2.0941449985235518</v>
      </c>
      <c r="I868" s="16">
        <f t="shared" si="166"/>
        <v>2.0941565059083529</v>
      </c>
      <c r="J868" s="13">
        <f t="shared" si="159"/>
        <v>2.0940344886989788</v>
      </c>
      <c r="K868" s="13">
        <f t="shared" si="160"/>
        <v>1.2201720937410343E-4</v>
      </c>
      <c r="L868" s="13">
        <f t="shared" si="161"/>
        <v>0</v>
      </c>
      <c r="M868" s="13">
        <f t="shared" si="167"/>
        <v>0.82285494587153885</v>
      </c>
      <c r="N868" s="13">
        <f t="shared" si="162"/>
        <v>4.3131234043755323E-2</v>
      </c>
      <c r="O868" s="13">
        <f t="shared" si="163"/>
        <v>4.3131234043755323E-2</v>
      </c>
      <c r="Q868">
        <v>24.686592193548378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3.516835506781506</v>
      </c>
      <c r="G869" s="13">
        <f t="shared" si="157"/>
        <v>0</v>
      </c>
      <c r="H869" s="13">
        <f t="shared" si="158"/>
        <v>3.516835506781506</v>
      </c>
      <c r="I869" s="16">
        <f t="shared" si="166"/>
        <v>3.5169575239908801</v>
      </c>
      <c r="J869" s="13">
        <f t="shared" si="159"/>
        <v>3.5163083646086526</v>
      </c>
      <c r="K869" s="13">
        <f t="shared" si="160"/>
        <v>6.4915938222753766E-4</v>
      </c>
      <c r="L869" s="13">
        <f t="shared" si="161"/>
        <v>0</v>
      </c>
      <c r="M869" s="13">
        <f t="shared" si="167"/>
        <v>0.77972371182778355</v>
      </c>
      <c r="N869" s="13">
        <f t="shared" si="162"/>
        <v>4.0870442686213163E-2</v>
      </c>
      <c r="O869" s="13">
        <f t="shared" si="163"/>
        <v>4.0870442686213163E-2</v>
      </c>
      <c r="Q869">
        <v>23.854233403485019</v>
      </c>
    </row>
    <row r="870" spans="1:17" x14ac:dyDescent="0.2">
      <c r="A870" s="14">
        <f t="shared" si="164"/>
        <v>48458</v>
      </c>
      <c r="B870" s="1">
        <v>9</v>
      </c>
      <c r="F870" s="34">
        <v>40.646266186551628</v>
      </c>
      <c r="G870" s="13">
        <f t="shared" si="157"/>
        <v>0</v>
      </c>
      <c r="H870" s="13">
        <f t="shared" si="158"/>
        <v>40.646266186551628</v>
      </c>
      <c r="I870" s="16">
        <f t="shared" si="166"/>
        <v>40.646915345933856</v>
      </c>
      <c r="J870" s="13">
        <f t="shared" si="159"/>
        <v>39.493815493114042</v>
      </c>
      <c r="K870" s="13">
        <f t="shared" si="160"/>
        <v>1.153099852819814</v>
      </c>
      <c r="L870" s="13">
        <f t="shared" si="161"/>
        <v>0</v>
      </c>
      <c r="M870" s="13">
        <f t="shared" si="167"/>
        <v>0.73885326914157035</v>
      </c>
      <c r="N870" s="13">
        <f t="shared" si="162"/>
        <v>3.8728154257596056E-2</v>
      </c>
      <c r="O870" s="13">
        <f t="shared" si="163"/>
        <v>3.8728154257596056E-2</v>
      </c>
      <c r="Q870">
        <v>22.550156092256991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86.632236070636964</v>
      </c>
      <c r="G871" s="13">
        <f t="shared" si="157"/>
        <v>0.5900170057088383</v>
      </c>
      <c r="H871" s="13">
        <f t="shared" si="158"/>
        <v>86.042219064928119</v>
      </c>
      <c r="I871" s="16">
        <f t="shared" si="166"/>
        <v>87.195318917747926</v>
      </c>
      <c r="J871" s="13">
        <f t="shared" si="159"/>
        <v>72.738173922895371</v>
      </c>
      <c r="K871" s="13">
        <f t="shared" si="160"/>
        <v>14.457144994852555</v>
      </c>
      <c r="L871" s="13">
        <f t="shared" si="161"/>
        <v>0</v>
      </c>
      <c r="M871" s="13">
        <f t="shared" si="167"/>
        <v>0.70012511488397433</v>
      </c>
      <c r="N871" s="13">
        <f t="shared" si="162"/>
        <v>3.6698157240809812E-2</v>
      </c>
      <c r="O871" s="13">
        <f t="shared" si="163"/>
        <v>0.62671516294964813</v>
      </c>
      <c r="Q871">
        <v>19.21505809621193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24.14105748627707</v>
      </c>
      <c r="G872" s="13">
        <f t="shared" si="157"/>
        <v>0</v>
      </c>
      <c r="H872" s="13">
        <f t="shared" si="158"/>
        <v>24.14105748627707</v>
      </c>
      <c r="I872" s="16">
        <f t="shared" si="166"/>
        <v>38.598202481129626</v>
      </c>
      <c r="J872" s="13">
        <f t="shared" si="159"/>
        <v>35.906844769051247</v>
      </c>
      <c r="K872" s="13">
        <f t="shared" si="160"/>
        <v>2.6913577120783785</v>
      </c>
      <c r="L872" s="13">
        <f t="shared" si="161"/>
        <v>0</v>
      </c>
      <c r="M872" s="13">
        <f t="shared" si="167"/>
        <v>0.66342695764316451</v>
      </c>
      <c r="N872" s="13">
        <f t="shared" si="162"/>
        <v>3.4774565705182087E-2</v>
      </c>
      <c r="O872" s="13">
        <f t="shared" si="163"/>
        <v>3.4774565705182087E-2</v>
      </c>
      <c r="Q872">
        <v>14.97496813911436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65.85227393827671</v>
      </c>
      <c r="G873" s="13">
        <f t="shared" si="157"/>
        <v>0.1744177630616332</v>
      </c>
      <c r="H873" s="13">
        <f t="shared" si="158"/>
        <v>65.677856175215084</v>
      </c>
      <c r="I873" s="16">
        <f t="shared" si="166"/>
        <v>68.369213887293455</v>
      </c>
      <c r="J873" s="13">
        <f t="shared" si="159"/>
        <v>53.100458115294295</v>
      </c>
      <c r="K873" s="13">
        <f t="shared" si="160"/>
        <v>15.26875577199916</v>
      </c>
      <c r="L873" s="13">
        <f t="shared" si="161"/>
        <v>0</v>
      </c>
      <c r="M873" s="13">
        <f t="shared" si="167"/>
        <v>0.62865239193798239</v>
      </c>
      <c r="N873" s="13">
        <f t="shared" si="162"/>
        <v>3.2951802240338904E-2</v>
      </c>
      <c r="O873" s="13">
        <f t="shared" si="163"/>
        <v>0.20736956530197209</v>
      </c>
      <c r="Q873">
        <v>12.812170863403971</v>
      </c>
    </row>
    <row r="874" spans="1:17" x14ac:dyDescent="0.2">
      <c r="A874" s="14">
        <f t="shared" si="164"/>
        <v>48580</v>
      </c>
      <c r="B874" s="1">
        <v>1</v>
      </c>
      <c r="F874" s="34">
        <v>23.582763071071529</v>
      </c>
      <c r="G874" s="13">
        <f t="shared" si="157"/>
        <v>0</v>
      </c>
      <c r="H874" s="13">
        <f t="shared" si="158"/>
        <v>23.582763071071529</v>
      </c>
      <c r="I874" s="16">
        <f t="shared" si="166"/>
        <v>38.851518843070693</v>
      </c>
      <c r="J874" s="13">
        <f t="shared" si="159"/>
        <v>34.533554443707445</v>
      </c>
      <c r="K874" s="13">
        <f t="shared" si="160"/>
        <v>4.3179643993632482</v>
      </c>
      <c r="L874" s="13">
        <f t="shared" si="161"/>
        <v>0</v>
      </c>
      <c r="M874" s="13">
        <f t="shared" si="167"/>
        <v>0.5957005896976435</v>
      </c>
      <c r="N874" s="13">
        <f t="shared" si="162"/>
        <v>3.1224581784628742E-2</v>
      </c>
      <c r="O874" s="13">
        <f t="shared" si="163"/>
        <v>3.1224581784628742E-2</v>
      </c>
      <c r="Q874">
        <v>11.163056622580649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38.369365797279208</v>
      </c>
      <c r="G875" s="13">
        <f t="shared" si="157"/>
        <v>0</v>
      </c>
      <c r="H875" s="13">
        <f t="shared" si="158"/>
        <v>38.369365797279208</v>
      </c>
      <c r="I875" s="16">
        <f t="shared" si="166"/>
        <v>42.687330196642456</v>
      </c>
      <c r="J875" s="13">
        <f t="shared" si="159"/>
        <v>37.269159421562925</v>
      </c>
      <c r="K875" s="13">
        <f t="shared" si="160"/>
        <v>5.4181707750795312</v>
      </c>
      <c r="L875" s="13">
        <f t="shared" si="161"/>
        <v>0</v>
      </c>
      <c r="M875" s="13">
        <f t="shared" si="167"/>
        <v>0.56447600791301478</v>
      </c>
      <c r="N875" s="13">
        <f t="shared" si="162"/>
        <v>2.9587896301205216E-2</v>
      </c>
      <c r="O875" s="13">
        <f t="shared" si="163"/>
        <v>2.9587896301205216E-2</v>
      </c>
      <c r="Q875">
        <v>11.3710124499624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92.470663296493598</v>
      </c>
      <c r="G876" s="13">
        <f t="shared" si="157"/>
        <v>0.706785550225971</v>
      </c>
      <c r="H876" s="13">
        <f t="shared" si="158"/>
        <v>91.763877746267625</v>
      </c>
      <c r="I876" s="16">
        <f t="shared" si="166"/>
        <v>97.182048521347156</v>
      </c>
      <c r="J876" s="13">
        <f t="shared" si="159"/>
        <v>69.132062480035344</v>
      </c>
      <c r="K876" s="13">
        <f t="shared" si="160"/>
        <v>28.049986041311811</v>
      </c>
      <c r="L876" s="13">
        <f t="shared" si="161"/>
        <v>0.48761097519681412</v>
      </c>
      <c r="M876" s="13">
        <f t="shared" si="167"/>
        <v>1.0224990868086237</v>
      </c>
      <c r="N876" s="13">
        <f t="shared" si="162"/>
        <v>5.3595895174401526E-2</v>
      </c>
      <c r="O876" s="13">
        <f t="shared" si="163"/>
        <v>0.76038144540037256</v>
      </c>
      <c r="Q876">
        <v>15.046686998785709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40.101354319505234</v>
      </c>
      <c r="G877" s="13">
        <f t="shared" si="157"/>
        <v>0</v>
      </c>
      <c r="H877" s="13">
        <f t="shared" si="158"/>
        <v>40.101354319505234</v>
      </c>
      <c r="I877" s="16">
        <f t="shared" si="166"/>
        <v>67.663729385620229</v>
      </c>
      <c r="J877" s="13">
        <f t="shared" si="159"/>
        <v>57.016793248392013</v>
      </c>
      <c r="K877" s="13">
        <f t="shared" si="160"/>
        <v>10.646936137228217</v>
      </c>
      <c r="L877" s="13">
        <f t="shared" si="161"/>
        <v>0</v>
      </c>
      <c r="M877" s="13">
        <f t="shared" si="167"/>
        <v>0.96890319163422212</v>
      </c>
      <c r="N877" s="13">
        <f t="shared" si="162"/>
        <v>5.0786582171970379E-2</v>
      </c>
      <c r="O877" s="13">
        <f t="shared" si="163"/>
        <v>5.0786582171970379E-2</v>
      </c>
      <c r="Q877">
        <v>16.101367575812091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38.285354051849353</v>
      </c>
      <c r="G878" s="13">
        <f t="shared" si="157"/>
        <v>0</v>
      </c>
      <c r="H878" s="13">
        <f t="shared" si="158"/>
        <v>38.285354051849353</v>
      </c>
      <c r="I878" s="16">
        <f t="shared" si="166"/>
        <v>48.93229018907757</v>
      </c>
      <c r="J878" s="13">
        <f t="shared" si="159"/>
        <v>46.135677937267488</v>
      </c>
      <c r="K878" s="13">
        <f t="shared" si="160"/>
        <v>2.7966122518100818</v>
      </c>
      <c r="L878" s="13">
        <f t="shared" si="161"/>
        <v>0</v>
      </c>
      <c r="M878" s="13">
        <f t="shared" si="167"/>
        <v>0.91811660946225171</v>
      </c>
      <c r="N878" s="13">
        <f t="shared" si="162"/>
        <v>4.8124523721775884E-2</v>
      </c>
      <c r="O878" s="13">
        <f t="shared" si="163"/>
        <v>4.8124523721775884E-2</v>
      </c>
      <c r="Q878">
        <v>19.899524812771858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0.54037312262107351</v>
      </c>
      <c r="G879" s="13">
        <f t="shared" si="157"/>
        <v>0</v>
      </c>
      <c r="H879" s="13">
        <f t="shared" si="158"/>
        <v>0.54037312262107351</v>
      </c>
      <c r="I879" s="16">
        <f t="shared" si="166"/>
        <v>3.3369853744311553</v>
      </c>
      <c r="J879" s="13">
        <f t="shared" si="159"/>
        <v>3.3363821918734655</v>
      </c>
      <c r="K879" s="13">
        <f t="shared" si="160"/>
        <v>6.0318255768976314E-4</v>
      </c>
      <c r="L879" s="13">
        <f t="shared" si="161"/>
        <v>0</v>
      </c>
      <c r="M879" s="13">
        <f t="shared" si="167"/>
        <v>0.86999208574047582</v>
      </c>
      <c r="N879" s="13">
        <f t="shared" si="162"/>
        <v>4.5602001245241823E-2</v>
      </c>
      <c r="O879" s="13">
        <f t="shared" si="163"/>
        <v>4.5602001245241823E-2</v>
      </c>
      <c r="Q879">
        <v>23.254814291586818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3.43124552423052</v>
      </c>
      <c r="G880" s="13">
        <f t="shared" si="157"/>
        <v>0</v>
      </c>
      <c r="H880" s="13">
        <f t="shared" si="158"/>
        <v>3.43124552423052</v>
      </c>
      <c r="I880" s="16">
        <f t="shared" si="166"/>
        <v>3.4318487067882097</v>
      </c>
      <c r="J880" s="13">
        <f t="shared" si="159"/>
        <v>3.4313471584694484</v>
      </c>
      <c r="K880" s="13">
        <f t="shared" si="160"/>
        <v>5.0154831876136896E-4</v>
      </c>
      <c r="L880" s="13">
        <f t="shared" si="161"/>
        <v>0</v>
      </c>
      <c r="M880" s="13">
        <f t="shared" si="167"/>
        <v>0.82439008449523399</v>
      </c>
      <c r="N880" s="13">
        <f t="shared" si="162"/>
        <v>4.3211700745207873E-2</v>
      </c>
      <c r="O880" s="13">
        <f t="shared" si="163"/>
        <v>4.3211700745207873E-2</v>
      </c>
      <c r="Q880">
        <v>25.176165714457628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2.649986554494927</v>
      </c>
      <c r="G881" s="13">
        <f t="shared" si="157"/>
        <v>0</v>
      </c>
      <c r="H881" s="13">
        <f t="shared" si="158"/>
        <v>2.649986554494927</v>
      </c>
      <c r="I881" s="16">
        <f t="shared" si="166"/>
        <v>2.6504881028136884</v>
      </c>
      <c r="J881" s="13">
        <f t="shared" si="159"/>
        <v>2.6502730650504014</v>
      </c>
      <c r="K881" s="13">
        <f t="shared" si="160"/>
        <v>2.1503776328701818E-4</v>
      </c>
      <c r="L881" s="13">
        <f t="shared" si="161"/>
        <v>0</v>
      </c>
      <c r="M881" s="13">
        <f t="shared" si="167"/>
        <v>0.78117838375002613</v>
      </c>
      <c r="N881" s="13">
        <f t="shared" si="162"/>
        <v>4.0946691599159382E-2</v>
      </c>
      <c r="O881" s="13">
        <f t="shared" si="163"/>
        <v>4.0946691599159382E-2</v>
      </c>
      <c r="Q881">
        <v>25.694344193548378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6.0881729963001394</v>
      </c>
      <c r="G882" s="13">
        <f t="shared" si="157"/>
        <v>0</v>
      </c>
      <c r="H882" s="13">
        <f t="shared" si="158"/>
        <v>6.0881729963001394</v>
      </c>
      <c r="I882" s="16">
        <f t="shared" si="166"/>
        <v>6.088388034063426</v>
      </c>
      <c r="J882" s="13">
        <f t="shared" si="159"/>
        <v>6.085074279924128</v>
      </c>
      <c r="K882" s="13">
        <f t="shared" si="160"/>
        <v>3.3137541392980197E-3</v>
      </c>
      <c r="L882" s="13">
        <f t="shared" si="161"/>
        <v>0</v>
      </c>
      <c r="M882" s="13">
        <f t="shared" si="167"/>
        <v>0.7402316921508667</v>
      </c>
      <c r="N882" s="13">
        <f t="shared" si="162"/>
        <v>3.880040646404332E-2</v>
      </c>
      <c r="O882" s="13">
        <f t="shared" si="163"/>
        <v>3.880040646404332E-2</v>
      </c>
      <c r="Q882">
        <v>23.96604049103702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3.2092780183574359</v>
      </c>
      <c r="G883" s="13">
        <f t="shared" si="157"/>
        <v>0</v>
      </c>
      <c r="H883" s="13">
        <f t="shared" si="158"/>
        <v>3.2092780183574359</v>
      </c>
      <c r="I883" s="16">
        <f t="shared" si="166"/>
        <v>3.2125917724967339</v>
      </c>
      <c r="J883" s="13">
        <f t="shared" si="159"/>
        <v>3.2118546801673196</v>
      </c>
      <c r="K883" s="13">
        <f t="shared" si="160"/>
        <v>7.370923294143239E-4</v>
      </c>
      <c r="L883" s="13">
        <f t="shared" si="161"/>
        <v>0</v>
      </c>
      <c r="M883" s="13">
        <f t="shared" si="167"/>
        <v>0.70143128568682334</v>
      </c>
      <c r="N883" s="13">
        <f t="shared" si="162"/>
        <v>3.6766622234404925E-2</v>
      </c>
      <c r="O883" s="13">
        <f t="shared" si="163"/>
        <v>3.6766622234404925E-2</v>
      </c>
      <c r="Q883">
        <v>21.025739303934191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15.035302286438361</v>
      </c>
      <c r="G884" s="13">
        <f t="shared" si="157"/>
        <v>0</v>
      </c>
      <c r="H884" s="13">
        <f t="shared" si="158"/>
        <v>15.035302286438361</v>
      </c>
      <c r="I884" s="16">
        <f t="shared" si="166"/>
        <v>15.036039378767775</v>
      </c>
      <c r="J884" s="13">
        <f t="shared" si="159"/>
        <v>14.860405151660384</v>
      </c>
      <c r="K884" s="13">
        <f t="shared" si="160"/>
        <v>0.17563422710739118</v>
      </c>
      <c r="L884" s="13">
        <f t="shared" si="161"/>
        <v>0</v>
      </c>
      <c r="M884" s="13">
        <f t="shared" si="167"/>
        <v>0.66466466345241837</v>
      </c>
      <c r="N884" s="13">
        <f t="shared" si="162"/>
        <v>3.4839441998633418E-2</v>
      </c>
      <c r="O884" s="13">
        <f t="shared" si="163"/>
        <v>3.4839441998633418E-2</v>
      </c>
      <c r="Q884">
        <v>14.92150892004897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39.421737887666147</v>
      </c>
      <c r="G885" s="13">
        <f t="shared" si="157"/>
        <v>0</v>
      </c>
      <c r="H885" s="13">
        <f t="shared" si="158"/>
        <v>39.421737887666147</v>
      </c>
      <c r="I885" s="16">
        <f t="shared" si="166"/>
        <v>39.597372114773535</v>
      </c>
      <c r="J885" s="13">
        <f t="shared" si="159"/>
        <v>34.810326423150855</v>
      </c>
      <c r="K885" s="13">
        <f t="shared" si="160"/>
        <v>4.78704569162268</v>
      </c>
      <c r="L885" s="13">
        <f t="shared" si="161"/>
        <v>0</v>
      </c>
      <c r="M885" s="13">
        <f t="shared" si="167"/>
        <v>0.62982522145378494</v>
      </c>
      <c r="N885" s="13">
        <f t="shared" si="162"/>
        <v>3.3013277940999515E-2</v>
      </c>
      <c r="O885" s="13">
        <f t="shared" si="163"/>
        <v>3.3013277940999515E-2</v>
      </c>
      <c r="Q885">
        <v>10.69462349338928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3.983011724614216</v>
      </c>
      <c r="G886" s="13">
        <f t="shared" si="157"/>
        <v>0</v>
      </c>
      <c r="H886" s="13">
        <f t="shared" si="158"/>
        <v>3.983011724614216</v>
      </c>
      <c r="I886" s="16">
        <f t="shared" si="166"/>
        <v>8.7700574162368952</v>
      </c>
      <c r="J886" s="13">
        <f t="shared" si="159"/>
        <v>8.6956011753355682</v>
      </c>
      <c r="K886" s="13">
        <f t="shared" si="160"/>
        <v>7.4456240901326964E-2</v>
      </c>
      <c r="L886" s="13">
        <f t="shared" si="161"/>
        <v>0</v>
      </c>
      <c r="M886" s="13">
        <f t="shared" si="167"/>
        <v>0.59681194351278544</v>
      </c>
      <c r="N886" s="13">
        <f t="shared" si="162"/>
        <v>3.1282835139909405E-2</v>
      </c>
      <c r="O886" s="13">
        <f t="shared" si="163"/>
        <v>3.1282835139909405E-2</v>
      </c>
      <c r="Q886">
        <v>9.373236022580647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0.39808577618012891</v>
      </c>
      <c r="G887" s="13">
        <f t="shared" si="157"/>
        <v>0</v>
      </c>
      <c r="H887" s="13">
        <f t="shared" si="158"/>
        <v>0.39808577618012891</v>
      </c>
      <c r="I887" s="16">
        <f t="shared" si="166"/>
        <v>0.47254201708145588</v>
      </c>
      <c r="J887" s="13">
        <f t="shared" si="159"/>
        <v>0.47253687089665058</v>
      </c>
      <c r="K887" s="13">
        <f t="shared" si="160"/>
        <v>5.1461848052936077E-6</v>
      </c>
      <c r="L887" s="13">
        <f t="shared" si="161"/>
        <v>0</v>
      </c>
      <c r="M887" s="13">
        <f t="shared" si="167"/>
        <v>0.56552910837287607</v>
      </c>
      <c r="N887" s="13">
        <f t="shared" si="162"/>
        <v>2.9643096215398783E-2</v>
      </c>
      <c r="O887" s="13">
        <f t="shared" si="163"/>
        <v>2.9643096215398783E-2</v>
      </c>
      <c r="Q887">
        <v>15.461476158790941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0.20810728635178169</v>
      </c>
      <c r="G888" s="13">
        <f t="shared" si="157"/>
        <v>0</v>
      </c>
      <c r="H888" s="13">
        <f t="shared" si="158"/>
        <v>0.20810728635178169</v>
      </c>
      <c r="I888" s="16">
        <f t="shared" si="166"/>
        <v>0.20811243253658698</v>
      </c>
      <c r="J888" s="13">
        <f t="shared" si="159"/>
        <v>0.20811216383090617</v>
      </c>
      <c r="K888" s="13">
        <f t="shared" si="160"/>
        <v>2.687056808170496E-7</v>
      </c>
      <c r="L888" s="13">
        <f t="shared" si="161"/>
        <v>0</v>
      </c>
      <c r="M888" s="13">
        <f t="shared" si="167"/>
        <v>0.53588601215747733</v>
      </c>
      <c r="N888" s="13">
        <f t="shared" si="162"/>
        <v>2.8089306781352505E-2</v>
      </c>
      <c r="O888" s="13">
        <f t="shared" si="163"/>
        <v>2.8089306781352505E-2</v>
      </c>
      <c r="Q888">
        <v>18.95648161484208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58.827715160584759</v>
      </c>
      <c r="G889" s="13">
        <f t="shared" si="157"/>
        <v>3.3926587507794183E-2</v>
      </c>
      <c r="H889" s="13">
        <f t="shared" si="158"/>
        <v>58.793788573076966</v>
      </c>
      <c r="I889" s="16">
        <f t="shared" si="166"/>
        <v>58.79378884178265</v>
      </c>
      <c r="J889" s="13">
        <f t="shared" si="159"/>
        <v>51.807675385085211</v>
      </c>
      <c r="K889" s="13">
        <f t="shared" si="160"/>
        <v>6.9861134566974386</v>
      </c>
      <c r="L889" s="13">
        <f t="shared" si="161"/>
        <v>0</v>
      </c>
      <c r="M889" s="13">
        <f t="shared" si="167"/>
        <v>0.50779670537612487</v>
      </c>
      <c r="N889" s="13">
        <f t="shared" si="162"/>
        <v>2.6616961660269042E-2</v>
      </c>
      <c r="O889" s="13">
        <f t="shared" si="163"/>
        <v>6.0543549168063225E-2</v>
      </c>
      <c r="Q889">
        <v>16.58944052112912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24.528217560346391</v>
      </c>
      <c r="G890" s="13">
        <f t="shared" si="157"/>
        <v>0</v>
      </c>
      <c r="H890" s="13">
        <f t="shared" si="158"/>
        <v>24.528217560346391</v>
      </c>
      <c r="I890" s="16">
        <f t="shared" si="166"/>
        <v>31.51433101704383</v>
      </c>
      <c r="J890" s="13">
        <f t="shared" si="159"/>
        <v>30.31617323517553</v>
      </c>
      <c r="K890" s="13">
        <f t="shared" si="160"/>
        <v>1.1981577818683</v>
      </c>
      <c r="L890" s="13">
        <f t="shared" si="161"/>
        <v>0</v>
      </c>
      <c r="M890" s="13">
        <f t="shared" si="167"/>
        <v>0.48117974371585581</v>
      </c>
      <c r="N890" s="13">
        <f t="shared" si="162"/>
        <v>2.5221791820599693E-2</v>
      </c>
      <c r="O890" s="13">
        <f t="shared" si="163"/>
        <v>2.5221791820599693E-2</v>
      </c>
      <c r="Q890">
        <v>16.7727109780249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1.0413778905200961</v>
      </c>
      <c r="G891" s="13">
        <f t="shared" si="157"/>
        <v>0</v>
      </c>
      <c r="H891" s="13">
        <f t="shared" si="158"/>
        <v>1.0413778905200961</v>
      </c>
      <c r="I891" s="16">
        <f t="shared" si="166"/>
        <v>2.2395356723883961</v>
      </c>
      <c r="J891" s="13">
        <f t="shared" si="159"/>
        <v>2.2392977723744911</v>
      </c>
      <c r="K891" s="13">
        <f t="shared" si="160"/>
        <v>2.3790001390500137E-4</v>
      </c>
      <c r="L891" s="13">
        <f t="shared" si="161"/>
        <v>0</v>
      </c>
      <c r="M891" s="13">
        <f t="shared" si="167"/>
        <v>0.45595795189525612</v>
      </c>
      <c r="N891" s="13">
        <f t="shared" si="162"/>
        <v>2.3899751998787661E-2</v>
      </c>
      <c r="O891" s="13">
        <f t="shared" si="163"/>
        <v>2.3899751998787661E-2</v>
      </c>
      <c r="Q891">
        <v>21.36938379048857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0.50796126840854994</v>
      </c>
      <c r="G892" s="13">
        <f t="shared" si="157"/>
        <v>0</v>
      </c>
      <c r="H892" s="13">
        <f t="shared" si="158"/>
        <v>0.50796126840854994</v>
      </c>
      <c r="I892" s="16">
        <f t="shared" si="166"/>
        <v>0.50819916842245494</v>
      </c>
      <c r="J892" s="13">
        <f t="shared" si="159"/>
        <v>0.50819747829028794</v>
      </c>
      <c r="K892" s="13">
        <f t="shared" si="160"/>
        <v>1.6901321669982039E-6</v>
      </c>
      <c r="L892" s="13">
        <f t="shared" si="161"/>
        <v>0</v>
      </c>
      <c r="M892" s="13">
        <f t="shared" si="167"/>
        <v>0.43205819989646843</v>
      </c>
      <c r="N892" s="13">
        <f t="shared" si="162"/>
        <v>2.2647008970117392E-2</v>
      </c>
      <c r="O892" s="13">
        <f t="shared" si="163"/>
        <v>2.2647008970117392E-2</v>
      </c>
      <c r="Q892">
        <v>24.91145707636645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29.491525282151041</v>
      </c>
      <c r="G893" s="13">
        <f t="shared" si="157"/>
        <v>0</v>
      </c>
      <c r="H893" s="13">
        <f t="shared" si="158"/>
        <v>29.491525282151041</v>
      </c>
      <c r="I893" s="16">
        <f t="shared" si="166"/>
        <v>29.491526972283207</v>
      </c>
      <c r="J893" s="13">
        <f t="shared" si="159"/>
        <v>29.179915984155016</v>
      </c>
      <c r="K893" s="13">
        <f t="shared" si="160"/>
        <v>0.31161098812819077</v>
      </c>
      <c r="L893" s="13">
        <f t="shared" si="161"/>
        <v>0</v>
      </c>
      <c r="M893" s="13">
        <f t="shared" si="167"/>
        <v>0.40941119092635103</v>
      </c>
      <c r="N893" s="13">
        <f t="shared" si="162"/>
        <v>2.1459930434365778E-2</v>
      </c>
      <c r="O893" s="13">
        <f t="shared" si="163"/>
        <v>2.1459930434365778E-2</v>
      </c>
      <c r="Q893">
        <v>25.215531193548379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33.892230837357282</v>
      </c>
      <c r="G894" s="13">
        <f t="shared" si="157"/>
        <v>0</v>
      </c>
      <c r="H894" s="13">
        <f t="shared" si="158"/>
        <v>33.892230837357282</v>
      </c>
      <c r="I894" s="16">
        <f t="shared" si="166"/>
        <v>34.203841825485469</v>
      </c>
      <c r="J894" s="13">
        <f t="shared" si="159"/>
        <v>33.463061029021702</v>
      </c>
      <c r="K894" s="13">
        <f t="shared" si="160"/>
        <v>0.74078079646376693</v>
      </c>
      <c r="L894" s="13">
        <f t="shared" si="161"/>
        <v>0</v>
      </c>
      <c r="M894" s="13">
        <f t="shared" si="167"/>
        <v>0.38795126049198525</v>
      </c>
      <c r="N894" s="13">
        <f t="shared" si="162"/>
        <v>2.0335074484029377E-2</v>
      </c>
      <c r="O894" s="13">
        <f t="shared" si="163"/>
        <v>2.0335074484029377E-2</v>
      </c>
      <c r="Q894">
        <v>22.090187486924879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17.10999461852931</v>
      </c>
      <c r="G895" s="13">
        <f t="shared" si="157"/>
        <v>0</v>
      </c>
      <c r="H895" s="13">
        <f t="shared" si="158"/>
        <v>17.10999461852931</v>
      </c>
      <c r="I895" s="16">
        <f t="shared" si="166"/>
        <v>17.850775414993077</v>
      </c>
      <c r="J895" s="13">
        <f t="shared" si="159"/>
        <v>17.678093143323416</v>
      </c>
      <c r="K895" s="13">
        <f t="shared" si="160"/>
        <v>0.17268227166966099</v>
      </c>
      <c r="L895" s="13">
        <f t="shared" si="161"/>
        <v>0</v>
      </c>
      <c r="M895" s="13">
        <f t="shared" si="167"/>
        <v>0.36761618600795587</v>
      </c>
      <c r="N895" s="13">
        <f t="shared" si="162"/>
        <v>1.926917962459106E-2</v>
      </c>
      <c r="O895" s="13">
        <f t="shared" si="163"/>
        <v>1.926917962459106E-2</v>
      </c>
      <c r="Q895">
        <v>18.725024005936099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5.2122687116891404</v>
      </c>
      <c r="G896" s="13">
        <f t="shared" si="157"/>
        <v>0</v>
      </c>
      <c r="H896" s="13">
        <f t="shared" si="158"/>
        <v>5.2122687116891404</v>
      </c>
      <c r="I896" s="16">
        <f t="shared" si="166"/>
        <v>5.3849509833588014</v>
      </c>
      <c r="J896" s="13">
        <f t="shared" si="159"/>
        <v>5.3766194264157212</v>
      </c>
      <c r="K896" s="13">
        <f t="shared" si="160"/>
        <v>8.3315569430801872E-3</v>
      </c>
      <c r="L896" s="13">
        <f t="shared" si="161"/>
        <v>0</v>
      </c>
      <c r="M896" s="13">
        <f t="shared" si="167"/>
        <v>0.3483470063833648</v>
      </c>
      <c r="N896" s="13">
        <f t="shared" si="162"/>
        <v>1.8259155317890047E-2</v>
      </c>
      <c r="O896" s="13">
        <f t="shared" si="163"/>
        <v>1.8259155317890047E-2</v>
      </c>
      <c r="Q896">
        <v>14.80037016064775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29.303922275239781</v>
      </c>
      <c r="G897" s="13">
        <f t="shared" si="157"/>
        <v>0</v>
      </c>
      <c r="H897" s="13">
        <f t="shared" si="158"/>
        <v>29.303922275239781</v>
      </c>
      <c r="I897" s="16">
        <f t="shared" si="166"/>
        <v>29.312253832182861</v>
      </c>
      <c r="J897" s="13">
        <f t="shared" si="159"/>
        <v>27.593373619984796</v>
      </c>
      <c r="K897" s="13">
        <f t="shared" si="160"/>
        <v>1.7188802121980657</v>
      </c>
      <c r="L897" s="13">
        <f t="shared" si="161"/>
        <v>0</v>
      </c>
      <c r="M897" s="13">
        <f t="shared" si="167"/>
        <v>0.33008785106547478</v>
      </c>
      <c r="N897" s="13">
        <f t="shared" si="162"/>
        <v>1.7302073021176062E-2</v>
      </c>
      <c r="O897" s="13">
        <f t="shared" si="163"/>
        <v>1.7302073021176062E-2</v>
      </c>
      <c r="Q897">
        <v>12.36794992613555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33.905140390515882</v>
      </c>
      <c r="G898" s="13">
        <f t="shared" si="157"/>
        <v>0</v>
      </c>
      <c r="H898" s="13">
        <f t="shared" si="158"/>
        <v>33.905140390515882</v>
      </c>
      <c r="I898" s="16">
        <f t="shared" si="166"/>
        <v>35.624020602713948</v>
      </c>
      <c r="J898" s="13">
        <f t="shared" si="159"/>
        <v>31.920250856568941</v>
      </c>
      <c r="K898" s="13">
        <f t="shared" si="160"/>
        <v>3.7037697461450065</v>
      </c>
      <c r="L898" s="13">
        <f t="shared" si="161"/>
        <v>0</v>
      </c>
      <c r="M898" s="13">
        <f t="shared" si="167"/>
        <v>0.31278577804429875</v>
      </c>
      <c r="N898" s="13">
        <f t="shared" si="162"/>
        <v>1.6395157695865505E-2</v>
      </c>
      <c r="O898" s="13">
        <f t="shared" si="163"/>
        <v>1.6395157695865505E-2</v>
      </c>
      <c r="Q898">
        <v>10.459599622580649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44.667665842940231</v>
      </c>
      <c r="G899" s="13">
        <f t="shared" si="157"/>
        <v>0</v>
      </c>
      <c r="H899" s="13">
        <f t="shared" si="158"/>
        <v>44.667665842940231</v>
      </c>
      <c r="I899" s="16">
        <f t="shared" si="166"/>
        <v>48.371435589085237</v>
      </c>
      <c r="J899" s="13">
        <f t="shared" si="159"/>
        <v>41.680282818904345</v>
      </c>
      <c r="K899" s="13">
        <f t="shared" si="160"/>
        <v>6.6911527701808922</v>
      </c>
      <c r="L899" s="13">
        <f t="shared" si="161"/>
        <v>0</v>
      </c>
      <c r="M899" s="13">
        <f t="shared" si="167"/>
        <v>0.29639062034843322</v>
      </c>
      <c r="N899" s="13">
        <f t="shared" si="162"/>
        <v>1.553577976137953E-2</v>
      </c>
      <c r="O899" s="13">
        <f t="shared" si="163"/>
        <v>1.553577976137953E-2</v>
      </c>
      <c r="Q899">
        <v>12.431122688330291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31.72029686035205</v>
      </c>
      <c r="G900" s="13">
        <f t="shared" si="157"/>
        <v>0</v>
      </c>
      <c r="H900" s="13">
        <f t="shared" si="158"/>
        <v>31.72029686035205</v>
      </c>
      <c r="I900" s="16">
        <f t="shared" si="166"/>
        <v>38.411449630532942</v>
      </c>
      <c r="J900" s="13">
        <f t="shared" si="159"/>
        <v>34.647256956148006</v>
      </c>
      <c r="K900" s="13">
        <f t="shared" si="160"/>
        <v>3.7641926743849368</v>
      </c>
      <c r="L900" s="13">
        <f t="shared" si="161"/>
        <v>0</v>
      </c>
      <c r="M900" s="13">
        <f t="shared" si="167"/>
        <v>0.28085484058705368</v>
      </c>
      <c r="N900" s="13">
        <f t="shared" si="162"/>
        <v>1.4721447470734334E-2</v>
      </c>
      <c r="O900" s="13">
        <f t="shared" si="163"/>
        <v>1.4721447470734334E-2</v>
      </c>
      <c r="Q900">
        <v>12.090568607016071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3.5232109733167238</v>
      </c>
      <c r="G901" s="13">
        <f t="shared" si="157"/>
        <v>0</v>
      </c>
      <c r="H901" s="13">
        <f t="shared" si="158"/>
        <v>3.5232109733167238</v>
      </c>
      <c r="I901" s="16">
        <f t="shared" si="166"/>
        <v>7.2874036477016606</v>
      </c>
      <c r="J901" s="13">
        <f t="shared" si="159"/>
        <v>7.2710707865865434</v>
      </c>
      <c r="K901" s="13">
        <f t="shared" si="160"/>
        <v>1.6332861115117225E-2</v>
      </c>
      <c r="L901" s="13">
        <f t="shared" si="161"/>
        <v>0</v>
      </c>
      <c r="M901" s="13">
        <f t="shared" si="167"/>
        <v>0.26613339311631934</v>
      </c>
      <c r="N901" s="13">
        <f t="shared" si="162"/>
        <v>1.3949799685776839E-2</v>
      </c>
      <c r="O901" s="13">
        <f t="shared" si="163"/>
        <v>1.3949799685776839E-2</v>
      </c>
      <c r="Q901">
        <v>16.469990593848468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9.5635621427868163</v>
      </c>
      <c r="G902" s="13">
        <f t="shared" ref="G902:G965" si="172">IF((F902-$J$2)&gt;0,$I$2*(F902-$J$2),0)</f>
        <v>0</v>
      </c>
      <c r="H902" s="13">
        <f t="shared" ref="H902:H965" si="173">F902-G902</f>
        <v>9.5635621427868163</v>
      </c>
      <c r="I902" s="16">
        <f t="shared" si="166"/>
        <v>9.5798950039019335</v>
      </c>
      <c r="J902" s="13">
        <f t="shared" ref="J902:J965" si="174">I902/SQRT(1+(I902/($K$2*(300+(25*Q902)+0.05*(Q902)^3)))^2)</f>
        <v>9.5521209011855657</v>
      </c>
      <c r="K902" s="13">
        <f t="shared" ref="K902:K965" si="175">I902-J902</f>
        <v>2.7774102716367821E-2</v>
      </c>
      <c r="L902" s="13">
        <f t="shared" ref="L902:L965" si="176">IF(K902&gt;$N$2,(K902-$N$2)/$L$2,0)</f>
        <v>0</v>
      </c>
      <c r="M902" s="13">
        <f t="shared" si="167"/>
        <v>0.25218359343054247</v>
      </c>
      <c r="N902" s="13">
        <f t="shared" ref="N902:N965" si="177">$M$2*M902</f>
        <v>1.3218599031117741E-2</v>
      </c>
      <c r="O902" s="13">
        <f t="shared" ref="O902:O965" si="178">N902+G902</f>
        <v>1.3218599031117741E-2</v>
      </c>
      <c r="Q902">
        <v>18.516181519385778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38.718689922107004</v>
      </c>
      <c r="G903" s="13">
        <f t="shared" si="172"/>
        <v>0</v>
      </c>
      <c r="H903" s="13">
        <f t="shared" si="173"/>
        <v>38.718689922107004</v>
      </c>
      <c r="I903" s="16">
        <f t="shared" ref="I903:I966" si="180">H903+K902-L902</f>
        <v>38.746464024823368</v>
      </c>
      <c r="J903" s="13">
        <f t="shared" si="174"/>
        <v>37.846365792986752</v>
      </c>
      <c r="K903" s="13">
        <f t="shared" si="175"/>
        <v>0.90009823183661553</v>
      </c>
      <c r="L903" s="13">
        <f t="shared" si="176"/>
        <v>0</v>
      </c>
      <c r="M903" s="13">
        <f t="shared" ref="M903:M966" si="181">L903+M902-N902</f>
        <v>0.23896499439942473</v>
      </c>
      <c r="N903" s="13">
        <f t="shared" si="177"/>
        <v>1.2525725406911921E-2</v>
      </c>
      <c r="O903" s="13">
        <f t="shared" si="178"/>
        <v>1.2525725406911921E-2</v>
      </c>
      <c r="Q903">
        <v>23.346061563644959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5.2199867982521324</v>
      </c>
      <c r="G904" s="13">
        <f t="shared" si="172"/>
        <v>0</v>
      </c>
      <c r="H904" s="13">
        <f t="shared" si="173"/>
        <v>5.2199867982521324</v>
      </c>
      <c r="I904" s="16">
        <f t="shared" si="180"/>
        <v>6.1200850300887479</v>
      </c>
      <c r="J904" s="13">
        <f t="shared" si="174"/>
        <v>6.1174013296404839</v>
      </c>
      <c r="K904" s="13">
        <f t="shared" si="175"/>
        <v>2.6837004482640481E-3</v>
      </c>
      <c r="L904" s="13">
        <f t="shared" si="176"/>
        <v>0</v>
      </c>
      <c r="M904" s="13">
        <f t="shared" si="181"/>
        <v>0.22643926899251282</v>
      </c>
      <c r="N904" s="13">
        <f t="shared" si="177"/>
        <v>1.1869169841676646E-2</v>
      </c>
      <c r="O904" s="13">
        <f t="shared" si="178"/>
        <v>1.1869169841676646E-2</v>
      </c>
      <c r="Q904">
        <v>25.592043193548381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39.477041589252543</v>
      </c>
      <c r="G905" s="13">
        <f t="shared" si="172"/>
        <v>0</v>
      </c>
      <c r="H905" s="13">
        <f t="shared" si="173"/>
        <v>39.477041589252543</v>
      </c>
      <c r="I905" s="16">
        <f t="shared" si="180"/>
        <v>39.479725289700809</v>
      </c>
      <c r="J905" s="13">
        <f t="shared" si="174"/>
        <v>38.786255939170758</v>
      </c>
      <c r="K905" s="13">
        <f t="shared" si="175"/>
        <v>0.69346935053005154</v>
      </c>
      <c r="L905" s="13">
        <f t="shared" si="176"/>
        <v>0</v>
      </c>
      <c r="M905" s="13">
        <f t="shared" si="181"/>
        <v>0.21457009915083616</v>
      </c>
      <c r="N905" s="13">
        <f t="shared" si="177"/>
        <v>1.1247028667323956E-2</v>
      </c>
      <c r="O905" s="13">
        <f t="shared" si="178"/>
        <v>1.1247028667323956E-2</v>
      </c>
      <c r="Q905">
        <v>25.679779920373051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8.4675396389108304</v>
      </c>
      <c r="G906" s="13">
        <f t="shared" si="172"/>
        <v>0</v>
      </c>
      <c r="H906" s="13">
        <f t="shared" si="173"/>
        <v>8.4675396389108304</v>
      </c>
      <c r="I906" s="16">
        <f t="shared" si="180"/>
        <v>9.1610089894408819</v>
      </c>
      <c r="J906" s="13">
        <f t="shared" si="174"/>
        <v>9.146734683881018</v>
      </c>
      <c r="K906" s="13">
        <f t="shared" si="175"/>
        <v>1.4274305559863976E-2</v>
      </c>
      <c r="L906" s="13">
        <f t="shared" si="176"/>
        <v>0</v>
      </c>
      <c r="M906" s="13">
        <f t="shared" si="181"/>
        <v>0.2033230704835122</v>
      </c>
      <c r="N906" s="13">
        <f t="shared" si="177"/>
        <v>1.0657497999517887E-2</v>
      </c>
      <c r="O906" s="13">
        <f t="shared" si="178"/>
        <v>1.0657497999517887E-2</v>
      </c>
      <c r="Q906">
        <v>22.286210438255051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38.290558617350761</v>
      </c>
      <c r="G907" s="13">
        <f t="shared" si="172"/>
        <v>0</v>
      </c>
      <c r="H907" s="13">
        <f t="shared" si="173"/>
        <v>38.290558617350761</v>
      </c>
      <c r="I907" s="16">
        <f t="shared" si="180"/>
        <v>38.304832922910627</v>
      </c>
      <c r="J907" s="13">
        <f t="shared" si="174"/>
        <v>36.60596257395207</v>
      </c>
      <c r="K907" s="13">
        <f t="shared" si="175"/>
        <v>1.6988703489585575</v>
      </c>
      <c r="L907" s="13">
        <f t="shared" si="176"/>
        <v>0</v>
      </c>
      <c r="M907" s="13">
        <f t="shared" si="181"/>
        <v>0.1926655724839943</v>
      </c>
      <c r="N907" s="13">
        <f t="shared" si="177"/>
        <v>1.0098868507352419E-2</v>
      </c>
      <c r="O907" s="13">
        <f t="shared" si="178"/>
        <v>1.0098868507352419E-2</v>
      </c>
      <c r="Q907">
        <v>18.375976488683708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0.85785403171077534</v>
      </c>
      <c r="G908" s="13">
        <f t="shared" si="172"/>
        <v>0</v>
      </c>
      <c r="H908" s="13">
        <f t="shared" si="173"/>
        <v>0.85785403171077534</v>
      </c>
      <c r="I908" s="16">
        <f t="shared" si="180"/>
        <v>2.5567243806693329</v>
      </c>
      <c r="J908" s="13">
        <f t="shared" si="174"/>
        <v>2.5560274135294239</v>
      </c>
      <c r="K908" s="13">
        <f t="shared" si="175"/>
        <v>6.969671399090771E-4</v>
      </c>
      <c r="L908" s="13">
        <f t="shared" si="176"/>
        <v>0</v>
      </c>
      <c r="M908" s="13">
        <f t="shared" si="181"/>
        <v>0.18256670397664188</v>
      </c>
      <c r="N908" s="13">
        <f t="shared" si="177"/>
        <v>9.5695204571849875E-3</v>
      </c>
      <c r="O908" s="13">
        <f t="shared" si="178"/>
        <v>9.5695204571849875E-3</v>
      </c>
      <c r="Q908">
        <v>16.575963170106309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6.6666670000000003E-3</v>
      </c>
      <c r="G909" s="13">
        <f t="shared" si="172"/>
        <v>0</v>
      </c>
      <c r="H909" s="13">
        <f t="shared" si="173"/>
        <v>6.6666670000000003E-3</v>
      </c>
      <c r="I909" s="16">
        <f t="shared" si="180"/>
        <v>7.3636341399090774E-3</v>
      </c>
      <c r="J909" s="13">
        <f t="shared" si="174"/>
        <v>7.3636341094238979E-3</v>
      </c>
      <c r="K909" s="13">
        <f t="shared" si="175"/>
        <v>3.0485179484951441E-11</v>
      </c>
      <c r="L909" s="13">
        <f t="shared" si="176"/>
        <v>0</v>
      </c>
      <c r="M909" s="13">
        <f t="shared" si="181"/>
        <v>0.17299718351945689</v>
      </c>
      <c r="N909" s="13">
        <f t="shared" si="177"/>
        <v>9.0679190162552183E-3</v>
      </c>
      <c r="O909" s="13">
        <f t="shared" si="178"/>
        <v>9.0679190162552183E-3</v>
      </c>
      <c r="Q909">
        <v>12.213214280104591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42.09857460839121</v>
      </c>
      <c r="G910" s="13">
        <f t="shared" si="172"/>
        <v>0</v>
      </c>
      <c r="H910" s="13">
        <f t="shared" si="173"/>
        <v>42.09857460839121</v>
      </c>
      <c r="I910" s="16">
        <f t="shared" si="180"/>
        <v>42.098574608421693</v>
      </c>
      <c r="J910" s="13">
        <f t="shared" si="174"/>
        <v>38.013249974395301</v>
      </c>
      <c r="K910" s="13">
        <f t="shared" si="175"/>
        <v>4.0853246340263922</v>
      </c>
      <c r="L910" s="13">
        <f t="shared" si="176"/>
        <v>0</v>
      </c>
      <c r="M910" s="13">
        <f t="shared" si="181"/>
        <v>0.16392926450320167</v>
      </c>
      <c r="N910" s="13">
        <f t="shared" si="177"/>
        <v>8.5926098024718921E-3</v>
      </c>
      <c r="O910" s="13">
        <f t="shared" si="178"/>
        <v>8.5926098024718921E-3</v>
      </c>
      <c r="Q910">
        <v>13.51411880039851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5.2186492948291026</v>
      </c>
      <c r="G911" s="13">
        <f t="shared" si="172"/>
        <v>0</v>
      </c>
      <c r="H911" s="13">
        <f t="shared" si="173"/>
        <v>5.2186492948291026</v>
      </c>
      <c r="I911" s="16">
        <f t="shared" si="180"/>
        <v>9.3039739288554948</v>
      </c>
      <c r="J911" s="13">
        <f t="shared" si="174"/>
        <v>9.2422978752957672</v>
      </c>
      <c r="K911" s="13">
        <f t="shared" si="175"/>
        <v>6.1676053559727606E-2</v>
      </c>
      <c r="L911" s="13">
        <f t="shared" si="176"/>
        <v>0</v>
      </c>
      <c r="M911" s="13">
        <f t="shared" si="181"/>
        <v>0.15533665470072977</v>
      </c>
      <c r="N911" s="13">
        <f t="shared" si="177"/>
        <v>8.1422146674647797E-3</v>
      </c>
      <c r="O911" s="13">
        <f t="shared" si="178"/>
        <v>8.1422146674647797E-3</v>
      </c>
      <c r="Q911">
        <v>12.117817622580651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23.53276354411933</v>
      </c>
      <c r="G912" s="13">
        <f t="shared" si="172"/>
        <v>0</v>
      </c>
      <c r="H912" s="13">
        <f t="shared" si="173"/>
        <v>23.53276354411933</v>
      </c>
      <c r="I912" s="16">
        <f t="shared" si="180"/>
        <v>23.594439597679056</v>
      </c>
      <c r="J912" s="13">
        <f t="shared" si="174"/>
        <v>22.971308686348912</v>
      </c>
      <c r="K912" s="13">
        <f t="shared" si="175"/>
        <v>0.62313091133014353</v>
      </c>
      <c r="L912" s="13">
        <f t="shared" si="176"/>
        <v>0</v>
      </c>
      <c r="M912" s="13">
        <f t="shared" si="181"/>
        <v>0.14719444003326498</v>
      </c>
      <c r="N912" s="13">
        <f t="shared" si="177"/>
        <v>7.7154277006744668E-3</v>
      </c>
      <c r="O912" s="13">
        <f t="shared" si="178"/>
        <v>7.7154277006744668E-3</v>
      </c>
      <c r="Q912">
        <v>15.371549908461629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29.255681492889732</v>
      </c>
      <c r="G913" s="13">
        <f t="shared" si="172"/>
        <v>0</v>
      </c>
      <c r="H913" s="13">
        <f t="shared" si="173"/>
        <v>29.255681492889732</v>
      </c>
      <c r="I913" s="16">
        <f t="shared" si="180"/>
        <v>29.878812404219875</v>
      </c>
      <c r="J913" s="13">
        <f t="shared" si="174"/>
        <v>28.751205064228955</v>
      </c>
      <c r="K913" s="13">
        <f t="shared" si="175"/>
        <v>1.1276073399909201</v>
      </c>
      <c r="L913" s="13">
        <f t="shared" si="176"/>
        <v>0</v>
      </c>
      <c r="M913" s="13">
        <f t="shared" si="181"/>
        <v>0.13947901233259052</v>
      </c>
      <c r="N913" s="13">
        <f t="shared" si="177"/>
        <v>7.3110114428940644E-3</v>
      </c>
      <c r="O913" s="13">
        <f t="shared" si="178"/>
        <v>7.3110114428940644E-3</v>
      </c>
      <c r="Q913">
        <v>16.069617357065709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4.1030409507146066</v>
      </c>
      <c r="G914" s="13">
        <f t="shared" si="172"/>
        <v>0</v>
      </c>
      <c r="H914" s="13">
        <f t="shared" si="173"/>
        <v>4.1030409507146066</v>
      </c>
      <c r="I914" s="16">
        <f t="shared" si="180"/>
        <v>5.2306482907055267</v>
      </c>
      <c r="J914" s="13">
        <f t="shared" si="174"/>
        <v>5.2279538004705808</v>
      </c>
      <c r="K914" s="13">
        <f t="shared" si="175"/>
        <v>2.6944902349459454E-3</v>
      </c>
      <c r="L914" s="13">
        <f t="shared" si="176"/>
        <v>0</v>
      </c>
      <c r="M914" s="13">
        <f t="shared" si="181"/>
        <v>0.13216800088969646</v>
      </c>
      <c r="N914" s="13">
        <f t="shared" si="177"/>
        <v>6.9277932982840839E-3</v>
      </c>
      <c r="O914" s="13">
        <f t="shared" si="178"/>
        <v>6.9277932982840839E-3</v>
      </c>
      <c r="Q914">
        <v>22.198009902808941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0.8770147728041997</v>
      </c>
      <c r="G915" s="13">
        <f t="shared" si="172"/>
        <v>0</v>
      </c>
      <c r="H915" s="13">
        <f t="shared" si="173"/>
        <v>0.8770147728041997</v>
      </c>
      <c r="I915" s="16">
        <f t="shared" si="180"/>
        <v>0.87970926303914565</v>
      </c>
      <c r="J915" s="13">
        <f t="shared" si="174"/>
        <v>0.87969847495457787</v>
      </c>
      <c r="K915" s="13">
        <f t="shared" si="175"/>
        <v>1.078808456778102E-5</v>
      </c>
      <c r="L915" s="13">
        <f t="shared" si="176"/>
        <v>0</v>
      </c>
      <c r="M915" s="13">
        <f t="shared" si="181"/>
        <v>0.12524020759141238</v>
      </c>
      <c r="N915" s="13">
        <f t="shared" si="177"/>
        <v>6.5646621344571873E-3</v>
      </c>
      <c r="O915" s="13">
        <f t="shared" si="178"/>
        <v>6.5646621344571873E-3</v>
      </c>
      <c r="Q915">
        <v>23.428042796675051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2.5879009423624808</v>
      </c>
      <c r="G916" s="13">
        <f t="shared" si="172"/>
        <v>0</v>
      </c>
      <c r="H916" s="13">
        <f t="shared" si="173"/>
        <v>2.5879009423624808</v>
      </c>
      <c r="I916" s="16">
        <f t="shared" si="180"/>
        <v>2.5879117304470487</v>
      </c>
      <c r="J916" s="13">
        <f t="shared" si="174"/>
        <v>2.5876821928830189</v>
      </c>
      <c r="K916" s="13">
        <f t="shared" si="175"/>
        <v>2.2953756402976921E-4</v>
      </c>
      <c r="L916" s="13">
        <f t="shared" si="176"/>
        <v>0</v>
      </c>
      <c r="M916" s="13">
        <f t="shared" si="181"/>
        <v>0.11867554545695519</v>
      </c>
      <c r="N916" s="13">
        <f t="shared" si="177"/>
        <v>6.2205650607748296E-3</v>
      </c>
      <c r="O916" s="13">
        <f t="shared" si="178"/>
        <v>6.2205650607748296E-3</v>
      </c>
      <c r="Q916">
        <v>24.709186765004631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7.2663429317600219</v>
      </c>
      <c r="G917" s="13">
        <f t="shared" si="172"/>
        <v>0</v>
      </c>
      <c r="H917" s="13">
        <f t="shared" si="173"/>
        <v>7.2663429317600219</v>
      </c>
      <c r="I917" s="16">
        <f t="shared" si="180"/>
        <v>7.2665724693240517</v>
      </c>
      <c r="J917" s="13">
        <f t="shared" si="174"/>
        <v>7.2617143752168101</v>
      </c>
      <c r="K917" s="13">
        <f t="shared" si="175"/>
        <v>4.858094107241584E-3</v>
      </c>
      <c r="L917" s="13">
        <f t="shared" si="176"/>
        <v>0</v>
      </c>
      <c r="M917" s="13">
        <f t="shared" si="181"/>
        <v>0.11245498039618036</v>
      </c>
      <c r="N917" s="13">
        <f t="shared" si="177"/>
        <v>5.8945043755145475E-3</v>
      </c>
      <c r="O917" s="13">
        <f t="shared" si="178"/>
        <v>5.8945043755145475E-3</v>
      </c>
      <c r="Q917">
        <v>25.025711193548378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4.8456243156016683</v>
      </c>
      <c r="G918" s="13">
        <f t="shared" si="172"/>
        <v>0</v>
      </c>
      <c r="H918" s="13">
        <f t="shared" si="173"/>
        <v>4.8456243156016683</v>
      </c>
      <c r="I918" s="16">
        <f t="shared" si="180"/>
        <v>4.8504824097089099</v>
      </c>
      <c r="J918" s="13">
        <f t="shared" si="174"/>
        <v>4.8485784555343683</v>
      </c>
      <c r="K918" s="13">
        <f t="shared" si="175"/>
        <v>1.9039541745415889E-3</v>
      </c>
      <c r="L918" s="13">
        <f t="shared" si="176"/>
        <v>0</v>
      </c>
      <c r="M918" s="13">
        <f t="shared" si="181"/>
        <v>0.10656047602066582</v>
      </c>
      <c r="N918" s="13">
        <f t="shared" si="177"/>
        <v>5.5855346730562623E-3</v>
      </c>
      <c r="O918" s="13">
        <f t="shared" si="178"/>
        <v>5.5855346730562623E-3</v>
      </c>
      <c r="Q918">
        <v>23.057410546744421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4.8565148363919333</v>
      </c>
      <c r="G919" s="13">
        <f t="shared" si="172"/>
        <v>0</v>
      </c>
      <c r="H919" s="13">
        <f t="shared" si="173"/>
        <v>4.8565148363919333</v>
      </c>
      <c r="I919" s="16">
        <f t="shared" si="180"/>
        <v>4.8584187905664749</v>
      </c>
      <c r="J919" s="13">
        <f t="shared" si="174"/>
        <v>4.855499390423514</v>
      </c>
      <c r="K919" s="13">
        <f t="shared" si="175"/>
        <v>2.9194001429608818E-3</v>
      </c>
      <c r="L919" s="13">
        <f t="shared" si="176"/>
        <v>0</v>
      </c>
      <c r="M919" s="13">
        <f t="shared" si="181"/>
        <v>0.10097494134760955</v>
      </c>
      <c r="N919" s="13">
        <f t="shared" si="177"/>
        <v>5.2927601026999576E-3</v>
      </c>
      <c r="O919" s="13">
        <f t="shared" si="178"/>
        <v>5.2927601026999576E-3</v>
      </c>
      <c r="Q919">
        <v>20.0648425307234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7.2403839406866108</v>
      </c>
      <c r="G920" s="13">
        <f t="shared" si="172"/>
        <v>0</v>
      </c>
      <c r="H920" s="13">
        <f t="shared" si="173"/>
        <v>7.2403839406866108</v>
      </c>
      <c r="I920" s="16">
        <f t="shared" si="180"/>
        <v>7.2433033408295717</v>
      </c>
      <c r="J920" s="13">
        <f t="shared" si="174"/>
        <v>7.231296043781084</v>
      </c>
      <c r="K920" s="13">
        <f t="shared" si="175"/>
        <v>1.2007297048487686E-2</v>
      </c>
      <c r="L920" s="13">
        <f t="shared" si="176"/>
        <v>0</v>
      </c>
      <c r="M920" s="13">
        <f t="shared" si="181"/>
        <v>9.5682181244909598E-2</v>
      </c>
      <c r="N920" s="13">
        <f t="shared" si="177"/>
        <v>5.0153317711667334E-3</v>
      </c>
      <c r="O920" s="13">
        <f t="shared" si="178"/>
        <v>5.0153317711667334E-3</v>
      </c>
      <c r="Q920">
        <v>18.528117757617942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9.3658152793803779</v>
      </c>
      <c r="G921" s="13">
        <f t="shared" si="172"/>
        <v>0</v>
      </c>
      <c r="H921" s="13">
        <f t="shared" si="173"/>
        <v>9.3658152793803779</v>
      </c>
      <c r="I921" s="16">
        <f t="shared" si="180"/>
        <v>9.3778225764288656</v>
      </c>
      <c r="J921" s="13">
        <f t="shared" si="174"/>
        <v>9.3230532410936622</v>
      </c>
      <c r="K921" s="13">
        <f t="shared" si="175"/>
        <v>5.4769335335203451E-2</v>
      </c>
      <c r="L921" s="13">
        <f t="shared" si="176"/>
        <v>0</v>
      </c>
      <c r="M921" s="13">
        <f t="shared" si="181"/>
        <v>9.0666849473742858E-2</v>
      </c>
      <c r="N921" s="13">
        <f t="shared" si="177"/>
        <v>4.7524452812518448E-3</v>
      </c>
      <c r="O921" s="13">
        <f t="shared" si="178"/>
        <v>4.7524452812518448E-3</v>
      </c>
      <c r="Q921">
        <v>13.169678751507099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130.70663976421301</v>
      </c>
      <c r="G922" s="13">
        <f t="shared" si="172"/>
        <v>1.4715050795803593</v>
      </c>
      <c r="H922" s="13">
        <f t="shared" si="173"/>
        <v>129.23513468463264</v>
      </c>
      <c r="I922" s="16">
        <f t="shared" si="180"/>
        <v>129.28990401996785</v>
      </c>
      <c r="J922" s="13">
        <f t="shared" si="174"/>
        <v>65.483513835021469</v>
      </c>
      <c r="K922" s="13">
        <f t="shared" si="175"/>
        <v>63.80639018494638</v>
      </c>
      <c r="L922" s="13">
        <f t="shared" si="176"/>
        <v>1.9458339579668915</v>
      </c>
      <c r="M922" s="13">
        <f t="shared" si="181"/>
        <v>2.0317483621593828</v>
      </c>
      <c r="N922" s="13">
        <f t="shared" si="177"/>
        <v>0.1064972806762392</v>
      </c>
      <c r="O922" s="13">
        <f t="shared" si="178"/>
        <v>1.5780023602565985</v>
      </c>
      <c r="Q922">
        <v>11.275588622580649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29.48490085189826</v>
      </c>
      <c r="G923" s="13">
        <f t="shared" si="172"/>
        <v>0</v>
      </c>
      <c r="H923" s="13">
        <f t="shared" si="173"/>
        <v>29.48490085189826</v>
      </c>
      <c r="I923" s="16">
        <f t="shared" si="180"/>
        <v>91.345457078877743</v>
      </c>
      <c r="J923" s="13">
        <f t="shared" si="174"/>
        <v>58.766963817170087</v>
      </c>
      <c r="K923" s="13">
        <f t="shared" si="175"/>
        <v>32.578493261707656</v>
      </c>
      <c r="L923" s="13">
        <f t="shared" si="176"/>
        <v>0.67229322903572653</v>
      </c>
      <c r="M923" s="13">
        <f t="shared" si="181"/>
        <v>2.5975443105188702</v>
      </c>
      <c r="N923" s="13">
        <f t="shared" si="177"/>
        <v>0.13615436372853132</v>
      </c>
      <c r="O923" s="13">
        <f t="shared" si="178"/>
        <v>0.13615436372853132</v>
      </c>
      <c r="Q923">
        <v>11.43414427298891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7.4195304636936026</v>
      </c>
      <c r="G924" s="13">
        <f t="shared" si="172"/>
        <v>0</v>
      </c>
      <c r="H924" s="13">
        <f t="shared" si="173"/>
        <v>7.4195304636936026</v>
      </c>
      <c r="I924" s="16">
        <f t="shared" si="180"/>
        <v>39.325730496365537</v>
      </c>
      <c r="J924" s="13">
        <f t="shared" si="174"/>
        <v>36.413001191258658</v>
      </c>
      <c r="K924" s="13">
        <f t="shared" si="175"/>
        <v>2.912729305106879</v>
      </c>
      <c r="L924" s="13">
        <f t="shared" si="176"/>
        <v>0</v>
      </c>
      <c r="M924" s="13">
        <f t="shared" si="181"/>
        <v>2.4613899467903391</v>
      </c>
      <c r="N924" s="13">
        <f t="shared" si="177"/>
        <v>0.12901761896261887</v>
      </c>
      <c r="O924" s="13">
        <f t="shared" si="178"/>
        <v>0.12901761896261887</v>
      </c>
      <c r="Q924">
        <v>14.758440935333731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36.376253493250353</v>
      </c>
      <c r="G925" s="13">
        <f t="shared" si="172"/>
        <v>0</v>
      </c>
      <c r="H925" s="13">
        <f t="shared" si="173"/>
        <v>36.376253493250353</v>
      </c>
      <c r="I925" s="16">
        <f t="shared" si="180"/>
        <v>39.288982798357232</v>
      </c>
      <c r="J925" s="13">
        <f t="shared" si="174"/>
        <v>36.852373391731994</v>
      </c>
      <c r="K925" s="13">
        <f t="shared" si="175"/>
        <v>2.4366094066252373</v>
      </c>
      <c r="L925" s="13">
        <f t="shared" si="176"/>
        <v>0</v>
      </c>
      <c r="M925" s="13">
        <f t="shared" si="181"/>
        <v>2.33237232782772</v>
      </c>
      <c r="N925" s="13">
        <f t="shared" si="177"/>
        <v>0.12225495787980695</v>
      </c>
      <c r="O925" s="13">
        <f t="shared" si="178"/>
        <v>0.12225495787980695</v>
      </c>
      <c r="Q925">
        <v>16.15672801028655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11.656039838770351</v>
      </c>
      <c r="G926" s="13">
        <f t="shared" si="172"/>
        <v>0</v>
      </c>
      <c r="H926" s="13">
        <f t="shared" si="173"/>
        <v>11.656039838770351</v>
      </c>
      <c r="I926" s="16">
        <f t="shared" si="180"/>
        <v>14.092649245395588</v>
      </c>
      <c r="J926" s="13">
        <f t="shared" si="174"/>
        <v>14.018344102587081</v>
      </c>
      <c r="K926" s="13">
        <f t="shared" si="175"/>
        <v>7.4305142808507085E-2</v>
      </c>
      <c r="L926" s="13">
        <f t="shared" si="176"/>
        <v>0</v>
      </c>
      <c r="M926" s="13">
        <f t="shared" si="181"/>
        <v>2.2101173699479131</v>
      </c>
      <c r="N926" s="13">
        <f t="shared" si="177"/>
        <v>0.11584677229645553</v>
      </c>
      <c r="O926" s="13">
        <f t="shared" si="178"/>
        <v>0.11584677229645553</v>
      </c>
      <c r="Q926">
        <v>19.718873658306769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0.43333333299999999</v>
      </c>
      <c r="G927" s="13">
        <f t="shared" si="172"/>
        <v>0</v>
      </c>
      <c r="H927" s="13">
        <f t="shared" si="173"/>
        <v>0.43333333299999999</v>
      </c>
      <c r="I927" s="16">
        <f t="shared" si="180"/>
        <v>0.50763847580850707</v>
      </c>
      <c r="J927" s="13">
        <f t="shared" si="174"/>
        <v>0.50763526282972693</v>
      </c>
      <c r="K927" s="13">
        <f t="shared" si="175"/>
        <v>3.2129787801427057E-6</v>
      </c>
      <c r="L927" s="13">
        <f t="shared" si="176"/>
        <v>0</v>
      </c>
      <c r="M927" s="13">
        <f t="shared" si="181"/>
        <v>2.0942705976514575</v>
      </c>
      <c r="N927" s="13">
        <f t="shared" si="177"/>
        <v>0.10977448182265906</v>
      </c>
      <c r="O927" s="13">
        <f t="shared" si="178"/>
        <v>0.10977448182265906</v>
      </c>
      <c r="Q927">
        <v>20.32413913689863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2.22941500986283</v>
      </c>
      <c r="G928" s="13">
        <f t="shared" si="172"/>
        <v>0</v>
      </c>
      <c r="H928" s="13">
        <f t="shared" si="173"/>
        <v>2.22941500986283</v>
      </c>
      <c r="I928" s="16">
        <f t="shared" si="180"/>
        <v>2.22941822284161</v>
      </c>
      <c r="J928" s="13">
        <f t="shared" si="174"/>
        <v>2.2292966240103267</v>
      </c>
      <c r="K928" s="13">
        <f t="shared" si="175"/>
        <v>1.2159883128326499E-4</v>
      </c>
      <c r="L928" s="13">
        <f t="shared" si="176"/>
        <v>0</v>
      </c>
      <c r="M928" s="13">
        <f t="shared" si="181"/>
        <v>1.9844961158287984</v>
      </c>
      <c r="N928" s="13">
        <f t="shared" si="177"/>
        <v>0.10402047998882401</v>
      </c>
      <c r="O928" s="13">
        <f t="shared" si="178"/>
        <v>0.10402047998882401</v>
      </c>
      <c r="Q928">
        <v>26.063805007986499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22.705846729051071</v>
      </c>
      <c r="G929" s="13">
        <f t="shared" si="172"/>
        <v>0</v>
      </c>
      <c r="H929" s="13">
        <f t="shared" si="173"/>
        <v>22.705846729051071</v>
      </c>
      <c r="I929" s="16">
        <f t="shared" si="180"/>
        <v>22.705968327882353</v>
      </c>
      <c r="J929" s="13">
        <f t="shared" si="174"/>
        <v>22.585572651770104</v>
      </c>
      <c r="K929" s="13">
        <f t="shared" si="175"/>
        <v>0.12039567611224911</v>
      </c>
      <c r="L929" s="13">
        <f t="shared" si="176"/>
        <v>0</v>
      </c>
      <c r="M929" s="13">
        <f t="shared" si="181"/>
        <v>1.8804756358399743</v>
      </c>
      <c r="N929" s="13">
        <f t="shared" si="177"/>
        <v>9.8568083196106479E-2</v>
      </c>
      <c r="O929" s="13">
        <f t="shared" si="178"/>
        <v>9.8568083196106479E-2</v>
      </c>
      <c r="Q929">
        <v>26.476658193548381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7.4121843852337221</v>
      </c>
      <c r="G930" s="13">
        <f t="shared" si="172"/>
        <v>0</v>
      </c>
      <c r="H930" s="13">
        <f t="shared" si="173"/>
        <v>7.4121843852337221</v>
      </c>
      <c r="I930" s="16">
        <f t="shared" si="180"/>
        <v>7.5325800613459712</v>
      </c>
      <c r="J930" s="13">
        <f t="shared" si="174"/>
        <v>7.5229281000964505</v>
      </c>
      <c r="K930" s="13">
        <f t="shared" si="175"/>
        <v>9.6519612495207241E-3</v>
      </c>
      <c r="L930" s="13">
        <f t="shared" si="176"/>
        <v>0</v>
      </c>
      <c r="M930" s="13">
        <f t="shared" si="181"/>
        <v>1.7819075526438679</v>
      </c>
      <c r="N930" s="13">
        <f t="shared" si="177"/>
        <v>9.3401482342692729E-2</v>
      </c>
      <c r="O930" s="13">
        <f t="shared" si="178"/>
        <v>9.3401482342692729E-2</v>
      </c>
      <c r="Q930">
        <v>20.903485933594929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12.168022196860379</v>
      </c>
      <c r="G931" s="13">
        <f t="shared" si="172"/>
        <v>0</v>
      </c>
      <c r="H931" s="13">
        <f t="shared" si="173"/>
        <v>12.168022196860379</v>
      </c>
      <c r="I931" s="16">
        <f t="shared" si="180"/>
        <v>12.1776741581099</v>
      </c>
      <c r="J931" s="13">
        <f t="shared" si="174"/>
        <v>12.120706125495678</v>
      </c>
      <c r="K931" s="13">
        <f t="shared" si="175"/>
        <v>5.6968032614221897E-2</v>
      </c>
      <c r="L931" s="13">
        <f t="shared" si="176"/>
        <v>0</v>
      </c>
      <c r="M931" s="13">
        <f t="shared" si="181"/>
        <v>1.6885060703011752</v>
      </c>
      <c r="N931" s="13">
        <f t="shared" si="177"/>
        <v>8.8505696985664239E-2</v>
      </c>
      <c r="O931" s="13">
        <f t="shared" si="178"/>
        <v>8.8505696985664239E-2</v>
      </c>
      <c r="Q931">
        <v>18.507322758111592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42.580653423089828</v>
      </c>
      <c r="G932" s="13">
        <f t="shared" si="172"/>
        <v>0</v>
      </c>
      <c r="H932" s="13">
        <f t="shared" si="173"/>
        <v>42.580653423089828</v>
      </c>
      <c r="I932" s="16">
        <f t="shared" si="180"/>
        <v>42.63762145570405</v>
      </c>
      <c r="J932" s="13">
        <f t="shared" si="174"/>
        <v>39.390537120397887</v>
      </c>
      <c r="K932" s="13">
        <f t="shared" si="175"/>
        <v>3.2470843353061625</v>
      </c>
      <c r="L932" s="13">
        <f t="shared" si="176"/>
        <v>0</v>
      </c>
      <c r="M932" s="13">
        <f t="shared" si="181"/>
        <v>1.600000373315511</v>
      </c>
      <c r="N932" s="13">
        <f t="shared" si="177"/>
        <v>8.386653190554047E-2</v>
      </c>
      <c r="O932" s="13">
        <f t="shared" si="178"/>
        <v>8.386653190554047E-2</v>
      </c>
      <c r="Q932">
        <v>15.693963843548699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71.811997423932027</v>
      </c>
      <c r="G933" s="13">
        <f t="shared" si="172"/>
        <v>0.29361223277473952</v>
      </c>
      <c r="H933" s="13">
        <f t="shared" si="173"/>
        <v>71.518385191157293</v>
      </c>
      <c r="I933" s="16">
        <f t="shared" si="180"/>
        <v>74.765469526463448</v>
      </c>
      <c r="J933" s="13">
        <f t="shared" si="174"/>
        <v>55.495542592537326</v>
      </c>
      <c r="K933" s="13">
        <f t="shared" si="175"/>
        <v>19.269926933926122</v>
      </c>
      <c r="L933" s="13">
        <f t="shared" si="176"/>
        <v>0.12954130104730066</v>
      </c>
      <c r="M933" s="13">
        <f t="shared" si="181"/>
        <v>1.6456751424572711</v>
      </c>
      <c r="N933" s="13">
        <f t="shared" si="177"/>
        <v>8.6260646649131384E-2</v>
      </c>
      <c r="O933" s="13">
        <f t="shared" si="178"/>
        <v>0.37987287942387093</v>
      </c>
      <c r="Q933">
        <v>12.55228411718296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0.85028945541112377</v>
      </c>
      <c r="G934" s="13">
        <f t="shared" si="172"/>
        <v>0</v>
      </c>
      <c r="H934" s="13">
        <f t="shared" si="173"/>
        <v>0.85028945541112377</v>
      </c>
      <c r="I934" s="16">
        <f t="shared" si="180"/>
        <v>19.990675088289944</v>
      </c>
      <c r="J934" s="13">
        <f t="shared" si="174"/>
        <v>19.306137826647515</v>
      </c>
      <c r="K934" s="13">
        <f t="shared" si="175"/>
        <v>0.68453726164242923</v>
      </c>
      <c r="L934" s="13">
        <f t="shared" si="176"/>
        <v>0</v>
      </c>
      <c r="M934" s="13">
        <f t="shared" si="181"/>
        <v>1.5594144958081397</v>
      </c>
      <c r="N934" s="13">
        <f t="shared" si="177"/>
        <v>8.1739159407599751E-2</v>
      </c>
      <c r="O934" s="13">
        <f t="shared" si="178"/>
        <v>8.1739159407599751E-2</v>
      </c>
      <c r="Q934">
        <v>10.97282362258065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0.49736140288895858</v>
      </c>
      <c r="G935" s="13">
        <f t="shared" si="172"/>
        <v>0</v>
      </c>
      <c r="H935" s="13">
        <f t="shared" si="173"/>
        <v>0.49736140288895858</v>
      </c>
      <c r="I935" s="16">
        <f t="shared" si="180"/>
        <v>1.1818986645313878</v>
      </c>
      <c r="J935" s="13">
        <f t="shared" si="174"/>
        <v>1.1818034422731911</v>
      </c>
      <c r="K935" s="13">
        <f t="shared" si="175"/>
        <v>9.5222258196692167E-5</v>
      </c>
      <c r="L935" s="13">
        <f t="shared" si="176"/>
        <v>0</v>
      </c>
      <c r="M935" s="13">
        <f t="shared" si="181"/>
        <v>1.4776753364005399</v>
      </c>
      <c r="N935" s="13">
        <f t="shared" si="177"/>
        <v>7.7454673019522066E-2</v>
      </c>
      <c r="O935" s="13">
        <f t="shared" si="178"/>
        <v>7.7454673019522066E-2</v>
      </c>
      <c r="Q935">
        <v>14.255165819317931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90.802222249367446</v>
      </c>
      <c r="G936" s="13">
        <f t="shared" si="172"/>
        <v>0.67341672928344798</v>
      </c>
      <c r="H936" s="13">
        <f t="shared" si="173"/>
        <v>90.128805520084001</v>
      </c>
      <c r="I936" s="16">
        <f t="shared" si="180"/>
        <v>90.128900742342196</v>
      </c>
      <c r="J936" s="13">
        <f t="shared" si="174"/>
        <v>67.046759808669364</v>
      </c>
      <c r="K936" s="13">
        <f t="shared" si="175"/>
        <v>23.082140933672832</v>
      </c>
      <c r="L936" s="13">
        <f t="shared" si="176"/>
        <v>0.28501157840901714</v>
      </c>
      <c r="M936" s="13">
        <f t="shared" si="181"/>
        <v>1.6852322417900349</v>
      </c>
      <c r="N936" s="13">
        <f t="shared" si="177"/>
        <v>8.833409412365123E-2</v>
      </c>
      <c r="O936" s="13">
        <f t="shared" si="178"/>
        <v>0.76175082340709921</v>
      </c>
      <c r="Q936">
        <v>15.32993891851789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2.5733333329999999</v>
      </c>
      <c r="G937" s="13">
        <f t="shared" si="172"/>
        <v>0</v>
      </c>
      <c r="H937" s="13">
        <f t="shared" si="173"/>
        <v>2.5733333329999999</v>
      </c>
      <c r="I937" s="16">
        <f t="shared" si="180"/>
        <v>25.370462688263817</v>
      </c>
      <c r="J937" s="13">
        <f t="shared" si="174"/>
        <v>24.753314566853078</v>
      </c>
      <c r="K937" s="13">
        <f t="shared" si="175"/>
        <v>0.61714812141073949</v>
      </c>
      <c r="L937" s="13">
        <f t="shared" si="176"/>
        <v>0</v>
      </c>
      <c r="M937" s="13">
        <f t="shared" si="181"/>
        <v>1.5968981476663837</v>
      </c>
      <c r="N937" s="13">
        <f t="shared" si="177"/>
        <v>8.3703923876992589E-2</v>
      </c>
      <c r="O937" s="13">
        <f t="shared" si="178"/>
        <v>8.3703923876992589E-2</v>
      </c>
      <c r="Q937">
        <v>17.015486518593178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1.040280390518779</v>
      </c>
      <c r="G938" s="13">
        <f t="shared" si="172"/>
        <v>0</v>
      </c>
      <c r="H938" s="13">
        <f t="shared" si="173"/>
        <v>1.040280390518779</v>
      </c>
      <c r="I938" s="16">
        <f t="shared" si="180"/>
        <v>1.6574285119295185</v>
      </c>
      <c r="J938" s="13">
        <f t="shared" si="174"/>
        <v>1.6572969566861533</v>
      </c>
      <c r="K938" s="13">
        <f t="shared" si="175"/>
        <v>1.3155524336516677E-4</v>
      </c>
      <c r="L938" s="13">
        <f t="shared" si="176"/>
        <v>0</v>
      </c>
      <c r="M938" s="13">
        <f t="shared" si="181"/>
        <v>1.5131942237893912</v>
      </c>
      <c r="N938" s="13">
        <f t="shared" si="177"/>
        <v>7.931645127415686E-2</v>
      </c>
      <c r="O938" s="13">
        <f t="shared" si="178"/>
        <v>7.931645127415686E-2</v>
      </c>
      <c r="Q938">
        <v>19.176451597621661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1.0246972411569559</v>
      </c>
      <c r="G939" s="13">
        <f t="shared" si="172"/>
        <v>0</v>
      </c>
      <c r="H939" s="13">
        <f t="shared" si="173"/>
        <v>1.0246972411569559</v>
      </c>
      <c r="I939" s="16">
        <f t="shared" si="180"/>
        <v>1.0248287964003211</v>
      </c>
      <c r="J939" s="13">
        <f t="shared" si="174"/>
        <v>1.0248139744857514</v>
      </c>
      <c r="K939" s="13">
        <f t="shared" si="175"/>
        <v>1.4821914569695949E-5</v>
      </c>
      <c r="L939" s="13">
        <f t="shared" si="176"/>
        <v>0</v>
      </c>
      <c r="M939" s="13">
        <f t="shared" si="181"/>
        <v>1.4338777725152343</v>
      </c>
      <c r="N939" s="13">
        <f t="shared" si="177"/>
        <v>7.5158954937056585E-2</v>
      </c>
      <c r="O939" s="13">
        <f t="shared" si="178"/>
        <v>7.5158954937056585E-2</v>
      </c>
      <c r="Q939">
        <v>24.430424755728559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17.690141944416961</v>
      </c>
      <c r="G940" s="13">
        <f t="shared" si="172"/>
        <v>0</v>
      </c>
      <c r="H940" s="13">
        <f t="shared" si="173"/>
        <v>17.690141944416961</v>
      </c>
      <c r="I940" s="16">
        <f t="shared" si="180"/>
        <v>17.69015676633153</v>
      </c>
      <c r="J940" s="13">
        <f t="shared" si="174"/>
        <v>17.639590999151444</v>
      </c>
      <c r="K940" s="13">
        <f t="shared" si="175"/>
        <v>5.056576718008543E-2</v>
      </c>
      <c r="L940" s="13">
        <f t="shared" si="176"/>
        <v>0</v>
      </c>
      <c r="M940" s="13">
        <f t="shared" si="181"/>
        <v>1.3587188175781777</v>
      </c>
      <c r="N940" s="13">
        <f t="shared" si="177"/>
        <v>7.1219380298611953E-2</v>
      </c>
      <c r="O940" s="13">
        <f t="shared" si="178"/>
        <v>7.1219380298611953E-2</v>
      </c>
      <c r="Q940">
        <v>27.36807319354838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6.4211048384303666</v>
      </c>
      <c r="G941" s="13">
        <f t="shared" si="172"/>
        <v>0</v>
      </c>
      <c r="H941" s="13">
        <f t="shared" si="173"/>
        <v>6.4211048384303666</v>
      </c>
      <c r="I941" s="16">
        <f t="shared" si="180"/>
        <v>6.471670605610452</v>
      </c>
      <c r="J941" s="13">
        <f t="shared" si="174"/>
        <v>6.4690526881443553</v>
      </c>
      <c r="K941" s="13">
        <f t="shared" si="175"/>
        <v>2.6179174660967419E-3</v>
      </c>
      <c r="L941" s="13">
        <f t="shared" si="176"/>
        <v>0</v>
      </c>
      <c r="M941" s="13">
        <f t="shared" si="181"/>
        <v>1.2874994372795658</v>
      </c>
      <c r="N941" s="13">
        <f t="shared" si="177"/>
        <v>6.7486304650804879E-2</v>
      </c>
      <c r="O941" s="13">
        <f t="shared" si="178"/>
        <v>6.7486304650804879E-2</v>
      </c>
      <c r="Q941">
        <v>26.987351526087981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8.1724201116504869</v>
      </c>
      <c r="G942" s="13">
        <f t="shared" si="172"/>
        <v>0</v>
      </c>
      <c r="H942" s="13">
        <f t="shared" si="173"/>
        <v>8.1724201116504869</v>
      </c>
      <c r="I942" s="16">
        <f t="shared" si="180"/>
        <v>8.1750380291165836</v>
      </c>
      <c r="J942" s="13">
        <f t="shared" si="174"/>
        <v>8.1676066341685907</v>
      </c>
      <c r="K942" s="13">
        <f t="shared" si="175"/>
        <v>7.431394947992942E-3</v>
      </c>
      <c r="L942" s="13">
        <f t="shared" si="176"/>
        <v>0</v>
      </c>
      <c r="M942" s="13">
        <f t="shared" si="181"/>
        <v>1.2200131326287609</v>
      </c>
      <c r="N942" s="13">
        <f t="shared" si="177"/>
        <v>6.3948904024794112E-2</v>
      </c>
      <c r="O942" s="13">
        <f t="shared" si="178"/>
        <v>6.3948904024794112E-2</v>
      </c>
      <c r="Q942">
        <v>24.509012293778611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1.0145548353164029</v>
      </c>
      <c r="G943" s="13">
        <f t="shared" si="172"/>
        <v>0</v>
      </c>
      <c r="H943" s="13">
        <f t="shared" si="173"/>
        <v>1.0145548353164029</v>
      </c>
      <c r="I943" s="16">
        <f t="shared" si="180"/>
        <v>1.0219862302643958</v>
      </c>
      <c r="J943" s="13">
        <f t="shared" si="174"/>
        <v>1.0219724542274919</v>
      </c>
      <c r="K943" s="13">
        <f t="shared" si="175"/>
        <v>1.3776036903889732E-5</v>
      </c>
      <c r="L943" s="13">
        <f t="shared" si="176"/>
        <v>0</v>
      </c>
      <c r="M943" s="13">
        <f t="shared" si="181"/>
        <v>1.1560642286039668</v>
      </c>
      <c r="N943" s="13">
        <f t="shared" si="177"/>
        <v>6.0596921807061117E-2</v>
      </c>
      <c r="O943" s="13">
        <f t="shared" si="178"/>
        <v>6.0596921807061117E-2</v>
      </c>
      <c r="Q943">
        <v>24.895305896307331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130.93563052726529</v>
      </c>
      <c r="G944" s="13">
        <f t="shared" si="172"/>
        <v>1.4760848948414047</v>
      </c>
      <c r="H944" s="13">
        <f t="shared" si="173"/>
        <v>129.4595456324239</v>
      </c>
      <c r="I944" s="16">
        <f t="shared" si="180"/>
        <v>129.45955940846079</v>
      </c>
      <c r="J944" s="13">
        <f t="shared" si="174"/>
        <v>89.64288780912922</v>
      </c>
      <c r="K944" s="13">
        <f t="shared" si="175"/>
        <v>39.816671599331571</v>
      </c>
      <c r="L944" s="13">
        <f t="shared" si="176"/>
        <v>0.96748169269981421</v>
      </c>
      <c r="M944" s="13">
        <f t="shared" si="181"/>
        <v>2.0629489994967196</v>
      </c>
      <c r="N944" s="13">
        <f t="shared" si="177"/>
        <v>0.10813271107386009</v>
      </c>
      <c r="O944" s="13">
        <f t="shared" si="178"/>
        <v>1.5842176059152648</v>
      </c>
      <c r="Q944">
        <v>18.370793134469071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199.16112169310281</v>
      </c>
      <c r="G945" s="13">
        <f t="shared" si="172"/>
        <v>2.8405947181581555</v>
      </c>
      <c r="H945" s="13">
        <f t="shared" si="173"/>
        <v>196.32052697494467</v>
      </c>
      <c r="I945" s="16">
        <f t="shared" si="180"/>
        <v>235.16971688157642</v>
      </c>
      <c r="J945" s="13">
        <f t="shared" si="174"/>
        <v>87.042954172672665</v>
      </c>
      <c r="K945" s="13">
        <f t="shared" si="175"/>
        <v>148.12676270890375</v>
      </c>
      <c r="L945" s="13">
        <f t="shared" si="176"/>
        <v>5.3845999098294879</v>
      </c>
      <c r="M945" s="13">
        <f t="shared" si="181"/>
        <v>7.3394161982523478</v>
      </c>
      <c r="N945" s="13">
        <f t="shared" si="177"/>
        <v>0.38470702446354477</v>
      </c>
      <c r="O945" s="13">
        <f t="shared" si="178"/>
        <v>3.2253017426217001</v>
      </c>
      <c r="Q945">
        <v>14.34714338048606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132.45330231935139</v>
      </c>
      <c r="G946" s="13">
        <f t="shared" si="172"/>
        <v>1.5064383306831268</v>
      </c>
      <c r="H946" s="13">
        <f t="shared" si="173"/>
        <v>130.94686398866827</v>
      </c>
      <c r="I946" s="16">
        <f t="shared" si="180"/>
        <v>273.68902678774253</v>
      </c>
      <c r="J946" s="13">
        <f t="shared" si="174"/>
        <v>74.578662017928593</v>
      </c>
      <c r="K946" s="13">
        <f t="shared" si="175"/>
        <v>199.11036476981394</v>
      </c>
      <c r="L946" s="13">
        <f t="shared" si="176"/>
        <v>7.4638207389423687</v>
      </c>
      <c r="M946" s="13">
        <f t="shared" si="181"/>
        <v>14.418529912731172</v>
      </c>
      <c r="N946" s="13">
        <f t="shared" si="177"/>
        <v>0.75576988551027346</v>
      </c>
      <c r="O946" s="13">
        <f t="shared" si="178"/>
        <v>2.2622082161934003</v>
      </c>
      <c r="Q946">
        <v>11.578005122580651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2.2420914276833912</v>
      </c>
      <c r="G947" s="13">
        <f t="shared" si="172"/>
        <v>0</v>
      </c>
      <c r="H947" s="13">
        <f t="shared" si="173"/>
        <v>2.2420914276833912</v>
      </c>
      <c r="I947" s="16">
        <f t="shared" si="180"/>
        <v>193.88863545855497</v>
      </c>
      <c r="J947" s="13">
        <f t="shared" si="174"/>
        <v>83.809545209092647</v>
      </c>
      <c r="K947" s="13">
        <f t="shared" si="175"/>
        <v>110.07909024946233</v>
      </c>
      <c r="L947" s="13">
        <f t="shared" si="176"/>
        <v>3.8329340824047624</v>
      </c>
      <c r="M947" s="13">
        <f t="shared" si="181"/>
        <v>17.495694109625664</v>
      </c>
      <c r="N947" s="13">
        <f t="shared" si="177"/>
        <v>0.91706427868761087</v>
      </c>
      <c r="O947" s="13">
        <f t="shared" si="178"/>
        <v>0.91706427868761087</v>
      </c>
      <c r="Q947">
        <v>14.2301252754232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45.17071782886994</v>
      </c>
      <c r="G948" s="13">
        <f t="shared" si="172"/>
        <v>0</v>
      </c>
      <c r="H948" s="13">
        <f t="shared" si="173"/>
        <v>45.17071782886994</v>
      </c>
      <c r="I948" s="16">
        <f t="shared" si="180"/>
        <v>151.41687399592749</v>
      </c>
      <c r="J948" s="13">
        <f t="shared" si="174"/>
        <v>83.331736341607566</v>
      </c>
      <c r="K948" s="13">
        <f t="shared" si="175"/>
        <v>68.085137654319922</v>
      </c>
      <c r="L948" s="13">
        <f t="shared" si="176"/>
        <v>2.1203304725561685</v>
      </c>
      <c r="M948" s="13">
        <f t="shared" si="181"/>
        <v>18.698960303494221</v>
      </c>
      <c r="N948" s="13">
        <f t="shared" si="177"/>
        <v>0.98013536562106129</v>
      </c>
      <c r="O948" s="13">
        <f t="shared" si="178"/>
        <v>0.98013536562106129</v>
      </c>
      <c r="Q948">
        <v>15.255544304580949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6.3221948728169606</v>
      </c>
      <c r="G949" s="13">
        <f t="shared" si="172"/>
        <v>0</v>
      </c>
      <c r="H949" s="13">
        <f t="shared" si="173"/>
        <v>6.3221948728169606</v>
      </c>
      <c r="I949" s="16">
        <f t="shared" si="180"/>
        <v>72.287002054580725</v>
      </c>
      <c r="J949" s="13">
        <f t="shared" si="174"/>
        <v>61.181348892385827</v>
      </c>
      <c r="K949" s="13">
        <f t="shared" si="175"/>
        <v>11.105653162194898</v>
      </c>
      <c r="L949" s="13">
        <f t="shared" si="176"/>
        <v>0</v>
      </c>
      <c r="M949" s="13">
        <f t="shared" si="181"/>
        <v>17.718824937873158</v>
      </c>
      <c r="N949" s="13">
        <f t="shared" si="177"/>
        <v>0.92876003141268726</v>
      </c>
      <c r="O949" s="13">
        <f t="shared" si="178"/>
        <v>0.92876003141268726</v>
      </c>
      <c r="Q949">
        <v>17.259709498897049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10.58487839654339</v>
      </c>
      <c r="G950" s="13">
        <f t="shared" si="172"/>
        <v>0</v>
      </c>
      <c r="H950" s="13">
        <f t="shared" si="173"/>
        <v>10.58487839654339</v>
      </c>
      <c r="I950" s="16">
        <f t="shared" si="180"/>
        <v>21.690531558738286</v>
      </c>
      <c r="J950" s="13">
        <f t="shared" si="174"/>
        <v>21.42693582857579</v>
      </c>
      <c r="K950" s="13">
        <f t="shared" si="175"/>
        <v>0.26359573016249627</v>
      </c>
      <c r="L950" s="13">
        <f t="shared" si="176"/>
        <v>0</v>
      </c>
      <c r="M950" s="13">
        <f t="shared" si="181"/>
        <v>16.790064906460472</v>
      </c>
      <c r="N950" s="13">
        <f t="shared" si="177"/>
        <v>0.880077616016961</v>
      </c>
      <c r="O950" s="13">
        <f t="shared" si="178"/>
        <v>0.880077616016961</v>
      </c>
      <c r="Q950">
        <v>19.838908133018009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0.80733604390536906</v>
      </c>
      <c r="G951" s="13">
        <f t="shared" si="172"/>
        <v>0</v>
      </c>
      <c r="H951" s="13">
        <f t="shared" si="173"/>
        <v>0.80733604390536906</v>
      </c>
      <c r="I951" s="16">
        <f t="shared" si="180"/>
        <v>1.0709317740678652</v>
      </c>
      <c r="J951" s="13">
        <f t="shared" si="174"/>
        <v>1.0709115414129597</v>
      </c>
      <c r="K951" s="13">
        <f t="shared" si="175"/>
        <v>2.0232654905472103E-5</v>
      </c>
      <c r="L951" s="13">
        <f t="shared" si="176"/>
        <v>0</v>
      </c>
      <c r="M951" s="13">
        <f t="shared" si="181"/>
        <v>15.90998729044351</v>
      </c>
      <c r="N951" s="13">
        <f t="shared" si="177"/>
        <v>0.83394696586586647</v>
      </c>
      <c r="O951" s="13">
        <f t="shared" si="178"/>
        <v>0.83394696586586647</v>
      </c>
      <c r="Q951">
        <v>23.15200945021757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3.6665282511924091</v>
      </c>
      <c r="G952" s="13">
        <f t="shared" si="172"/>
        <v>0</v>
      </c>
      <c r="H952" s="13">
        <f t="shared" si="173"/>
        <v>3.6665282511924091</v>
      </c>
      <c r="I952" s="16">
        <f t="shared" si="180"/>
        <v>3.6665484838473148</v>
      </c>
      <c r="J952" s="13">
        <f t="shared" si="174"/>
        <v>3.6659152885100514</v>
      </c>
      <c r="K952" s="13">
        <f t="shared" si="175"/>
        <v>6.3319533726335919E-4</v>
      </c>
      <c r="L952" s="13">
        <f t="shared" si="176"/>
        <v>0</v>
      </c>
      <c r="M952" s="13">
        <f t="shared" si="181"/>
        <v>15.076040324577644</v>
      </c>
      <c r="N952" s="13">
        <f t="shared" si="177"/>
        <v>0.7902343261772965</v>
      </c>
      <c r="O952" s="13">
        <f t="shared" si="178"/>
        <v>0.7902343261772965</v>
      </c>
      <c r="Q952">
        <v>24.927049358085782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4.8457297436752578</v>
      </c>
      <c r="G953" s="13">
        <f t="shared" si="172"/>
        <v>0</v>
      </c>
      <c r="H953" s="13">
        <f t="shared" si="173"/>
        <v>4.8457297436752578</v>
      </c>
      <c r="I953" s="16">
        <f t="shared" si="180"/>
        <v>4.8463629390125211</v>
      </c>
      <c r="J953" s="13">
        <f t="shared" si="174"/>
        <v>4.8448509357535521</v>
      </c>
      <c r="K953" s="13">
        <f t="shared" si="175"/>
        <v>1.5120032589690524E-3</v>
      </c>
      <c r="L953" s="13">
        <f t="shared" si="176"/>
        <v>0</v>
      </c>
      <c r="M953" s="13">
        <f t="shared" si="181"/>
        <v>14.285805998400347</v>
      </c>
      <c r="N953" s="13">
        <f t="shared" si="177"/>
        <v>0.74881295313607121</v>
      </c>
      <c r="O953" s="13">
        <f t="shared" si="178"/>
        <v>0.74881295313607121</v>
      </c>
      <c r="Q953">
        <v>24.685328193548379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2.5529802019942731</v>
      </c>
      <c r="G954" s="13">
        <f t="shared" si="172"/>
        <v>0</v>
      </c>
      <c r="H954" s="13">
        <f t="shared" si="173"/>
        <v>2.5529802019942731</v>
      </c>
      <c r="I954" s="16">
        <f t="shared" si="180"/>
        <v>2.5544922052532422</v>
      </c>
      <c r="J954" s="13">
        <f t="shared" si="174"/>
        <v>2.5542267145020845</v>
      </c>
      <c r="K954" s="13">
        <f t="shared" si="175"/>
        <v>2.6549075115767096E-4</v>
      </c>
      <c r="L954" s="13">
        <f t="shared" si="176"/>
        <v>0</v>
      </c>
      <c r="M954" s="13">
        <f t="shared" si="181"/>
        <v>13.536993045264277</v>
      </c>
      <c r="N954" s="13">
        <f t="shared" si="177"/>
        <v>0.70956274640309791</v>
      </c>
      <c r="O954" s="13">
        <f t="shared" si="178"/>
        <v>0.70956274640309791</v>
      </c>
      <c r="Q954">
        <v>23.390848653657009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22.210915098646719</v>
      </c>
      <c r="G955" s="13">
        <f t="shared" si="172"/>
        <v>0</v>
      </c>
      <c r="H955" s="13">
        <f t="shared" si="173"/>
        <v>22.210915098646719</v>
      </c>
      <c r="I955" s="16">
        <f t="shared" si="180"/>
        <v>22.211180589397877</v>
      </c>
      <c r="J955" s="13">
        <f t="shared" si="174"/>
        <v>22.020290404940312</v>
      </c>
      <c r="K955" s="13">
        <f t="shared" si="175"/>
        <v>0.19089018445756523</v>
      </c>
      <c r="L955" s="13">
        <f t="shared" si="176"/>
        <v>0</v>
      </c>
      <c r="M955" s="13">
        <f t="shared" si="181"/>
        <v>12.827430298861179</v>
      </c>
      <c r="N955" s="13">
        <f t="shared" si="177"/>
        <v>0.67236990088714033</v>
      </c>
      <c r="O955" s="13">
        <f t="shared" si="178"/>
        <v>0.67236990088714033</v>
      </c>
      <c r="Q955">
        <v>22.66259644054503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33.913946500068761</v>
      </c>
      <c r="G956" s="13">
        <f t="shared" si="172"/>
        <v>0</v>
      </c>
      <c r="H956" s="13">
        <f t="shared" si="173"/>
        <v>33.913946500068761</v>
      </c>
      <c r="I956" s="16">
        <f t="shared" si="180"/>
        <v>34.104836684526326</v>
      </c>
      <c r="J956" s="13">
        <f t="shared" si="174"/>
        <v>32.564277535646831</v>
      </c>
      <c r="K956" s="13">
        <f t="shared" si="175"/>
        <v>1.5405591488794954</v>
      </c>
      <c r="L956" s="13">
        <f t="shared" si="176"/>
        <v>0</v>
      </c>
      <c r="M956" s="13">
        <f t="shared" si="181"/>
        <v>12.155060397974038</v>
      </c>
      <c r="N956" s="13">
        <f t="shared" si="177"/>
        <v>0.63712657676951723</v>
      </c>
      <c r="O956" s="13">
        <f t="shared" si="178"/>
        <v>0.63712657676951723</v>
      </c>
      <c r="Q956">
        <v>16.59037717974044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59.198661448140918</v>
      </c>
      <c r="G957" s="13">
        <f t="shared" si="172"/>
        <v>4.1345513258917353E-2</v>
      </c>
      <c r="H957" s="13">
        <f t="shared" si="173"/>
        <v>59.157315934882</v>
      </c>
      <c r="I957" s="16">
        <f t="shared" si="180"/>
        <v>60.697875083761495</v>
      </c>
      <c r="J957" s="13">
        <f t="shared" si="174"/>
        <v>48.36149852431403</v>
      </c>
      <c r="K957" s="13">
        <f t="shared" si="175"/>
        <v>12.336376559447466</v>
      </c>
      <c r="L957" s="13">
        <f t="shared" si="176"/>
        <v>0</v>
      </c>
      <c r="M957" s="13">
        <f t="shared" si="181"/>
        <v>11.517933821204521</v>
      </c>
      <c r="N957" s="13">
        <f t="shared" si="177"/>
        <v>0.60373058682497505</v>
      </c>
      <c r="O957" s="13">
        <f t="shared" si="178"/>
        <v>0.64507610008389238</v>
      </c>
      <c r="Q957">
        <v>12.049566622580651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2.5691024019368252</v>
      </c>
      <c r="G958" s="13">
        <f t="shared" si="172"/>
        <v>0</v>
      </c>
      <c r="H958" s="13">
        <f t="shared" si="173"/>
        <v>2.5691024019368252</v>
      </c>
      <c r="I958" s="16">
        <f t="shared" si="180"/>
        <v>14.90547896138429</v>
      </c>
      <c r="J958" s="13">
        <f t="shared" si="174"/>
        <v>14.68077004438814</v>
      </c>
      <c r="K958" s="13">
        <f t="shared" si="175"/>
        <v>0.22470891699614981</v>
      </c>
      <c r="L958" s="13">
        <f t="shared" si="176"/>
        <v>0</v>
      </c>
      <c r="M958" s="13">
        <f t="shared" si="181"/>
        <v>10.914203234379546</v>
      </c>
      <c r="N958" s="13">
        <f t="shared" si="177"/>
        <v>0.57208510013212732</v>
      </c>
      <c r="O958" s="13">
        <f t="shared" si="178"/>
        <v>0.57208510013212732</v>
      </c>
      <c r="Q958">
        <v>12.910306768963229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157.85004245111389</v>
      </c>
      <c r="G959" s="13">
        <f t="shared" si="172"/>
        <v>2.0143731333183768</v>
      </c>
      <c r="H959" s="13">
        <f t="shared" si="173"/>
        <v>155.83566931779552</v>
      </c>
      <c r="I959" s="16">
        <f t="shared" si="180"/>
        <v>156.06037823479167</v>
      </c>
      <c r="J959" s="13">
        <f t="shared" si="174"/>
        <v>84.207102615126743</v>
      </c>
      <c r="K959" s="13">
        <f t="shared" si="175"/>
        <v>71.853275619664927</v>
      </c>
      <c r="L959" s="13">
        <f t="shared" si="176"/>
        <v>2.2740032345386609</v>
      </c>
      <c r="M959" s="13">
        <f t="shared" si="181"/>
        <v>12.616121368786079</v>
      </c>
      <c r="N959" s="13">
        <f t="shared" si="177"/>
        <v>0.66129381151764466</v>
      </c>
      <c r="O959" s="13">
        <f t="shared" si="178"/>
        <v>2.6756669448360215</v>
      </c>
      <c r="Q959">
        <v>15.285699499407979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27.634188922918639</v>
      </c>
      <c r="G960" s="13">
        <f t="shared" si="172"/>
        <v>0</v>
      </c>
      <c r="H960" s="13">
        <f t="shared" si="173"/>
        <v>27.634188922918639</v>
      </c>
      <c r="I960" s="16">
        <f t="shared" si="180"/>
        <v>97.213461308044913</v>
      </c>
      <c r="J960" s="13">
        <f t="shared" si="174"/>
        <v>70.778414498861892</v>
      </c>
      <c r="K960" s="13">
        <f t="shared" si="175"/>
        <v>26.435046809183021</v>
      </c>
      <c r="L960" s="13">
        <f t="shared" si="176"/>
        <v>0.42175028365167466</v>
      </c>
      <c r="M960" s="13">
        <f t="shared" si="181"/>
        <v>12.376577840920108</v>
      </c>
      <c r="N960" s="13">
        <f t="shared" si="177"/>
        <v>0.64873776137066408</v>
      </c>
      <c r="O960" s="13">
        <f t="shared" si="178"/>
        <v>0.64873776137066408</v>
      </c>
      <c r="Q960">
        <v>15.741244609937439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8.48</v>
      </c>
      <c r="G961" s="13">
        <f t="shared" si="172"/>
        <v>0</v>
      </c>
      <c r="H961" s="13">
        <f t="shared" si="173"/>
        <v>8.48</v>
      </c>
      <c r="I961" s="16">
        <f t="shared" si="180"/>
        <v>34.493296525531349</v>
      </c>
      <c r="J961" s="13">
        <f t="shared" si="174"/>
        <v>32.631136715071854</v>
      </c>
      <c r="K961" s="13">
        <f t="shared" si="175"/>
        <v>1.8621598104594952</v>
      </c>
      <c r="L961" s="13">
        <f t="shared" si="176"/>
        <v>0</v>
      </c>
      <c r="M961" s="13">
        <f t="shared" si="181"/>
        <v>11.727840079549443</v>
      </c>
      <c r="N961" s="13">
        <f t="shared" si="177"/>
        <v>0.61473315295324282</v>
      </c>
      <c r="O961" s="13">
        <f t="shared" si="178"/>
        <v>0.61473315295324282</v>
      </c>
      <c r="Q961">
        <v>15.379652832911439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0.5076648569298674</v>
      </c>
      <c r="G962" s="13">
        <f t="shared" si="172"/>
        <v>0</v>
      </c>
      <c r="H962" s="13">
        <f t="shared" si="173"/>
        <v>0.5076648569298674</v>
      </c>
      <c r="I962" s="16">
        <f t="shared" si="180"/>
        <v>2.3698246673893628</v>
      </c>
      <c r="J962" s="13">
        <f t="shared" si="174"/>
        <v>2.3694804921336279</v>
      </c>
      <c r="K962" s="13">
        <f t="shared" si="175"/>
        <v>3.4417525573493535E-4</v>
      </c>
      <c r="L962" s="13">
        <f t="shared" si="176"/>
        <v>0</v>
      </c>
      <c r="M962" s="13">
        <f t="shared" si="181"/>
        <v>11.113106926596201</v>
      </c>
      <c r="N962" s="13">
        <f t="shared" si="177"/>
        <v>0.58251094948043147</v>
      </c>
      <c r="O962" s="13">
        <f t="shared" si="178"/>
        <v>0.58251094948043147</v>
      </c>
      <c r="Q962">
        <v>19.958783748196922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12.30731710548036</v>
      </c>
      <c r="G963" s="13">
        <f t="shared" si="172"/>
        <v>0</v>
      </c>
      <c r="H963" s="13">
        <f t="shared" si="173"/>
        <v>12.30731710548036</v>
      </c>
      <c r="I963" s="16">
        <f t="shared" si="180"/>
        <v>12.307661280736095</v>
      </c>
      <c r="J963" s="13">
        <f t="shared" si="174"/>
        <v>12.278026055612301</v>
      </c>
      <c r="K963" s="13">
        <f t="shared" si="175"/>
        <v>2.9635225123794129E-2</v>
      </c>
      <c r="L963" s="13">
        <f t="shared" si="176"/>
        <v>0</v>
      </c>
      <c r="M963" s="13">
        <f t="shared" si="181"/>
        <v>10.53059597711577</v>
      </c>
      <c r="N963" s="13">
        <f t="shared" si="177"/>
        <v>0.5519777233983062</v>
      </c>
      <c r="O963" s="13">
        <f t="shared" si="178"/>
        <v>0.5519777233983062</v>
      </c>
      <c r="Q963">
        <v>23.380208072727129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15.123003502041101</v>
      </c>
      <c r="G964" s="13">
        <f t="shared" si="172"/>
        <v>0</v>
      </c>
      <c r="H964" s="13">
        <f t="shared" si="173"/>
        <v>15.123003502041101</v>
      </c>
      <c r="I964" s="16">
        <f t="shared" si="180"/>
        <v>15.152638727164895</v>
      </c>
      <c r="J964" s="13">
        <f t="shared" si="174"/>
        <v>15.111129386708317</v>
      </c>
      <c r="K964" s="13">
        <f t="shared" si="175"/>
        <v>4.1509340456578059E-2</v>
      </c>
      <c r="L964" s="13">
        <f t="shared" si="176"/>
        <v>0</v>
      </c>
      <c r="M964" s="13">
        <f t="shared" si="181"/>
        <v>9.9786182537174639</v>
      </c>
      <c r="N964" s="13">
        <f t="shared" si="177"/>
        <v>0.52304494430488346</v>
      </c>
      <c r="O964" s="13">
        <f t="shared" si="178"/>
        <v>0.52304494430488346</v>
      </c>
      <c r="Q964">
        <v>25.430683547321859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8.4756535743054755</v>
      </c>
      <c r="G965" s="13">
        <f t="shared" si="172"/>
        <v>0</v>
      </c>
      <c r="H965" s="13">
        <f t="shared" si="173"/>
        <v>8.4756535743054755</v>
      </c>
      <c r="I965" s="16">
        <f t="shared" si="180"/>
        <v>8.5171629147620536</v>
      </c>
      <c r="J965" s="13">
        <f t="shared" si="174"/>
        <v>8.5120782153850207</v>
      </c>
      <c r="K965" s="13">
        <f t="shared" si="175"/>
        <v>5.0846993770328197E-3</v>
      </c>
      <c r="L965" s="13">
        <f t="shared" si="176"/>
        <v>0</v>
      </c>
      <c r="M965" s="13">
        <f t="shared" si="181"/>
        <v>9.4555733094125802</v>
      </c>
      <c r="N965" s="13">
        <f t="shared" si="177"/>
        <v>0.49562872225821086</v>
      </c>
      <c r="O965" s="13">
        <f t="shared" si="178"/>
        <v>0.49562872225821086</v>
      </c>
      <c r="Q965">
        <v>28.158245193548382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6.1953379033916276</v>
      </c>
      <c r="G966" s="13">
        <f t="shared" ref="G966:G1029" si="183">IF((F966-$J$2)&gt;0,$I$2*(F966-$J$2),0)</f>
        <v>0</v>
      </c>
      <c r="H966" s="13">
        <f t="shared" ref="H966:H1029" si="184">F966-G966</f>
        <v>6.1953379033916276</v>
      </c>
      <c r="I966" s="16">
        <f t="shared" si="180"/>
        <v>6.2004226027686604</v>
      </c>
      <c r="J966" s="13">
        <f t="shared" ref="J966:J1029" si="185">I966/SQRT(1+(I966/($K$2*(300+(25*Q966)+0.05*(Q966)^3)))^2)</f>
        <v>6.1960556132039804</v>
      </c>
      <c r="K966" s="13">
        <f t="shared" ref="K966:K1029" si="186">I966-J966</f>
        <v>4.3669895646800683E-3</v>
      </c>
      <c r="L966" s="13">
        <f t="shared" ref="L966:L1029" si="187">IF(K966&gt;$N$2,(K966-$N$2)/$L$2,0)</f>
        <v>0</v>
      </c>
      <c r="M966" s="13">
        <f t="shared" si="181"/>
        <v>8.9599445871543697</v>
      </c>
      <c r="N966" s="13">
        <f t="shared" ref="N966:N1029" si="188">$M$2*M966</f>
        <v>0.4696495645393684</v>
      </c>
      <c r="O966" s="13">
        <f t="shared" ref="O966:O1029" si="189">N966+G966</f>
        <v>0.4696495645393684</v>
      </c>
      <c r="Q966">
        <v>22.39009528528015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4.6781637993780256</v>
      </c>
      <c r="G967" s="13">
        <f t="shared" si="183"/>
        <v>0</v>
      </c>
      <c r="H967" s="13">
        <f t="shared" si="184"/>
        <v>4.6781637993780256</v>
      </c>
      <c r="I967" s="16">
        <f t="shared" ref="I967:I1030" si="191">H967+K966-L966</f>
        <v>4.6825307889427057</v>
      </c>
      <c r="J967" s="13">
        <f t="shared" si="185"/>
        <v>4.6797256984417173</v>
      </c>
      <c r="K967" s="13">
        <f t="shared" si="186"/>
        <v>2.8050905009884275E-3</v>
      </c>
      <c r="L967" s="13">
        <f t="shared" si="187"/>
        <v>0</v>
      </c>
      <c r="M967" s="13">
        <f t="shared" ref="M967:M1030" si="192">L967+M966-N966</f>
        <v>8.4902950226150011</v>
      </c>
      <c r="N967" s="13">
        <f t="shared" si="188"/>
        <v>0.44503214516511863</v>
      </c>
      <c r="O967" s="13">
        <f t="shared" si="189"/>
        <v>0.44503214516511863</v>
      </c>
      <c r="Q967">
        <v>19.56594338980948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30.62226625825382</v>
      </c>
      <c r="G968" s="13">
        <f t="shared" si="183"/>
        <v>0</v>
      </c>
      <c r="H968" s="13">
        <f t="shared" si="184"/>
        <v>30.62226625825382</v>
      </c>
      <c r="I968" s="16">
        <f t="shared" si="191"/>
        <v>30.625071348754808</v>
      </c>
      <c r="J968" s="13">
        <f t="shared" si="185"/>
        <v>28.995141398156466</v>
      </c>
      <c r="K968" s="13">
        <f t="shared" si="186"/>
        <v>1.629929950598342</v>
      </c>
      <c r="L968" s="13">
        <f t="shared" si="187"/>
        <v>0</v>
      </c>
      <c r="M968" s="13">
        <f t="shared" si="192"/>
        <v>8.0452628774498827</v>
      </c>
      <c r="N968" s="13">
        <f t="shared" si="188"/>
        <v>0.42170508648191318</v>
      </c>
      <c r="O968" s="13">
        <f t="shared" si="189"/>
        <v>0.42170508648191318</v>
      </c>
      <c r="Q968">
        <v>13.77746007841133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12.034470114208499</v>
      </c>
      <c r="G969" s="13">
        <f t="shared" si="183"/>
        <v>0</v>
      </c>
      <c r="H969" s="13">
        <f t="shared" si="184"/>
        <v>12.034470114208499</v>
      </c>
      <c r="I969" s="16">
        <f t="shared" si="191"/>
        <v>13.664400064806841</v>
      </c>
      <c r="J969" s="13">
        <f t="shared" si="185"/>
        <v>13.447689511136343</v>
      </c>
      <c r="K969" s="13">
        <f t="shared" si="186"/>
        <v>0.21671055367049874</v>
      </c>
      <c r="L969" s="13">
        <f t="shared" si="187"/>
        <v>0</v>
      </c>
      <c r="M969" s="13">
        <f t="shared" si="192"/>
        <v>7.6235577909679693</v>
      </c>
      <c r="N969" s="13">
        <f t="shared" si="188"/>
        <v>0.3996007522079924</v>
      </c>
      <c r="O969" s="13">
        <f t="shared" si="189"/>
        <v>0.3996007522079924</v>
      </c>
      <c r="Q969">
        <v>11.24884999128528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6.5224691486521946</v>
      </c>
      <c r="G970" s="13">
        <f t="shared" si="183"/>
        <v>0</v>
      </c>
      <c r="H970" s="13">
        <f t="shared" si="184"/>
        <v>6.5224691486521946</v>
      </c>
      <c r="I970" s="16">
        <f t="shared" si="191"/>
        <v>6.7391797023226934</v>
      </c>
      <c r="J970" s="13">
        <f t="shared" si="185"/>
        <v>6.7029807548225051</v>
      </c>
      <c r="K970" s="13">
        <f t="shared" si="186"/>
        <v>3.6198947500188261E-2</v>
      </c>
      <c r="L970" s="13">
        <f t="shared" si="187"/>
        <v>0</v>
      </c>
      <c r="M970" s="13">
        <f t="shared" si="192"/>
        <v>7.223957038759977</v>
      </c>
      <c r="N970" s="13">
        <f t="shared" si="188"/>
        <v>0.3786550513235083</v>
      </c>
      <c r="O970" s="13">
        <f t="shared" si="189"/>
        <v>0.3786550513235083</v>
      </c>
      <c r="Q970">
        <v>8.8876469225806467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29.558688064163341</v>
      </c>
      <c r="G971" s="13">
        <f t="shared" si="183"/>
        <v>0</v>
      </c>
      <c r="H971" s="13">
        <f t="shared" si="184"/>
        <v>29.558688064163341</v>
      </c>
      <c r="I971" s="16">
        <f t="shared" si="191"/>
        <v>29.594887011663531</v>
      </c>
      <c r="J971" s="13">
        <f t="shared" si="185"/>
        <v>27.892801848455711</v>
      </c>
      <c r="K971" s="13">
        <f t="shared" si="186"/>
        <v>1.7020851632078191</v>
      </c>
      <c r="L971" s="13">
        <f t="shared" si="187"/>
        <v>0</v>
      </c>
      <c r="M971" s="13">
        <f t="shared" si="192"/>
        <v>6.8453019874364687</v>
      </c>
      <c r="N971" s="13">
        <f t="shared" si="188"/>
        <v>0.35880725224005466</v>
      </c>
      <c r="O971" s="13">
        <f t="shared" si="189"/>
        <v>0.35880725224005466</v>
      </c>
      <c r="Q971">
        <v>12.664213420769819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71.839388712919046</v>
      </c>
      <c r="G972" s="13">
        <f t="shared" si="183"/>
        <v>0.29416005855447991</v>
      </c>
      <c r="H972" s="13">
        <f t="shared" si="184"/>
        <v>71.545228654364564</v>
      </c>
      <c r="I972" s="16">
        <f t="shared" si="191"/>
        <v>73.247313817572376</v>
      </c>
      <c r="J972" s="13">
        <f t="shared" si="185"/>
        <v>58.541605342074945</v>
      </c>
      <c r="K972" s="13">
        <f t="shared" si="186"/>
        <v>14.705708475497431</v>
      </c>
      <c r="L972" s="13">
        <f t="shared" si="187"/>
        <v>0</v>
      </c>
      <c r="M972" s="13">
        <f t="shared" si="192"/>
        <v>6.4864947351964144</v>
      </c>
      <c r="N972" s="13">
        <f t="shared" si="188"/>
        <v>0.339999806710793</v>
      </c>
      <c r="O972" s="13">
        <f t="shared" si="189"/>
        <v>0.6341598652652729</v>
      </c>
      <c r="Q972">
        <v>14.905763456014309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14.13148961088053</v>
      </c>
      <c r="G973" s="13">
        <f t="shared" si="183"/>
        <v>0</v>
      </c>
      <c r="H973" s="13">
        <f t="shared" si="184"/>
        <v>14.13148961088053</v>
      </c>
      <c r="I973" s="16">
        <f t="shared" si="191"/>
        <v>28.83719808637796</v>
      </c>
      <c r="J973" s="13">
        <f t="shared" si="185"/>
        <v>28.130676885665391</v>
      </c>
      <c r="K973" s="13">
        <f t="shared" si="186"/>
        <v>0.70652120071256874</v>
      </c>
      <c r="L973" s="13">
        <f t="shared" si="187"/>
        <v>0</v>
      </c>
      <c r="M973" s="13">
        <f t="shared" si="192"/>
        <v>6.1464949284856214</v>
      </c>
      <c r="N973" s="13">
        <f t="shared" si="188"/>
        <v>0.32217818297060569</v>
      </c>
      <c r="O973" s="13">
        <f t="shared" si="189"/>
        <v>0.32217818297060569</v>
      </c>
      <c r="Q973">
        <v>18.776352921880441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86.837221867370943</v>
      </c>
      <c r="G974" s="13">
        <f t="shared" si="183"/>
        <v>0.59411672164351781</v>
      </c>
      <c r="H974" s="13">
        <f t="shared" si="184"/>
        <v>86.243105145727426</v>
      </c>
      <c r="I974" s="16">
        <f t="shared" si="191"/>
        <v>86.949626346439999</v>
      </c>
      <c r="J974" s="13">
        <f t="shared" si="185"/>
        <v>75.33212499081688</v>
      </c>
      <c r="K974" s="13">
        <f t="shared" si="186"/>
        <v>11.617501355623119</v>
      </c>
      <c r="L974" s="13">
        <f t="shared" si="187"/>
        <v>0</v>
      </c>
      <c r="M974" s="13">
        <f t="shared" si="192"/>
        <v>5.8243167455150155</v>
      </c>
      <c r="N974" s="13">
        <f t="shared" si="188"/>
        <v>0.30529070762247013</v>
      </c>
      <c r="O974" s="13">
        <f t="shared" si="189"/>
        <v>0.89940742926598793</v>
      </c>
      <c r="Q974">
        <v>21.11113244951326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7.6372641868386273</v>
      </c>
      <c r="G975" s="13">
        <f t="shared" si="183"/>
        <v>0</v>
      </c>
      <c r="H975" s="13">
        <f t="shared" si="184"/>
        <v>7.6372641868386273</v>
      </c>
      <c r="I975" s="16">
        <f t="shared" si="191"/>
        <v>19.254765542461747</v>
      </c>
      <c r="J975" s="13">
        <f t="shared" si="185"/>
        <v>19.106796472302292</v>
      </c>
      <c r="K975" s="13">
        <f t="shared" si="186"/>
        <v>0.14796907015945493</v>
      </c>
      <c r="L975" s="13">
        <f t="shared" si="187"/>
        <v>0</v>
      </c>
      <c r="M975" s="13">
        <f t="shared" si="192"/>
        <v>5.5190260378925453</v>
      </c>
      <c r="N975" s="13">
        <f t="shared" si="188"/>
        <v>0.28928841581160686</v>
      </c>
      <c r="O975" s="13">
        <f t="shared" si="189"/>
        <v>0.28928841581160686</v>
      </c>
      <c r="Q975">
        <v>21.441100123283409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2.2434170021877771</v>
      </c>
      <c r="G976" s="13">
        <f t="shared" si="183"/>
        <v>0</v>
      </c>
      <c r="H976" s="13">
        <f t="shared" si="184"/>
        <v>2.2434170021877771</v>
      </c>
      <c r="I976" s="16">
        <f t="shared" si="191"/>
        <v>2.391386072347232</v>
      </c>
      <c r="J976" s="13">
        <f t="shared" si="185"/>
        <v>2.3912198323298219</v>
      </c>
      <c r="K976" s="13">
        <f t="shared" si="186"/>
        <v>1.6624001741005756E-4</v>
      </c>
      <c r="L976" s="13">
        <f t="shared" si="187"/>
        <v>0</v>
      </c>
      <c r="M976" s="13">
        <f t="shared" si="192"/>
        <v>5.2297376220809388</v>
      </c>
      <c r="N976" s="13">
        <f t="shared" si="188"/>
        <v>0.27412490925298488</v>
      </c>
      <c r="O976" s="13">
        <f t="shared" si="189"/>
        <v>0.27412490925298488</v>
      </c>
      <c r="Q976">
        <v>25.32515572859004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33.901004049749581</v>
      </c>
      <c r="G977" s="13">
        <f t="shared" si="183"/>
        <v>0</v>
      </c>
      <c r="H977" s="13">
        <f t="shared" si="184"/>
        <v>33.901004049749581</v>
      </c>
      <c r="I977" s="16">
        <f t="shared" si="191"/>
        <v>33.901170289766988</v>
      </c>
      <c r="J977" s="13">
        <f t="shared" si="185"/>
        <v>33.574342318754567</v>
      </c>
      <c r="K977" s="13">
        <f t="shared" si="186"/>
        <v>0.32682797101242045</v>
      </c>
      <c r="L977" s="13">
        <f t="shared" si="187"/>
        <v>0</v>
      </c>
      <c r="M977" s="13">
        <f t="shared" si="192"/>
        <v>4.9556127128279543</v>
      </c>
      <c r="N977" s="13">
        <f t="shared" si="188"/>
        <v>0.25975622170053808</v>
      </c>
      <c r="O977" s="13">
        <f t="shared" si="189"/>
        <v>0.25975622170053808</v>
      </c>
      <c r="Q977">
        <v>27.917318193548379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10.405877276842901</v>
      </c>
      <c r="G978" s="13">
        <f t="shared" si="183"/>
        <v>0</v>
      </c>
      <c r="H978" s="13">
        <f t="shared" si="184"/>
        <v>10.405877276842901</v>
      </c>
      <c r="I978" s="16">
        <f t="shared" si="191"/>
        <v>10.732705247855321</v>
      </c>
      <c r="J978" s="13">
        <f t="shared" si="185"/>
        <v>10.721368410207829</v>
      </c>
      <c r="K978" s="13">
        <f t="shared" si="186"/>
        <v>1.1336837647492715E-2</v>
      </c>
      <c r="L978" s="13">
        <f t="shared" si="187"/>
        <v>0</v>
      </c>
      <c r="M978" s="13">
        <f t="shared" si="192"/>
        <v>4.6958564911274161</v>
      </c>
      <c r="N978" s="13">
        <f t="shared" si="188"/>
        <v>0.24614069146802423</v>
      </c>
      <c r="O978" s="13">
        <f t="shared" si="189"/>
        <v>0.24614069146802423</v>
      </c>
      <c r="Q978">
        <v>27.359213582102051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0.44895130189708932</v>
      </c>
      <c r="G979" s="13">
        <f t="shared" si="183"/>
        <v>0</v>
      </c>
      <c r="H979" s="13">
        <f t="shared" si="184"/>
        <v>0.44895130189708932</v>
      </c>
      <c r="I979" s="16">
        <f t="shared" si="191"/>
        <v>0.46028813954458203</v>
      </c>
      <c r="J979" s="13">
        <f t="shared" si="185"/>
        <v>0.46028617488084117</v>
      </c>
      <c r="K979" s="13">
        <f t="shared" si="186"/>
        <v>1.9646637408610168E-6</v>
      </c>
      <c r="L979" s="13">
        <f t="shared" si="187"/>
        <v>0</v>
      </c>
      <c r="M979" s="13">
        <f t="shared" si="192"/>
        <v>4.4497157996593915</v>
      </c>
      <c r="N979" s="13">
        <f t="shared" si="188"/>
        <v>0.23323884063190306</v>
      </c>
      <c r="O979" s="13">
        <f t="shared" si="189"/>
        <v>0.23323884063190306</v>
      </c>
      <c r="Q979">
        <v>21.724248618283919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42.019835091610616</v>
      </c>
      <c r="G980" s="13">
        <f t="shared" si="183"/>
        <v>0</v>
      </c>
      <c r="H980" s="13">
        <f t="shared" si="184"/>
        <v>42.019835091610616</v>
      </c>
      <c r="I980" s="16">
        <f t="shared" si="191"/>
        <v>42.019837056274355</v>
      </c>
      <c r="J980" s="13">
        <f t="shared" si="185"/>
        <v>39.11958838824151</v>
      </c>
      <c r="K980" s="13">
        <f t="shared" si="186"/>
        <v>2.9002486680328445</v>
      </c>
      <c r="L980" s="13">
        <f t="shared" si="187"/>
        <v>0</v>
      </c>
      <c r="M980" s="13">
        <f t="shared" si="192"/>
        <v>4.2164769590274886</v>
      </c>
      <c r="N980" s="13">
        <f t="shared" si="188"/>
        <v>0.22101326056598553</v>
      </c>
      <c r="O980" s="13">
        <f t="shared" si="189"/>
        <v>0.22101326056598553</v>
      </c>
      <c r="Q980">
        <v>16.271017783018891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199.56328155803311</v>
      </c>
      <c r="G981" s="13">
        <f t="shared" si="183"/>
        <v>2.8486379154567611</v>
      </c>
      <c r="H981" s="13">
        <f t="shared" si="184"/>
        <v>196.71464364257636</v>
      </c>
      <c r="I981" s="16">
        <f t="shared" si="191"/>
        <v>199.61489231060921</v>
      </c>
      <c r="J981" s="13">
        <f t="shared" si="185"/>
        <v>70.49919719832495</v>
      </c>
      <c r="K981" s="13">
        <f t="shared" si="186"/>
        <v>129.11569511228424</v>
      </c>
      <c r="L981" s="13">
        <f t="shared" si="187"/>
        <v>4.6092877284080993</v>
      </c>
      <c r="M981" s="13">
        <f t="shared" si="192"/>
        <v>8.6047514268696013</v>
      </c>
      <c r="N981" s="13">
        <f t="shared" si="188"/>
        <v>0.45103155731483002</v>
      </c>
      <c r="O981" s="13">
        <f t="shared" si="189"/>
        <v>3.2996694727715914</v>
      </c>
      <c r="Q981">
        <v>11.159914622580651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5.2121480673430236</v>
      </c>
      <c r="G982" s="13">
        <f t="shared" si="183"/>
        <v>0</v>
      </c>
      <c r="H982" s="13">
        <f t="shared" si="184"/>
        <v>5.2121480673430236</v>
      </c>
      <c r="I982" s="16">
        <f t="shared" si="191"/>
        <v>129.71855545121917</v>
      </c>
      <c r="J982" s="13">
        <f t="shared" si="185"/>
        <v>78.476121862537482</v>
      </c>
      <c r="K982" s="13">
        <f t="shared" si="186"/>
        <v>51.242433588681692</v>
      </c>
      <c r="L982" s="13">
        <f t="shared" si="187"/>
        <v>1.4334488146062039</v>
      </c>
      <c r="M982" s="13">
        <f t="shared" si="192"/>
        <v>9.5871686841609751</v>
      </c>
      <c r="N982" s="13">
        <f t="shared" si="188"/>
        <v>0.50252650045815472</v>
      </c>
      <c r="O982" s="13">
        <f t="shared" si="189"/>
        <v>0.50252650045815472</v>
      </c>
      <c r="Q982">
        <v>15.074957810917249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34.139397775901408</v>
      </c>
      <c r="G983" s="13">
        <f t="shared" si="183"/>
        <v>0</v>
      </c>
      <c r="H983" s="13">
        <f t="shared" si="184"/>
        <v>34.139397775901408</v>
      </c>
      <c r="I983" s="16">
        <f t="shared" si="191"/>
        <v>83.948382549976884</v>
      </c>
      <c r="J983" s="13">
        <f t="shared" si="185"/>
        <v>57.406810145756026</v>
      </c>
      <c r="K983" s="13">
        <f t="shared" si="186"/>
        <v>26.541572404220858</v>
      </c>
      <c r="L983" s="13">
        <f t="shared" si="187"/>
        <v>0.42609462628505113</v>
      </c>
      <c r="M983" s="13">
        <f t="shared" si="192"/>
        <v>9.510736809987872</v>
      </c>
      <c r="N983" s="13">
        <f t="shared" si="188"/>
        <v>0.49852020375920092</v>
      </c>
      <c r="O983" s="13">
        <f t="shared" si="189"/>
        <v>0.49852020375920092</v>
      </c>
      <c r="Q983">
        <v>11.79870065374687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19.60975482906256</v>
      </c>
      <c r="G984" s="13">
        <f t="shared" si="183"/>
        <v>0</v>
      </c>
      <c r="H984" s="13">
        <f t="shared" si="184"/>
        <v>19.60975482906256</v>
      </c>
      <c r="I984" s="16">
        <f t="shared" si="191"/>
        <v>45.725232606998368</v>
      </c>
      <c r="J984" s="13">
        <f t="shared" si="185"/>
        <v>40.726883722960743</v>
      </c>
      <c r="K984" s="13">
        <f t="shared" si="186"/>
        <v>4.9983488840376253</v>
      </c>
      <c r="L984" s="13">
        <f t="shared" si="187"/>
        <v>0</v>
      </c>
      <c r="M984" s="13">
        <f t="shared" si="192"/>
        <v>9.0122166062286713</v>
      </c>
      <c r="N984" s="13">
        <f t="shared" si="188"/>
        <v>0.47238948449724794</v>
      </c>
      <c r="O984" s="13">
        <f t="shared" si="189"/>
        <v>0.47238948449724794</v>
      </c>
      <c r="Q984">
        <v>13.69781724081445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33.404580885495477</v>
      </c>
      <c r="G985" s="13">
        <f t="shared" si="183"/>
        <v>0</v>
      </c>
      <c r="H985" s="13">
        <f t="shared" si="184"/>
        <v>33.404580885495477</v>
      </c>
      <c r="I985" s="16">
        <f t="shared" si="191"/>
        <v>38.402929769533102</v>
      </c>
      <c r="J985" s="13">
        <f t="shared" si="185"/>
        <v>36.558568785943393</v>
      </c>
      <c r="K985" s="13">
        <f t="shared" si="186"/>
        <v>1.8443609835897092</v>
      </c>
      <c r="L985" s="13">
        <f t="shared" si="187"/>
        <v>0</v>
      </c>
      <c r="M985" s="13">
        <f t="shared" si="192"/>
        <v>8.5398271217314239</v>
      </c>
      <c r="N985" s="13">
        <f t="shared" si="188"/>
        <v>0.44762844791615347</v>
      </c>
      <c r="O985" s="13">
        <f t="shared" si="189"/>
        <v>0.44762844791615347</v>
      </c>
      <c r="Q985">
        <v>17.807739735579169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3.14</v>
      </c>
      <c r="G986" s="13">
        <f t="shared" si="183"/>
        <v>0</v>
      </c>
      <c r="H986" s="13">
        <f t="shared" si="184"/>
        <v>3.14</v>
      </c>
      <c r="I986" s="16">
        <f t="shared" si="191"/>
        <v>4.9843609835897098</v>
      </c>
      <c r="J986" s="13">
        <f t="shared" si="185"/>
        <v>4.9803648213460914</v>
      </c>
      <c r="K986" s="13">
        <f t="shared" si="186"/>
        <v>3.9961622436184285E-3</v>
      </c>
      <c r="L986" s="13">
        <f t="shared" si="187"/>
        <v>0</v>
      </c>
      <c r="M986" s="13">
        <f t="shared" si="192"/>
        <v>8.09219867381527</v>
      </c>
      <c r="N986" s="13">
        <f t="shared" si="188"/>
        <v>0.42416529994750934</v>
      </c>
      <c r="O986" s="13">
        <f t="shared" si="189"/>
        <v>0.42416529994750934</v>
      </c>
      <c r="Q986">
        <v>18.387805257698549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4.9729706933351068</v>
      </c>
      <c r="G987" s="13">
        <f t="shared" si="183"/>
        <v>0</v>
      </c>
      <c r="H987" s="13">
        <f t="shared" si="184"/>
        <v>4.9729706933351068</v>
      </c>
      <c r="I987" s="16">
        <f t="shared" si="191"/>
        <v>4.9769668555787252</v>
      </c>
      <c r="J987" s="13">
        <f t="shared" si="185"/>
        <v>4.9753747534630888</v>
      </c>
      <c r="K987" s="13">
        <f t="shared" si="186"/>
        <v>1.592102115636429E-3</v>
      </c>
      <c r="L987" s="13">
        <f t="shared" si="187"/>
        <v>0</v>
      </c>
      <c r="M987" s="13">
        <f t="shared" si="192"/>
        <v>7.6680333738677611</v>
      </c>
      <c r="N987" s="13">
        <f t="shared" si="188"/>
        <v>0.4019320097217351</v>
      </c>
      <c r="O987" s="13">
        <f t="shared" si="189"/>
        <v>0.4019320097217351</v>
      </c>
      <c r="Q987">
        <v>24.887252772645951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29.474015260717351</v>
      </c>
      <c r="G988" s="13">
        <f t="shared" si="183"/>
        <v>0</v>
      </c>
      <c r="H988" s="13">
        <f t="shared" si="184"/>
        <v>29.474015260717351</v>
      </c>
      <c r="I988" s="16">
        <f t="shared" si="191"/>
        <v>29.475607362832989</v>
      </c>
      <c r="J988" s="13">
        <f t="shared" si="185"/>
        <v>29.197371617470292</v>
      </c>
      <c r="K988" s="13">
        <f t="shared" si="186"/>
        <v>0.27823574536269646</v>
      </c>
      <c r="L988" s="13">
        <f t="shared" si="187"/>
        <v>0</v>
      </c>
      <c r="M988" s="13">
        <f t="shared" si="192"/>
        <v>7.2661013641460261</v>
      </c>
      <c r="N988" s="13">
        <f t="shared" si="188"/>
        <v>0.38086411231410194</v>
      </c>
      <c r="O988" s="13">
        <f t="shared" si="189"/>
        <v>0.38086411231410194</v>
      </c>
      <c r="Q988">
        <v>26.033515517805029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9.5705397850943204</v>
      </c>
      <c r="G989" s="13">
        <f t="shared" si="183"/>
        <v>0</v>
      </c>
      <c r="H989" s="13">
        <f t="shared" si="184"/>
        <v>9.5705397850943204</v>
      </c>
      <c r="I989" s="16">
        <f t="shared" si="191"/>
        <v>9.8487755304570168</v>
      </c>
      <c r="J989" s="13">
        <f t="shared" si="185"/>
        <v>9.8379210936957033</v>
      </c>
      <c r="K989" s="13">
        <f t="shared" si="186"/>
        <v>1.085443676131348E-2</v>
      </c>
      <c r="L989" s="13">
        <f t="shared" si="187"/>
        <v>0</v>
      </c>
      <c r="M989" s="13">
        <f t="shared" si="192"/>
        <v>6.8852372518319243</v>
      </c>
      <c r="N989" s="13">
        <f t="shared" si="188"/>
        <v>0.36090052183013449</v>
      </c>
      <c r="O989" s="13">
        <f t="shared" si="189"/>
        <v>0.36090052183013449</v>
      </c>
      <c r="Q989">
        <v>25.800938193548379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1.583873934002989</v>
      </c>
      <c r="G990" s="13">
        <f t="shared" si="183"/>
        <v>0</v>
      </c>
      <c r="H990" s="13">
        <f t="shared" si="184"/>
        <v>1.583873934002989</v>
      </c>
      <c r="I990" s="16">
        <f t="shared" si="191"/>
        <v>1.5947283707643025</v>
      </c>
      <c r="J990" s="13">
        <f t="shared" si="185"/>
        <v>1.5946829683472945</v>
      </c>
      <c r="K990" s="13">
        <f t="shared" si="186"/>
        <v>4.5402417008011398E-5</v>
      </c>
      <c r="L990" s="13">
        <f t="shared" si="187"/>
        <v>0</v>
      </c>
      <c r="M990" s="13">
        <f t="shared" si="192"/>
        <v>6.5243367300017896</v>
      </c>
      <c r="N990" s="13">
        <f t="shared" si="188"/>
        <v>0.34198335428843374</v>
      </c>
      <c r="O990" s="13">
        <f t="shared" si="189"/>
        <v>0.34198335428843374</v>
      </c>
      <c r="Q990">
        <v>25.919776821128579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0.83927304493616295</v>
      </c>
      <c r="G991" s="13">
        <f t="shared" si="183"/>
        <v>0</v>
      </c>
      <c r="H991" s="13">
        <f t="shared" si="184"/>
        <v>0.83927304493616295</v>
      </c>
      <c r="I991" s="16">
        <f t="shared" si="191"/>
        <v>0.83931844735317096</v>
      </c>
      <c r="J991" s="13">
        <f t="shared" si="185"/>
        <v>0.83930762628691347</v>
      </c>
      <c r="K991" s="13">
        <f t="shared" si="186"/>
        <v>1.0821066257493683E-5</v>
      </c>
      <c r="L991" s="13">
        <f t="shared" si="187"/>
        <v>0</v>
      </c>
      <c r="M991" s="13">
        <f t="shared" si="192"/>
        <v>6.1823533757133555</v>
      </c>
      <c r="N991" s="13">
        <f t="shared" si="188"/>
        <v>0.32405775978737611</v>
      </c>
      <c r="O991" s="13">
        <f t="shared" si="189"/>
        <v>0.32405775978737611</v>
      </c>
      <c r="Q991">
        <v>22.404449611262621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6.6666670000000003E-3</v>
      </c>
      <c r="G992" s="13">
        <f t="shared" si="183"/>
        <v>0</v>
      </c>
      <c r="H992" s="13">
        <f t="shared" si="184"/>
        <v>6.6666670000000003E-3</v>
      </c>
      <c r="I992" s="16">
        <f t="shared" si="191"/>
        <v>6.6774880662574939E-3</v>
      </c>
      <c r="J992" s="13">
        <f t="shared" si="185"/>
        <v>6.6774880582583102E-3</v>
      </c>
      <c r="K992" s="13">
        <f t="shared" si="186"/>
        <v>7.9991837806381305E-12</v>
      </c>
      <c r="L992" s="13">
        <f t="shared" si="187"/>
        <v>0</v>
      </c>
      <c r="M992" s="13">
        <f t="shared" si="192"/>
        <v>5.8582956159259796</v>
      </c>
      <c r="N992" s="13">
        <f t="shared" si="188"/>
        <v>0.30707176346905735</v>
      </c>
      <c r="O992" s="13">
        <f t="shared" si="189"/>
        <v>0.30707176346905735</v>
      </c>
      <c r="Q992">
        <v>19.690918479484729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4.6556028628386299</v>
      </c>
      <c r="G993" s="13">
        <f t="shared" si="183"/>
        <v>0</v>
      </c>
      <c r="H993" s="13">
        <f t="shared" si="184"/>
        <v>4.6556028628386299</v>
      </c>
      <c r="I993" s="16">
        <f t="shared" si="191"/>
        <v>4.6556028628466288</v>
      </c>
      <c r="J993" s="13">
        <f t="shared" si="185"/>
        <v>4.6487160250263679</v>
      </c>
      <c r="K993" s="13">
        <f t="shared" si="186"/>
        <v>6.8868378202608937E-3</v>
      </c>
      <c r="L993" s="13">
        <f t="shared" si="187"/>
        <v>0</v>
      </c>
      <c r="M993" s="13">
        <f t="shared" si="192"/>
        <v>5.5512238524569222</v>
      </c>
      <c r="N993" s="13">
        <f t="shared" si="188"/>
        <v>0.29097611481936175</v>
      </c>
      <c r="O993" s="13">
        <f t="shared" si="189"/>
        <v>0.29097611481936175</v>
      </c>
      <c r="Q993">
        <v>13.01845325779145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5.7800380102587381</v>
      </c>
      <c r="G994" s="13">
        <f t="shared" si="183"/>
        <v>0</v>
      </c>
      <c r="H994" s="13">
        <f t="shared" si="184"/>
        <v>5.7800380102587381</v>
      </c>
      <c r="I994" s="16">
        <f t="shared" si="191"/>
        <v>5.786924848078999</v>
      </c>
      <c r="J994" s="13">
        <f t="shared" si="185"/>
        <v>5.7721812123694498</v>
      </c>
      <c r="K994" s="13">
        <f t="shared" si="186"/>
        <v>1.4743635709549174E-2</v>
      </c>
      <c r="L994" s="13">
        <f t="shared" si="187"/>
        <v>0</v>
      </c>
      <c r="M994" s="13">
        <f t="shared" si="192"/>
        <v>5.2602477376375605</v>
      </c>
      <c r="N994" s="13">
        <f t="shared" si="188"/>
        <v>0.2757241448672047</v>
      </c>
      <c r="O994" s="13">
        <f t="shared" si="189"/>
        <v>0.2757241448672047</v>
      </c>
      <c r="Q994">
        <v>12.211334292552319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23.870922450804201</v>
      </c>
      <c r="G995" s="13">
        <f t="shared" si="183"/>
        <v>0</v>
      </c>
      <c r="H995" s="13">
        <f t="shared" si="184"/>
        <v>23.870922450804201</v>
      </c>
      <c r="I995" s="16">
        <f t="shared" si="191"/>
        <v>23.885666086513751</v>
      </c>
      <c r="J995" s="13">
        <f t="shared" si="185"/>
        <v>22.860543815848693</v>
      </c>
      <c r="K995" s="13">
        <f t="shared" si="186"/>
        <v>1.025122270665058</v>
      </c>
      <c r="L995" s="13">
        <f t="shared" si="187"/>
        <v>0</v>
      </c>
      <c r="M995" s="13">
        <f t="shared" si="192"/>
        <v>4.9845235927703557</v>
      </c>
      <c r="N995" s="13">
        <f t="shared" si="188"/>
        <v>0.26127163086890115</v>
      </c>
      <c r="O995" s="13">
        <f t="shared" si="189"/>
        <v>0.26127163086890115</v>
      </c>
      <c r="Q995">
        <v>11.836287622580651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5.5314334440980932</v>
      </c>
      <c r="G996" s="13">
        <f t="shared" si="183"/>
        <v>0</v>
      </c>
      <c r="H996" s="13">
        <f t="shared" si="184"/>
        <v>5.5314334440980932</v>
      </c>
      <c r="I996" s="16">
        <f t="shared" si="191"/>
        <v>6.5565557147631512</v>
      </c>
      <c r="J996" s="13">
        <f t="shared" si="185"/>
        <v>6.5461015146963337</v>
      </c>
      <c r="K996" s="13">
        <f t="shared" si="186"/>
        <v>1.0454200066817521E-2</v>
      </c>
      <c r="L996" s="13">
        <f t="shared" si="187"/>
        <v>0</v>
      </c>
      <c r="M996" s="13">
        <f t="shared" si="192"/>
        <v>4.7232519619014548</v>
      </c>
      <c r="N996" s="13">
        <f t="shared" si="188"/>
        <v>0.24757666808531539</v>
      </c>
      <c r="O996" s="13">
        <f t="shared" si="189"/>
        <v>0.24757666808531539</v>
      </c>
      <c r="Q996">
        <v>17.394104735764721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70.408053122024128</v>
      </c>
      <c r="G997" s="13">
        <f t="shared" si="183"/>
        <v>0.26553334673658158</v>
      </c>
      <c r="H997" s="13">
        <f t="shared" si="184"/>
        <v>70.142519775287553</v>
      </c>
      <c r="I997" s="16">
        <f t="shared" si="191"/>
        <v>70.152973975354371</v>
      </c>
      <c r="J997" s="13">
        <f t="shared" si="185"/>
        <v>59.518768492418545</v>
      </c>
      <c r="K997" s="13">
        <f t="shared" si="186"/>
        <v>10.634205482935826</v>
      </c>
      <c r="L997" s="13">
        <f t="shared" si="187"/>
        <v>0</v>
      </c>
      <c r="M997" s="13">
        <f t="shared" si="192"/>
        <v>4.4756752938161393</v>
      </c>
      <c r="N997" s="13">
        <f t="shared" si="188"/>
        <v>0.23459954828001264</v>
      </c>
      <c r="O997" s="13">
        <f t="shared" si="189"/>
        <v>0.50013289501659419</v>
      </c>
      <c r="Q997">
        <v>16.95595951056767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12.68005389959103</v>
      </c>
      <c r="G998" s="13">
        <f t="shared" si="183"/>
        <v>0</v>
      </c>
      <c r="H998" s="13">
        <f t="shared" si="184"/>
        <v>12.68005389959103</v>
      </c>
      <c r="I998" s="16">
        <f t="shared" si="191"/>
        <v>23.314259382526856</v>
      </c>
      <c r="J998" s="13">
        <f t="shared" si="185"/>
        <v>23.131415333516809</v>
      </c>
      <c r="K998" s="13">
        <f t="shared" si="186"/>
        <v>0.18284404901004692</v>
      </c>
      <c r="L998" s="13">
        <f t="shared" si="187"/>
        <v>0</v>
      </c>
      <c r="M998" s="13">
        <f t="shared" si="192"/>
        <v>4.2410757455361265</v>
      </c>
      <c r="N998" s="13">
        <f t="shared" si="188"/>
        <v>0.22230264458612128</v>
      </c>
      <c r="O998" s="13">
        <f t="shared" si="189"/>
        <v>0.22230264458612128</v>
      </c>
      <c r="Q998">
        <v>24.012404196993081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6.6666670000000003E-3</v>
      </c>
      <c r="G999" s="13">
        <f t="shared" si="183"/>
        <v>0</v>
      </c>
      <c r="H999" s="13">
        <f t="shared" si="184"/>
        <v>6.6666670000000003E-3</v>
      </c>
      <c r="I999" s="16">
        <f t="shared" si="191"/>
        <v>0.1895107160100469</v>
      </c>
      <c r="J999" s="13">
        <f t="shared" si="185"/>
        <v>0.18951057772977664</v>
      </c>
      <c r="K999" s="13">
        <f t="shared" si="186"/>
        <v>1.3828027026208112E-7</v>
      </c>
      <c r="L999" s="13">
        <f t="shared" si="187"/>
        <v>0</v>
      </c>
      <c r="M999" s="13">
        <f t="shared" si="192"/>
        <v>4.0187731009500052</v>
      </c>
      <c r="N999" s="13">
        <f t="shared" si="188"/>
        <v>0.21065030240807883</v>
      </c>
      <c r="O999" s="13">
        <f t="shared" si="189"/>
        <v>0.21065030240807883</v>
      </c>
      <c r="Q999">
        <v>21.664653434185158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3.3077744419899927E-2</v>
      </c>
      <c r="G1000" s="13">
        <f t="shared" si="183"/>
        <v>0</v>
      </c>
      <c r="H1000" s="13">
        <f t="shared" si="184"/>
        <v>3.3077744419899927E-2</v>
      </c>
      <c r="I1000" s="16">
        <f t="shared" si="191"/>
        <v>3.3077882700170189E-2</v>
      </c>
      <c r="J1000" s="13">
        <f t="shared" si="185"/>
        <v>3.3077882090174406E-2</v>
      </c>
      <c r="K1000" s="13">
        <f t="shared" si="186"/>
        <v>6.0999578305187541E-10</v>
      </c>
      <c r="L1000" s="13">
        <f t="shared" si="187"/>
        <v>0</v>
      </c>
      <c r="M1000" s="13">
        <f t="shared" si="192"/>
        <v>3.8081227985419264</v>
      </c>
      <c r="N1000" s="13">
        <f t="shared" si="188"/>
        <v>0.19960873604193452</v>
      </c>
      <c r="O1000" s="13">
        <f t="shared" si="189"/>
        <v>0.19960873604193452</v>
      </c>
      <c r="Q1000">
        <v>22.989382965632618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7.2430015910433347</v>
      </c>
      <c r="G1001" s="13">
        <f t="shared" si="183"/>
        <v>0</v>
      </c>
      <c r="H1001" s="13">
        <f t="shared" si="184"/>
        <v>7.2430015910433347</v>
      </c>
      <c r="I1001" s="16">
        <f t="shared" si="191"/>
        <v>7.2430015916533304</v>
      </c>
      <c r="J1001" s="13">
        <f t="shared" si="185"/>
        <v>7.2383001565487382</v>
      </c>
      <c r="K1001" s="13">
        <f t="shared" si="186"/>
        <v>4.7014351045921998E-3</v>
      </c>
      <c r="L1001" s="13">
        <f t="shared" si="187"/>
        <v>0</v>
      </c>
      <c r="M1001" s="13">
        <f t="shared" si="192"/>
        <v>3.6085140624999918</v>
      </c>
      <c r="N1001" s="13">
        <f t="shared" si="188"/>
        <v>0.18914593071446079</v>
      </c>
      <c r="O1001" s="13">
        <f t="shared" si="189"/>
        <v>0.18914593071446079</v>
      </c>
      <c r="Q1001">
        <v>25.191500193548379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29.498689553108651</v>
      </c>
      <c r="G1002" s="13">
        <f t="shared" si="183"/>
        <v>0</v>
      </c>
      <c r="H1002" s="13">
        <f t="shared" si="184"/>
        <v>29.498689553108651</v>
      </c>
      <c r="I1002" s="16">
        <f t="shared" si="191"/>
        <v>29.503390988213244</v>
      </c>
      <c r="J1002" s="13">
        <f t="shared" si="185"/>
        <v>29.115340473002085</v>
      </c>
      <c r="K1002" s="13">
        <f t="shared" si="186"/>
        <v>0.38805051521115885</v>
      </c>
      <c r="L1002" s="13">
        <f t="shared" si="187"/>
        <v>0</v>
      </c>
      <c r="M1002" s="13">
        <f t="shared" si="192"/>
        <v>3.4193681317855309</v>
      </c>
      <c r="N1002" s="13">
        <f t="shared" si="188"/>
        <v>0.17923154975703873</v>
      </c>
      <c r="O1002" s="13">
        <f t="shared" si="189"/>
        <v>0.17923154975703873</v>
      </c>
      <c r="Q1002">
        <v>23.625357844254609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3.658646380470846</v>
      </c>
      <c r="G1003" s="13">
        <f t="shared" si="183"/>
        <v>0</v>
      </c>
      <c r="H1003" s="13">
        <f t="shared" si="184"/>
        <v>3.658646380470846</v>
      </c>
      <c r="I1003" s="16">
        <f t="shared" si="191"/>
        <v>4.0466968956820049</v>
      </c>
      <c r="J1003" s="13">
        <f t="shared" si="185"/>
        <v>4.0453657862272667</v>
      </c>
      <c r="K1003" s="13">
        <f t="shared" si="186"/>
        <v>1.331109454738133E-3</v>
      </c>
      <c r="L1003" s="13">
        <f t="shared" si="187"/>
        <v>0</v>
      </c>
      <c r="M1003" s="13">
        <f t="shared" si="192"/>
        <v>3.2401365820284922</v>
      </c>
      <c r="N1003" s="13">
        <f t="shared" si="188"/>
        <v>0.16983684664517013</v>
      </c>
      <c r="O1003" s="13">
        <f t="shared" si="189"/>
        <v>0.16983684664517013</v>
      </c>
      <c r="Q1003">
        <v>21.74177500542514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16.785666587116321</v>
      </c>
      <c r="G1004" s="13">
        <f t="shared" si="183"/>
        <v>0</v>
      </c>
      <c r="H1004" s="13">
        <f t="shared" si="184"/>
        <v>16.785666587116321</v>
      </c>
      <c r="I1004" s="16">
        <f t="shared" si="191"/>
        <v>16.78699769657106</v>
      </c>
      <c r="J1004" s="13">
        <f t="shared" si="185"/>
        <v>16.652652872787868</v>
      </c>
      <c r="K1004" s="13">
        <f t="shared" si="186"/>
        <v>0.13434482378319146</v>
      </c>
      <c r="L1004" s="13">
        <f t="shared" si="187"/>
        <v>0</v>
      </c>
      <c r="M1004" s="13">
        <f t="shared" si="192"/>
        <v>3.0702997353833221</v>
      </c>
      <c r="N1004" s="13">
        <f t="shared" si="188"/>
        <v>0.16093458164857641</v>
      </c>
      <c r="O1004" s="13">
        <f t="shared" si="189"/>
        <v>0.16093458164857641</v>
      </c>
      <c r="Q1004">
        <v>19.214100215957021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132.3239905622645</v>
      </c>
      <c r="G1005" s="13">
        <f t="shared" si="183"/>
        <v>1.503852095541389</v>
      </c>
      <c r="H1005" s="13">
        <f t="shared" si="184"/>
        <v>130.82013846672311</v>
      </c>
      <c r="I1005" s="16">
        <f t="shared" si="191"/>
        <v>130.95448329050629</v>
      </c>
      <c r="J1005" s="13">
        <f t="shared" si="185"/>
        <v>71.407431015757965</v>
      </c>
      <c r="K1005" s="13">
        <f t="shared" si="186"/>
        <v>59.547052274748324</v>
      </c>
      <c r="L1005" s="13">
        <f t="shared" si="187"/>
        <v>1.7721290069017721</v>
      </c>
      <c r="M1005" s="13">
        <f t="shared" si="192"/>
        <v>4.6814941606365172</v>
      </c>
      <c r="N1005" s="13">
        <f t="shared" si="188"/>
        <v>0.24538786736345425</v>
      </c>
      <c r="O1005" s="13">
        <f t="shared" si="189"/>
        <v>1.7492399629048432</v>
      </c>
      <c r="Q1005">
        <v>12.965101188578821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140.6033111290721</v>
      </c>
      <c r="G1006" s="13">
        <f t="shared" si="183"/>
        <v>1.669438506877541</v>
      </c>
      <c r="H1006" s="13">
        <f t="shared" si="184"/>
        <v>138.93387262219454</v>
      </c>
      <c r="I1006" s="16">
        <f t="shared" si="191"/>
        <v>196.7087958900411</v>
      </c>
      <c r="J1006" s="13">
        <f t="shared" si="185"/>
        <v>66.930467574852827</v>
      </c>
      <c r="K1006" s="13">
        <f t="shared" si="186"/>
        <v>129.77832831518828</v>
      </c>
      <c r="L1006" s="13">
        <f t="shared" si="187"/>
        <v>4.6363113340743656</v>
      </c>
      <c r="M1006" s="13">
        <f t="shared" si="192"/>
        <v>9.0724176273474271</v>
      </c>
      <c r="N1006" s="13">
        <f t="shared" si="188"/>
        <v>0.47554501554749395</v>
      </c>
      <c r="O1006" s="13">
        <f t="shared" si="189"/>
        <v>2.1449835224250351</v>
      </c>
      <c r="Q1006">
        <v>10.30979962258065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9.3705282209967073</v>
      </c>
      <c r="G1007" s="13">
        <f t="shared" si="183"/>
        <v>0</v>
      </c>
      <c r="H1007" s="13">
        <f t="shared" si="184"/>
        <v>9.3705282209967073</v>
      </c>
      <c r="I1007" s="16">
        <f t="shared" si="191"/>
        <v>134.5125452021106</v>
      </c>
      <c r="J1007" s="13">
        <f t="shared" si="185"/>
        <v>75.275479369975812</v>
      </c>
      <c r="K1007" s="13">
        <f t="shared" si="186"/>
        <v>59.237065832134789</v>
      </c>
      <c r="L1007" s="13">
        <f t="shared" si="187"/>
        <v>1.7594870937734166</v>
      </c>
      <c r="M1007" s="13">
        <f t="shared" si="192"/>
        <v>10.356359705573349</v>
      </c>
      <c r="N1007" s="13">
        <f t="shared" si="188"/>
        <v>0.54284485563769769</v>
      </c>
      <c r="O1007" s="13">
        <f t="shared" si="189"/>
        <v>0.54284485563769769</v>
      </c>
      <c r="Q1007">
        <v>13.89784076996022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132.34008018568039</v>
      </c>
      <c r="G1008" s="13">
        <f t="shared" si="183"/>
        <v>1.5041738880097069</v>
      </c>
      <c r="H1008" s="13">
        <f t="shared" si="184"/>
        <v>130.83590629767068</v>
      </c>
      <c r="I1008" s="16">
        <f t="shared" si="191"/>
        <v>188.31348503603203</v>
      </c>
      <c r="J1008" s="13">
        <f t="shared" si="185"/>
        <v>81.929258405375435</v>
      </c>
      <c r="K1008" s="13">
        <f t="shared" si="186"/>
        <v>106.3842266306566</v>
      </c>
      <c r="L1008" s="13">
        <f t="shared" si="187"/>
        <v>3.6822496057023502</v>
      </c>
      <c r="M1008" s="13">
        <f t="shared" si="192"/>
        <v>13.495764455638001</v>
      </c>
      <c r="N1008" s="13">
        <f t="shared" si="188"/>
        <v>0.70740168514025115</v>
      </c>
      <c r="O1008" s="13">
        <f t="shared" si="189"/>
        <v>2.211575573149958</v>
      </c>
      <c r="Q1008">
        <v>13.923702346773981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51.877910028453243</v>
      </c>
      <c r="G1009" s="13">
        <f t="shared" si="183"/>
        <v>0</v>
      </c>
      <c r="H1009" s="13">
        <f t="shared" si="184"/>
        <v>51.877910028453243</v>
      </c>
      <c r="I1009" s="16">
        <f t="shared" si="191"/>
        <v>154.5798870534075</v>
      </c>
      <c r="J1009" s="13">
        <f t="shared" si="185"/>
        <v>83.460726498952468</v>
      </c>
      <c r="K1009" s="13">
        <f t="shared" si="186"/>
        <v>71.119160554455036</v>
      </c>
      <c r="L1009" s="13">
        <f t="shared" si="187"/>
        <v>2.2440644449504634</v>
      </c>
      <c r="M1009" s="13">
        <f t="shared" si="192"/>
        <v>15.032427215448214</v>
      </c>
      <c r="N1009" s="13">
        <f t="shared" si="188"/>
        <v>0.78794827658049316</v>
      </c>
      <c r="O1009" s="13">
        <f t="shared" si="189"/>
        <v>0.78794827658049316</v>
      </c>
      <c r="Q1009">
        <v>15.161738006356989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13.60198249155342</v>
      </c>
      <c r="G1010" s="13">
        <f t="shared" si="183"/>
        <v>0</v>
      </c>
      <c r="H1010" s="13">
        <f t="shared" si="184"/>
        <v>13.60198249155342</v>
      </c>
      <c r="I1010" s="16">
        <f t="shared" si="191"/>
        <v>82.477078601057983</v>
      </c>
      <c r="J1010" s="13">
        <f t="shared" si="185"/>
        <v>67.928523226324984</v>
      </c>
      <c r="K1010" s="13">
        <f t="shared" si="186"/>
        <v>14.548555374732999</v>
      </c>
      <c r="L1010" s="13">
        <f t="shared" si="187"/>
        <v>0</v>
      </c>
      <c r="M1010" s="13">
        <f t="shared" si="192"/>
        <v>14.24447893886772</v>
      </c>
      <c r="N1010" s="13">
        <f t="shared" si="188"/>
        <v>0.74664673041846452</v>
      </c>
      <c r="O1010" s="13">
        <f t="shared" si="189"/>
        <v>0.74664673041846452</v>
      </c>
      <c r="Q1010">
        <v>17.851167729445599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39.53366728597971</v>
      </c>
      <c r="G1011" s="13">
        <f t="shared" si="183"/>
        <v>0</v>
      </c>
      <c r="H1011" s="13">
        <f t="shared" si="184"/>
        <v>39.53366728597971</v>
      </c>
      <c r="I1011" s="16">
        <f t="shared" si="191"/>
        <v>54.082222660712709</v>
      </c>
      <c r="J1011" s="13">
        <f t="shared" si="185"/>
        <v>51.581309729531107</v>
      </c>
      <c r="K1011" s="13">
        <f t="shared" si="186"/>
        <v>2.5009129311816025</v>
      </c>
      <c r="L1011" s="13">
        <f t="shared" si="187"/>
        <v>0</v>
      </c>
      <c r="M1011" s="13">
        <f t="shared" si="192"/>
        <v>13.497832208449257</v>
      </c>
      <c r="N1011" s="13">
        <f t="shared" si="188"/>
        <v>0.70751006965066143</v>
      </c>
      <c r="O1011" s="13">
        <f t="shared" si="189"/>
        <v>0.70751006965066143</v>
      </c>
      <c r="Q1011">
        <v>22.937246854786078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14.231986977785761</v>
      </c>
      <c r="G1012" s="13">
        <f t="shared" si="183"/>
        <v>0</v>
      </c>
      <c r="H1012" s="13">
        <f t="shared" si="184"/>
        <v>14.231986977785761</v>
      </c>
      <c r="I1012" s="16">
        <f t="shared" si="191"/>
        <v>16.732899908967362</v>
      </c>
      <c r="J1012" s="13">
        <f t="shared" si="185"/>
        <v>16.656904290118344</v>
      </c>
      <c r="K1012" s="13">
        <f t="shared" si="186"/>
        <v>7.5995618849017177E-2</v>
      </c>
      <c r="L1012" s="13">
        <f t="shared" si="187"/>
        <v>0</v>
      </c>
      <c r="M1012" s="13">
        <f t="shared" si="192"/>
        <v>12.790322138798595</v>
      </c>
      <c r="N1012" s="13">
        <f t="shared" si="188"/>
        <v>0.67042481840981838</v>
      </c>
      <c r="O1012" s="13">
        <f t="shared" si="189"/>
        <v>0.67042481840981838</v>
      </c>
      <c r="Q1012">
        <v>23.213238832230601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37.873846138625701</v>
      </c>
      <c r="G1013" s="13">
        <f t="shared" si="183"/>
        <v>0</v>
      </c>
      <c r="H1013" s="13">
        <f t="shared" si="184"/>
        <v>37.873846138625701</v>
      </c>
      <c r="I1013" s="16">
        <f t="shared" si="191"/>
        <v>37.949841757474715</v>
      </c>
      <c r="J1013" s="13">
        <f t="shared" si="185"/>
        <v>37.267889361642226</v>
      </c>
      <c r="K1013" s="13">
        <f t="shared" si="186"/>
        <v>0.68195239583248934</v>
      </c>
      <c r="L1013" s="13">
        <f t="shared" si="187"/>
        <v>0</v>
      </c>
      <c r="M1013" s="13">
        <f t="shared" si="192"/>
        <v>12.119897320388777</v>
      </c>
      <c r="N1013" s="13">
        <f t="shared" si="188"/>
        <v>0.63528344884443411</v>
      </c>
      <c r="O1013" s="13">
        <f t="shared" si="189"/>
        <v>0.63528344884443411</v>
      </c>
      <c r="Q1013">
        <v>24.942314193548381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15.585389272984211</v>
      </c>
      <c r="G1014" s="13">
        <f t="shared" si="183"/>
        <v>0</v>
      </c>
      <c r="H1014" s="13">
        <f t="shared" si="184"/>
        <v>15.585389272984211</v>
      </c>
      <c r="I1014" s="16">
        <f t="shared" si="191"/>
        <v>16.267341668816698</v>
      </c>
      <c r="J1014" s="13">
        <f t="shared" si="185"/>
        <v>16.205934433586485</v>
      </c>
      <c r="K1014" s="13">
        <f t="shared" si="186"/>
        <v>6.1407235230213075E-2</v>
      </c>
      <c r="L1014" s="13">
        <f t="shared" si="187"/>
        <v>0</v>
      </c>
      <c r="M1014" s="13">
        <f t="shared" si="192"/>
        <v>11.484613871544342</v>
      </c>
      <c r="N1014" s="13">
        <f t="shared" si="188"/>
        <v>0.60198406934418491</v>
      </c>
      <c r="O1014" s="13">
        <f t="shared" si="189"/>
        <v>0.60198406934418491</v>
      </c>
      <c r="Q1014">
        <v>24.137667060887939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29.47898002843824</v>
      </c>
      <c r="G1015" s="13">
        <f t="shared" si="183"/>
        <v>0</v>
      </c>
      <c r="H1015" s="13">
        <f t="shared" si="184"/>
        <v>29.47898002843824</v>
      </c>
      <c r="I1015" s="16">
        <f t="shared" si="191"/>
        <v>29.540387263668453</v>
      </c>
      <c r="J1015" s="13">
        <f t="shared" si="185"/>
        <v>28.965050743156105</v>
      </c>
      <c r="K1015" s="13">
        <f t="shared" si="186"/>
        <v>0.57533652051234796</v>
      </c>
      <c r="L1015" s="13">
        <f t="shared" si="187"/>
        <v>0</v>
      </c>
      <c r="M1015" s="13">
        <f t="shared" si="192"/>
        <v>10.882629802200157</v>
      </c>
      <c r="N1015" s="13">
        <f t="shared" si="188"/>
        <v>0.57043012910749369</v>
      </c>
      <c r="O1015" s="13">
        <f t="shared" si="189"/>
        <v>0.57043012910749369</v>
      </c>
      <c r="Q1015">
        <v>20.791458173595679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45.602821507186817</v>
      </c>
      <c r="G1016" s="13">
        <f t="shared" si="183"/>
        <v>0</v>
      </c>
      <c r="H1016" s="13">
        <f t="shared" si="184"/>
        <v>45.602821507186817</v>
      </c>
      <c r="I1016" s="16">
        <f t="shared" si="191"/>
        <v>46.178158027699169</v>
      </c>
      <c r="J1016" s="13">
        <f t="shared" si="185"/>
        <v>42.467995059230383</v>
      </c>
      <c r="K1016" s="13">
        <f t="shared" si="186"/>
        <v>3.7101629684687865</v>
      </c>
      <c r="L1016" s="13">
        <f t="shared" si="187"/>
        <v>0</v>
      </c>
      <c r="M1016" s="13">
        <f t="shared" si="192"/>
        <v>10.312199673092662</v>
      </c>
      <c r="N1016" s="13">
        <f t="shared" si="188"/>
        <v>0.54053013819465312</v>
      </c>
      <c r="O1016" s="13">
        <f t="shared" si="189"/>
        <v>0.54053013819465312</v>
      </c>
      <c r="Q1016">
        <v>16.400808174974859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14.290120118645291</v>
      </c>
      <c r="G1017" s="13">
        <f t="shared" si="183"/>
        <v>0</v>
      </c>
      <c r="H1017" s="13">
        <f t="shared" si="184"/>
        <v>14.290120118645291</v>
      </c>
      <c r="I1017" s="16">
        <f t="shared" si="191"/>
        <v>18.000283087114077</v>
      </c>
      <c r="J1017" s="13">
        <f t="shared" si="185"/>
        <v>17.478358398571043</v>
      </c>
      <c r="K1017" s="13">
        <f t="shared" si="186"/>
        <v>0.52192468854303442</v>
      </c>
      <c r="L1017" s="13">
        <f t="shared" si="187"/>
        <v>0</v>
      </c>
      <c r="M1017" s="13">
        <f t="shared" si="192"/>
        <v>9.7716695348980096</v>
      </c>
      <c r="N1017" s="13">
        <f t="shared" si="188"/>
        <v>0.51219740225480426</v>
      </c>
      <c r="O1017" s="13">
        <f t="shared" si="189"/>
        <v>0.51219740225480426</v>
      </c>
      <c r="Q1017">
        <v>10.710442622580651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4.958931351112561</v>
      </c>
      <c r="G1018" s="13">
        <f t="shared" si="183"/>
        <v>0</v>
      </c>
      <c r="H1018" s="13">
        <f t="shared" si="184"/>
        <v>4.958931351112561</v>
      </c>
      <c r="I1018" s="16">
        <f t="shared" si="191"/>
        <v>5.4808560396555954</v>
      </c>
      <c r="J1018" s="13">
        <f t="shared" si="185"/>
        <v>5.4659752197872642</v>
      </c>
      <c r="K1018" s="13">
        <f t="shared" si="186"/>
        <v>1.488081986833123E-2</v>
      </c>
      <c r="L1018" s="13">
        <f t="shared" si="187"/>
        <v>0</v>
      </c>
      <c r="M1018" s="13">
        <f t="shared" si="192"/>
        <v>9.2594721326432055</v>
      </c>
      <c r="N1018" s="13">
        <f t="shared" si="188"/>
        <v>0.48534977115761652</v>
      </c>
      <c r="O1018" s="13">
        <f t="shared" si="189"/>
        <v>0.48534977115761652</v>
      </c>
      <c r="Q1018">
        <v>10.935586696404361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75.428596051480326</v>
      </c>
      <c r="G1019" s="13">
        <f t="shared" si="183"/>
        <v>0.36594420532570554</v>
      </c>
      <c r="H1019" s="13">
        <f t="shared" si="184"/>
        <v>75.062651846154623</v>
      </c>
      <c r="I1019" s="16">
        <f t="shared" si="191"/>
        <v>75.077532666022961</v>
      </c>
      <c r="J1019" s="13">
        <f t="shared" si="185"/>
        <v>55.65531643765857</v>
      </c>
      <c r="K1019" s="13">
        <f t="shared" si="186"/>
        <v>19.422216228364391</v>
      </c>
      <c r="L1019" s="13">
        <f t="shared" si="187"/>
        <v>0.13575198566445776</v>
      </c>
      <c r="M1019" s="13">
        <f t="shared" si="192"/>
        <v>8.9098743471500459</v>
      </c>
      <c r="N1019" s="13">
        <f t="shared" si="188"/>
        <v>0.46702505428869945</v>
      </c>
      <c r="O1019" s="13">
        <f t="shared" si="189"/>
        <v>0.83296925961440493</v>
      </c>
      <c r="Q1019">
        <v>12.571279011108571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73.967306807002529</v>
      </c>
      <c r="G1020" s="13">
        <f t="shared" si="183"/>
        <v>0.33671842043614958</v>
      </c>
      <c r="H1020" s="13">
        <f t="shared" si="184"/>
        <v>73.630588386566373</v>
      </c>
      <c r="I1020" s="16">
        <f t="shared" si="191"/>
        <v>92.917052629266308</v>
      </c>
      <c r="J1020" s="13">
        <f t="shared" si="185"/>
        <v>64.576146251842104</v>
      </c>
      <c r="K1020" s="13">
        <f t="shared" si="186"/>
        <v>28.340906377424204</v>
      </c>
      <c r="L1020" s="13">
        <f t="shared" si="187"/>
        <v>0.49947533153897189</v>
      </c>
      <c r="M1020" s="13">
        <f t="shared" si="192"/>
        <v>8.9423246244003192</v>
      </c>
      <c r="N1020" s="13">
        <f t="shared" si="188"/>
        <v>0.46872598652455527</v>
      </c>
      <c r="O1020" s="13">
        <f t="shared" si="189"/>
        <v>0.80544440696070485</v>
      </c>
      <c r="Q1020">
        <v>13.73434685043253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83.328529347238671</v>
      </c>
      <c r="G1021" s="13">
        <f t="shared" si="183"/>
        <v>0.52394287124087247</v>
      </c>
      <c r="H1021" s="13">
        <f t="shared" si="184"/>
        <v>82.804586475997795</v>
      </c>
      <c r="I1021" s="16">
        <f t="shared" si="191"/>
        <v>110.64601752188302</v>
      </c>
      <c r="J1021" s="13">
        <f t="shared" si="185"/>
        <v>72.842008836025826</v>
      </c>
      <c r="K1021" s="13">
        <f t="shared" si="186"/>
        <v>37.804008685857198</v>
      </c>
      <c r="L1021" s="13">
        <f t="shared" si="187"/>
        <v>0.88540097492943426</v>
      </c>
      <c r="M1021" s="13">
        <f t="shared" si="192"/>
        <v>9.3589996128051975</v>
      </c>
      <c r="N1021" s="13">
        <f t="shared" si="188"/>
        <v>0.49056666030945284</v>
      </c>
      <c r="O1021" s="13">
        <f t="shared" si="189"/>
        <v>1.0145095315503254</v>
      </c>
      <c r="Q1021">
        <v>14.812118092769429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33.515621349993467</v>
      </c>
      <c r="G1022" s="13">
        <f t="shared" si="183"/>
        <v>0</v>
      </c>
      <c r="H1022" s="13">
        <f t="shared" si="184"/>
        <v>33.515621349993467</v>
      </c>
      <c r="I1022" s="16">
        <f t="shared" si="191"/>
        <v>70.434229060921226</v>
      </c>
      <c r="J1022" s="13">
        <f t="shared" si="185"/>
        <v>63.046850159234339</v>
      </c>
      <c r="K1022" s="13">
        <f t="shared" si="186"/>
        <v>7.3873789016868869</v>
      </c>
      <c r="L1022" s="13">
        <f t="shared" si="187"/>
        <v>0</v>
      </c>
      <c r="M1022" s="13">
        <f t="shared" si="192"/>
        <v>8.8684329524957448</v>
      </c>
      <c r="N1022" s="13">
        <f t="shared" si="188"/>
        <v>0.46485283851615994</v>
      </c>
      <c r="O1022" s="13">
        <f t="shared" si="189"/>
        <v>0.46485283851615994</v>
      </c>
      <c r="Q1022">
        <v>20.198364936063061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4.8611047916022567</v>
      </c>
      <c r="G1023" s="13">
        <f t="shared" si="183"/>
        <v>0</v>
      </c>
      <c r="H1023" s="13">
        <f t="shared" si="184"/>
        <v>4.8611047916022567</v>
      </c>
      <c r="I1023" s="16">
        <f t="shared" si="191"/>
        <v>12.248483693289144</v>
      </c>
      <c r="J1023" s="13">
        <f t="shared" si="185"/>
        <v>12.226271340499382</v>
      </c>
      <c r="K1023" s="13">
        <f t="shared" si="186"/>
        <v>2.2212352789761525E-2</v>
      </c>
      <c r="L1023" s="13">
        <f t="shared" si="187"/>
        <v>0</v>
      </c>
      <c r="M1023" s="13">
        <f t="shared" si="192"/>
        <v>8.4035801139795847</v>
      </c>
      <c r="N1023" s="13">
        <f t="shared" si="188"/>
        <v>0.44048684706828867</v>
      </c>
      <c r="O1023" s="13">
        <f t="shared" si="189"/>
        <v>0.44048684706828867</v>
      </c>
      <c r="Q1023">
        <v>25.346734526058039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6.6666670000000003E-3</v>
      </c>
      <c r="G1024" s="13">
        <f t="shared" si="183"/>
        <v>0</v>
      </c>
      <c r="H1024" s="13">
        <f t="shared" si="184"/>
        <v>6.6666670000000003E-3</v>
      </c>
      <c r="I1024" s="16">
        <f t="shared" si="191"/>
        <v>2.8879019789761526E-2</v>
      </c>
      <c r="J1024" s="13">
        <f t="shared" si="185"/>
        <v>2.8879019437460299E-2</v>
      </c>
      <c r="K1024" s="13">
        <f t="shared" si="186"/>
        <v>3.5230122638618688E-10</v>
      </c>
      <c r="L1024" s="13">
        <f t="shared" si="187"/>
        <v>0</v>
      </c>
      <c r="M1024" s="13">
        <f t="shared" si="192"/>
        <v>7.9630932669112964</v>
      </c>
      <c r="N1024" s="13">
        <f t="shared" si="188"/>
        <v>0.41739803732190572</v>
      </c>
      <c r="O1024" s="13">
        <f t="shared" si="189"/>
        <v>0.41739803732190572</v>
      </c>
      <c r="Q1024">
        <v>23.998946072833679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1.964208800675217</v>
      </c>
      <c r="G1025" s="13">
        <f t="shared" si="183"/>
        <v>0</v>
      </c>
      <c r="H1025" s="13">
        <f t="shared" si="184"/>
        <v>1.964208800675217</v>
      </c>
      <c r="I1025" s="16">
        <f t="shared" si="191"/>
        <v>1.9642088010275183</v>
      </c>
      <c r="J1025" s="13">
        <f t="shared" si="185"/>
        <v>1.9641237923705337</v>
      </c>
      <c r="K1025" s="13">
        <f t="shared" si="186"/>
        <v>8.5008656984575381E-5</v>
      </c>
      <c r="L1025" s="13">
        <f t="shared" si="187"/>
        <v>0</v>
      </c>
      <c r="M1025" s="13">
        <f t="shared" si="192"/>
        <v>7.5456952295893904</v>
      </c>
      <c r="N1025" s="13">
        <f t="shared" si="188"/>
        <v>0.39551946379268277</v>
      </c>
      <c r="O1025" s="13">
        <f t="shared" si="189"/>
        <v>0.39551946379268277</v>
      </c>
      <c r="Q1025">
        <v>25.904944193548381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23.862707538805861</v>
      </c>
      <c r="G1026" s="13">
        <f t="shared" si="183"/>
        <v>0</v>
      </c>
      <c r="H1026" s="13">
        <f t="shared" si="184"/>
        <v>23.862707538805861</v>
      </c>
      <c r="I1026" s="16">
        <f t="shared" si="191"/>
        <v>23.862792547462846</v>
      </c>
      <c r="J1026" s="13">
        <f t="shared" si="185"/>
        <v>23.705068232042624</v>
      </c>
      <c r="K1026" s="13">
        <f t="shared" si="186"/>
        <v>0.15772431542022147</v>
      </c>
      <c r="L1026" s="13">
        <f t="shared" si="187"/>
        <v>0</v>
      </c>
      <c r="M1026" s="13">
        <f t="shared" si="192"/>
        <v>7.1501757657967078</v>
      </c>
      <c r="N1026" s="13">
        <f t="shared" si="188"/>
        <v>0.37478769004897117</v>
      </c>
      <c r="O1026" s="13">
        <f t="shared" si="189"/>
        <v>0.37478769004897117</v>
      </c>
      <c r="Q1026">
        <v>25.586896028560531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3.7183398802413632</v>
      </c>
      <c r="G1027" s="13">
        <f t="shared" si="183"/>
        <v>0</v>
      </c>
      <c r="H1027" s="13">
        <f t="shared" si="184"/>
        <v>3.7183398802413632</v>
      </c>
      <c r="I1027" s="16">
        <f t="shared" si="191"/>
        <v>3.8760641956615847</v>
      </c>
      <c r="J1027" s="13">
        <f t="shared" si="185"/>
        <v>3.8746541042544576</v>
      </c>
      <c r="K1027" s="13">
        <f t="shared" si="186"/>
        <v>1.410091407127112E-3</v>
      </c>
      <c r="L1027" s="13">
        <f t="shared" si="187"/>
        <v>0</v>
      </c>
      <c r="M1027" s="13">
        <f t="shared" si="192"/>
        <v>6.7753880757477365</v>
      </c>
      <c r="N1027" s="13">
        <f t="shared" si="188"/>
        <v>0.35514260477929566</v>
      </c>
      <c r="O1027" s="13">
        <f t="shared" si="189"/>
        <v>0.35514260477929566</v>
      </c>
      <c r="Q1027">
        <v>20.420654224791338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50.034678364604602</v>
      </c>
      <c r="G1028" s="13">
        <f t="shared" si="183"/>
        <v>0</v>
      </c>
      <c r="H1028" s="13">
        <f t="shared" si="184"/>
        <v>50.034678364604602</v>
      </c>
      <c r="I1028" s="16">
        <f t="shared" si="191"/>
        <v>50.036088456011726</v>
      </c>
      <c r="J1028" s="13">
        <f t="shared" si="185"/>
        <v>45.826186547027874</v>
      </c>
      <c r="K1028" s="13">
        <f t="shared" si="186"/>
        <v>4.2099019089838521</v>
      </c>
      <c r="L1028" s="13">
        <f t="shared" si="187"/>
        <v>0</v>
      </c>
      <c r="M1028" s="13">
        <f t="shared" si="192"/>
        <v>6.4202454709684407</v>
      </c>
      <c r="N1028" s="13">
        <f t="shared" si="188"/>
        <v>0.33652724750095941</v>
      </c>
      <c r="O1028" s="13">
        <f t="shared" si="189"/>
        <v>0.33652724750095941</v>
      </c>
      <c r="Q1028">
        <v>17.168856181737489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21.233766242496319</v>
      </c>
      <c r="G1029" s="13">
        <f t="shared" si="183"/>
        <v>0</v>
      </c>
      <c r="H1029" s="13">
        <f t="shared" si="184"/>
        <v>21.233766242496319</v>
      </c>
      <c r="I1029" s="16">
        <f t="shared" si="191"/>
        <v>25.443668151480171</v>
      </c>
      <c r="J1029" s="13">
        <f t="shared" si="185"/>
        <v>24.327217102326394</v>
      </c>
      <c r="K1029" s="13">
        <f t="shared" si="186"/>
        <v>1.1164510491537776</v>
      </c>
      <c r="L1029" s="13">
        <f t="shared" si="187"/>
        <v>0</v>
      </c>
      <c r="M1029" s="13">
        <f t="shared" si="192"/>
        <v>6.0837182234674811</v>
      </c>
      <c r="N1029" s="13">
        <f t="shared" si="188"/>
        <v>0.31888764340440623</v>
      </c>
      <c r="O1029" s="13">
        <f t="shared" si="189"/>
        <v>0.31888764340440623</v>
      </c>
      <c r="Q1029">
        <v>12.59117294250621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157.42983523621149</v>
      </c>
      <c r="G1030" s="13">
        <f t="shared" ref="G1030:G1093" si="194">IF((F1030-$J$2)&gt;0,$I$2*(F1030-$J$2),0)</f>
        <v>2.0059689890203289</v>
      </c>
      <c r="H1030" s="13">
        <f t="shared" ref="H1030:H1093" si="195">F1030-G1030</f>
        <v>155.42386624719117</v>
      </c>
      <c r="I1030" s="16">
        <f t="shared" si="191"/>
        <v>156.54031729634494</v>
      </c>
      <c r="J1030" s="13">
        <f t="shared" ref="J1030:J1093" si="196">I1030/SQRT(1+(I1030/($K$2*(300+(25*Q1030)+0.05*(Q1030)^3)))^2)</f>
        <v>74.83602645052818</v>
      </c>
      <c r="K1030" s="13">
        <f t="shared" ref="K1030:K1093" si="197">I1030-J1030</f>
        <v>81.704290845816757</v>
      </c>
      <c r="L1030" s="13">
        <f t="shared" ref="L1030:L1093" si="198">IF(K1030&gt;$N$2,(K1030-$N$2)/$L$2,0)</f>
        <v>2.6757488001354703</v>
      </c>
      <c r="M1030" s="13">
        <f t="shared" si="192"/>
        <v>8.440579380198546</v>
      </c>
      <c r="N1030" s="13">
        <f t="shared" ref="N1030:N1093" si="199">$M$2*M1030</f>
        <v>0.44242622170381085</v>
      </c>
      <c r="O1030" s="13">
        <f t="shared" ref="O1030:O1093" si="200">N1030+G1030</f>
        <v>2.44839521072414</v>
      </c>
      <c r="Q1030">
        <v>12.96798419956435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45.706876235814043</v>
      </c>
      <c r="G1031" s="13">
        <f t="shared" si="194"/>
        <v>0</v>
      </c>
      <c r="H1031" s="13">
        <f t="shared" si="195"/>
        <v>45.706876235814043</v>
      </c>
      <c r="I1031" s="16">
        <f t="shared" ref="I1031:I1094" si="202">H1031+K1030-L1030</f>
        <v>124.73541828149533</v>
      </c>
      <c r="J1031" s="13">
        <f t="shared" si="196"/>
        <v>67.850823479472183</v>
      </c>
      <c r="K1031" s="13">
        <f t="shared" si="197"/>
        <v>56.884594802023145</v>
      </c>
      <c r="L1031" s="13">
        <f t="shared" si="198"/>
        <v>1.6635482709368286</v>
      </c>
      <c r="M1031" s="13">
        <f t="shared" ref="M1031:M1094" si="203">L1031+M1030-N1030</f>
        <v>9.6617014294315648</v>
      </c>
      <c r="N1031" s="13">
        <f t="shared" si="199"/>
        <v>0.50643325133365025</v>
      </c>
      <c r="O1031" s="13">
        <f t="shared" si="200"/>
        <v>0.50643325133365025</v>
      </c>
      <c r="Q1031">
        <v>12.20157062258065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18.20141383800383</v>
      </c>
      <c r="G1032" s="13">
        <f t="shared" si="194"/>
        <v>0</v>
      </c>
      <c r="H1032" s="13">
        <f t="shared" si="195"/>
        <v>18.20141383800383</v>
      </c>
      <c r="I1032" s="16">
        <f t="shared" si="202"/>
        <v>73.422460369090146</v>
      </c>
      <c r="J1032" s="13">
        <f t="shared" si="196"/>
        <v>57.337121790703087</v>
      </c>
      <c r="K1032" s="13">
        <f t="shared" si="197"/>
        <v>16.085338578387059</v>
      </c>
      <c r="L1032" s="13">
        <f t="shared" si="198"/>
        <v>0</v>
      </c>
      <c r="M1032" s="13">
        <f t="shared" si="203"/>
        <v>9.1552681780979146</v>
      </c>
      <c r="N1032" s="13">
        <f t="shared" si="199"/>
        <v>0.47988775725792804</v>
      </c>
      <c r="O1032" s="13">
        <f t="shared" si="200"/>
        <v>0.47988775725792804</v>
      </c>
      <c r="Q1032">
        <v>14.0506023868783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91.078946841885994</v>
      </c>
      <c r="G1033" s="13">
        <f t="shared" si="194"/>
        <v>0.67895122113381889</v>
      </c>
      <c r="H1033" s="13">
        <f t="shared" si="195"/>
        <v>90.399995620752179</v>
      </c>
      <c r="I1033" s="16">
        <f t="shared" si="202"/>
        <v>106.48533419913923</v>
      </c>
      <c r="J1033" s="13">
        <f t="shared" si="196"/>
        <v>82.718359759591181</v>
      </c>
      <c r="K1033" s="13">
        <f t="shared" si="197"/>
        <v>23.766974439548051</v>
      </c>
      <c r="L1033" s="13">
        <f t="shared" si="198"/>
        <v>0.31294056012727611</v>
      </c>
      <c r="M1033" s="13">
        <f t="shared" si="203"/>
        <v>8.9883209809672628</v>
      </c>
      <c r="N1033" s="13">
        <f t="shared" si="199"/>
        <v>0.4711369577779973</v>
      </c>
      <c r="O1033" s="13">
        <f t="shared" si="200"/>
        <v>1.1500881789118163</v>
      </c>
      <c r="Q1033">
        <v>19.15637839324652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66.132688839553154</v>
      </c>
      <c r="G1034" s="13">
        <f t="shared" si="194"/>
        <v>0.18002606108716207</v>
      </c>
      <c r="H1034" s="13">
        <f t="shared" si="195"/>
        <v>65.952662778465992</v>
      </c>
      <c r="I1034" s="16">
        <f t="shared" si="202"/>
        <v>89.406696657886769</v>
      </c>
      <c r="J1034" s="13">
        <f t="shared" si="196"/>
        <v>74.712590931483973</v>
      </c>
      <c r="K1034" s="13">
        <f t="shared" si="197"/>
        <v>14.694105726402796</v>
      </c>
      <c r="L1034" s="13">
        <f t="shared" si="198"/>
        <v>0</v>
      </c>
      <c r="M1034" s="13">
        <f t="shared" si="203"/>
        <v>8.5171840231892659</v>
      </c>
      <c r="N1034" s="13">
        <f t="shared" si="199"/>
        <v>0.44644157435162357</v>
      </c>
      <c r="O1034" s="13">
        <f t="shared" si="200"/>
        <v>0.6264676354387857</v>
      </c>
      <c r="Q1034">
        <v>19.649654364922942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9.93584668408573</v>
      </c>
      <c r="G1035" s="13">
        <f t="shared" si="194"/>
        <v>0</v>
      </c>
      <c r="H1035" s="13">
        <f t="shared" si="195"/>
        <v>9.93584668408573</v>
      </c>
      <c r="I1035" s="16">
        <f t="shared" si="202"/>
        <v>24.629952410488528</v>
      </c>
      <c r="J1035" s="13">
        <f t="shared" si="196"/>
        <v>24.37380009256395</v>
      </c>
      <c r="K1035" s="13">
        <f t="shared" si="197"/>
        <v>0.25615231792457749</v>
      </c>
      <c r="L1035" s="13">
        <f t="shared" si="198"/>
        <v>0</v>
      </c>
      <c r="M1035" s="13">
        <f t="shared" si="203"/>
        <v>8.0707424488376418</v>
      </c>
      <c r="N1035" s="13">
        <f t="shared" si="199"/>
        <v>0.42304063822450616</v>
      </c>
      <c r="O1035" s="13">
        <f t="shared" si="200"/>
        <v>0.42304063822450616</v>
      </c>
      <c r="Q1035">
        <v>22.756942610988929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39.081756612341508</v>
      </c>
      <c r="G1036" s="13">
        <f t="shared" si="194"/>
        <v>0</v>
      </c>
      <c r="H1036" s="13">
        <f t="shared" si="195"/>
        <v>39.081756612341508</v>
      </c>
      <c r="I1036" s="16">
        <f t="shared" si="202"/>
        <v>39.337908930266082</v>
      </c>
      <c r="J1036" s="13">
        <f t="shared" si="196"/>
        <v>38.694966450022847</v>
      </c>
      <c r="K1036" s="13">
        <f t="shared" si="197"/>
        <v>0.64294248024323508</v>
      </c>
      <c r="L1036" s="13">
        <f t="shared" si="198"/>
        <v>0</v>
      </c>
      <c r="M1036" s="13">
        <f t="shared" si="203"/>
        <v>7.6477018106131354</v>
      </c>
      <c r="N1036" s="13">
        <f t="shared" si="199"/>
        <v>0.40086629890889935</v>
      </c>
      <c r="O1036" s="13">
        <f t="shared" si="200"/>
        <v>0.40086629890889935</v>
      </c>
      <c r="Q1036">
        <v>26.162200178684309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43.942425881749799</v>
      </c>
      <c r="G1037" s="13">
        <f t="shared" si="194"/>
        <v>0</v>
      </c>
      <c r="H1037" s="13">
        <f t="shared" si="195"/>
        <v>43.942425881749799</v>
      </c>
      <c r="I1037" s="16">
        <f t="shared" si="202"/>
        <v>44.585368361993034</v>
      </c>
      <c r="J1037" s="13">
        <f t="shared" si="196"/>
        <v>43.78583470280708</v>
      </c>
      <c r="K1037" s="13">
        <f t="shared" si="197"/>
        <v>0.79953365918595409</v>
      </c>
      <c r="L1037" s="13">
        <f t="shared" si="198"/>
        <v>0</v>
      </c>
      <c r="M1037" s="13">
        <f t="shared" si="203"/>
        <v>7.2468355117042362</v>
      </c>
      <c r="N1037" s="13">
        <f t="shared" si="199"/>
        <v>0.37985426240691184</v>
      </c>
      <c r="O1037" s="13">
        <f t="shared" si="200"/>
        <v>0.37985426240691184</v>
      </c>
      <c r="Q1037">
        <v>27.291661193548379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14.01548312640011</v>
      </c>
      <c r="G1038" s="13">
        <f t="shared" si="194"/>
        <v>0</v>
      </c>
      <c r="H1038" s="13">
        <f t="shared" si="195"/>
        <v>14.01548312640011</v>
      </c>
      <c r="I1038" s="16">
        <f t="shared" si="202"/>
        <v>14.815016785586064</v>
      </c>
      <c r="J1038" s="13">
        <f t="shared" si="196"/>
        <v>14.769196121771616</v>
      </c>
      <c r="K1038" s="13">
        <f t="shared" si="197"/>
        <v>4.5820663814447826E-2</v>
      </c>
      <c r="L1038" s="13">
        <f t="shared" si="198"/>
        <v>0</v>
      </c>
      <c r="M1038" s="13">
        <f t="shared" si="203"/>
        <v>6.8669812492973241</v>
      </c>
      <c r="N1038" s="13">
        <f t="shared" si="199"/>
        <v>0.35994360479150717</v>
      </c>
      <c r="O1038" s="13">
        <f t="shared" si="200"/>
        <v>0.35994360479150717</v>
      </c>
      <c r="Q1038">
        <v>24.232499896365109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165.6252680864618</v>
      </c>
      <c r="G1039" s="13">
        <f t="shared" si="194"/>
        <v>2.1698776460253351</v>
      </c>
      <c r="H1039" s="13">
        <f t="shared" si="195"/>
        <v>163.45539044043647</v>
      </c>
      <c r="I1039" s="16">
        <f t="shared" si="202"/>
        <v>163.50121110425093</v>
      </c>
      <c r="J1039" s="13">
        <f t="shared" si="196"/>
        <v>111.91512680933903</v>
      </c>
      <c r="K1039" s="13">
        <f t="shared" si="197"/>
        <v>51.586084294911899</v>
      </c>
      <c r="L1039" s="13">
        <f t="shared" si="198"/>
        <v>1.4474636287317251</v>
      </c>
      <c r="M1039" s="13">
        <f t="shared" si="203"/>
        <v>7.9545012732375415</v>
      </c>
      <c r="N1039" s="13">
        <f t="shared" si="199"/>
        <v>0.41694767448225278</v>
      </c>
      <c r="O1039" s="13">
        <f t="shared" si="200"/>
        <v>2.5868253205075877</v>
      </c>
      <c r="Q1039">
        <v>21.358264082043391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146.93756398026511</v>
      </c>
      <c r="G1040" s="13">
        <f t="shared" si="194"/>
        <v>1.7961235639014013</v>
      </c>
      <c r="H1040" s="13">
        <f t="shared" si="195"/>
        <v>145.14144041636371</v>
      </c>
      <c r="I1040" s="16">
        <f t="shared" si="202"/>
        <v>195.28006108254388</v>
      </c>
      <c r="J1040" s="13">
        <f t="shared" si="196"/>
        <v>89.16846033534911</v>
      </c>
      <c r="K1040" s="13">
        <f t="shared" si="197"/>
        <v>106.11160074719477</v>
      </c>
      <c r="L1040" s="13">
        <f t="shared" si="198"/>
        <v>3.6711313364444833</v>
      </c>
      <c r="M1040" s="13">
        <f t="shared" si="203"/>
        <v>11.208684935199772</v>
      </c>
      <c r="N1040" s="13">
        <f t="shared" si="199"/>
        <v>0.58752082087902935</v>
      </c>
      <c r="O1040" s="13">
        <f t="shared" si="200"/>
        <v>2.3836443847804305</v>
      </c>
      <c r="Q1040">
        <v>15.31590596932546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3.7152261440482759</v>
      </c>
      <c r="G1041" s="13">
        <f t="shared" si="194"/>
        <v>0</v>
      </c>
      <c r="H1041" s="13">
        <f t="shared" si="195"/>
        <v>3.7152261440482759</v>
      </c>
      <c r="I1041" s="16">
        <f t="shared" si="202"/>
        <v>106.15569555479856</v>
      </c>
      <c r="J1041" s="13">
        <f t="shared" si="196"/>
        <v>59.747946440944041</v>
      </c>
      <c r="K1041" s="13">
        <f t="shared" si="197"/>
        <v>46.407749113854514</v>
      </c>
      <c r="L1041" s="13">
        <f t="shared" si="198"/>
        <v>1.2362799945169574</v>
      </c>
      <c r="M1041" s="13">
        <f t="shared" si="203"/>
        <v>11.857444108837699</v>
      </c>
      <c r="N1041" s="13">
        <f t="shared" si="199"/>
        <v>0.62152655165406101</v>
      </c>
      <c r="O1041" s="13">
        <f t="shared" si="200"/>
        <v>0.62152655165406101</v>
      </c>
      <c r="Q1041">
        <v>10.54041962258065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28.163587837939829</v>
      </c>
      <c r="G1042" s="13">
        <f t="shared" si="194"/>
        <v>0</v>
      </c>
      <c r="H1042" s="13">
        <f t="shared" si="195"/>
        <v>28.163587837939829</v>
      </c>
      <c r="I1042" s="16">
        <f t="shared" si="202"/>
        <v>73.335056957277374</v>
      </c>
      <c r="J1042" s="13">
        <f t="shared" si="196"/>
        <v>52.616971785574265</v>
      </c>
      <c r="K1042" s="13">
        <f t="shared" si="197"/>
        <v>20.718085171703109</v>
      </c>
      <c r="L1042" s="13">
        <f t="shared" si="198"/>
        <v>0.18860030531773295</v>
      </c>
      <c r="M1042" s="13">
        <f t="shared" si="203"/>
        <v>11.424517862501371</v>
      </c>
      <c r="N1042" s="13">
        <f t="shared" si="199"/>
        <v>0.59883404266678231</v>
      </c>
      <c r="O1042" s="13">
        <f t="shared" si="200"/>
        <v>0.59883404266678231</v>
      </c>
      <c r="Q1042">
        <v>11.195669251930131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4.8400019519464719</v>
      </c>
      <c r="G1043" s="13">
        <f t="shared" si="194"/>
        <v>0</v>
      </c>
      <c r="H1043" s="13">
        <f t="shared" si="195"/>
        <v>4.8400019519464719</v>
      </c>
      <c r="I1043" s="16">
        <f t="shared" si="202"/>
        <v>25.36948681833185</v>
      </c>
      <c r="J1043" s="13">
        <f t="shared" si="196"/>
        <v>23.948913766326257</v>
      </c>
      <c r="K1043" s="13">
        <f t="shared" si="197"/>
        <v>1.4205730520055937</v>
      </c>
      <c r="L1043" s="13">
        <f t="shared" si="198"/>
        <v>0</v>
      </c>
      <c r="M1043" s="13">
        <f t="shared" si="203"/>
        <v>10.825683819834589</v>
      </c>
      <c r="N1043" s="13">
        <f t="shared" si="199"/>
        <v>0.56744521602459375</v>
      </c>
      <c r="O1043" s="13">
        <f t="shared" si="200"/>
        <v>0.56744521602459375</v>
      </c>
      <c r="Q1043">
        <v>10.602906263146521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2.5651629682070931</v>
      </c>
      <c r="G1044" s="13">
        <f t="shared" si="194"/>
        <v>0</v>
      </c>
      <c r="H1044" s="13">
        <f t="shared" si="195"/>
        <v>2.5651629682070931</v>
      </c>
      <c r="I1044" s="16">
        <f t="shared" si="202"/>
        <v>3.9857360202126868</v>
      </c>
      <c r="J1044" s="13">
        <f t="shared" si="196"/>
        <v>3.9829174861932337</v>
      </c>
      <c r="K1044" s="13">
        <f t="shared" si="197"/>
        <v>2.8185340194530895E-3</v>
      </c>
      <c r="L1044" s="13">
        <f t="shared" si="198"/>
        <v>0</v>
      </c>
      <c r="M1044" s="13">
        <f t="shared" si="203"/>
        <v>10.258238603809996</v>
      </c>
      <c r="N1044" s="13">
        <f t="shared" si="199"/>
        <v>0.53770168401793694</v>
      </c>
      <c r="O1044" s="13">
        <f t="shared" si="200"/>
        <v>0.53770168401793694</v>
      </c>
      <c r="Q1044">
        <v>16.106577651416551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41.928420681439299</v>
      </c>
      <c r="G1045" s="13">
        <f t="shared" si="194"/>
        <v>0</v>
      </c>
      <c r="H1045" s="13">
        <f t="shared" si="195"/>
        <v>41.928420681439299</v>
      </c>
      <c r="I1045" s="16">
        <f t="shared" si="202"/>
        <v>41.931239215458753</v>
      </c>
      <c r="J1045" s="13">
        <f t="shared" si="196"/>
        <v>39.449083369497394</v>
      </c>
      <c r="K1045" s="13">
        <f t="shared" si="197"/>
        <v>2.4821558459613584</v>
      </c>
      <c r="L1045" s="13">
        <f t="shared" si="198"/>
        <v>0</v>
      </c>
      <c r="M1045" s="13">
        <f t="shared" si="203"/>
        <v>9.7205369197920586</v>
      </c>
      <c r="N1045" s="13">
        <f t="shared" si="199"/>
        <v>0.50951720594503047</v>
      </c>
      <c r="O1045" s="13">
        <f t="shared" si="200"/>
        <v>0.50951720594503047</v>
      </c>
      <c r="Q1045">
        <v>17.44526079979445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5.221582655066241</v>
      </c>
      <c r="G1046" s="13">
        <f t="shared" si="194"/>
        <v>0</v>
      </c>
      <c r="H1046" s="13">
        <f t="shared" si="195"/>
        <v>5.221582655066241</v>
      </c>
      <c r="I1046" s="16">
        <f t="shared" si="202"/>
        <v>7.7037385010275994</v>
      </c>
      <c r="J1046" s="13">
        <f t="shared" si="196"/>
        <v>7.6909929132649868</v>
      </c>
      <c r="K1046" s="13">
        <f t="shared" si="197"/>
        <v>1.2745587762612587E-2</v>
      </c>
      <c r="L1046" s="13">
        <f t="shared" si="198"/>
        <v>0</v>
      </c>
      <c r="M1046" s="13">
        <f t="shared" si="203"/>
        <v>9.211019713847028</v>
      </c>
      <c r="N1046" s="13">
        <f t="shared" si="199"/>
        <v>0.48281006154589323</v>
      </c>
      <c r="O1046" s="13">
        <f t="shared" si="200"/>
        <v>0.48281006154589323</v>
      </c>
      <c r="Q1046">
        <v>19.412520121151051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46.825680454522711</v>
      </c>
      <c r="G1047" s="13">
        <f t="shared" si="194"/>
        <v>0</v>
      </c>
      <c r="H1047" s="13">
        <f t="shared" si="195"/>
        <v>46.825680454522711</v>
      </c>
      <c r="I1047" s="16">
        <f t="shared" si="202"/>
        <v>46.83842604228532</v>
      </c>
      <c r="J1047" s="13">
        <f t="shared" si="196"/>
        <v>45.660810432619499</v>
      </c>
      <c r="K1047" s="13">
        <f t="shared" si="197"/>
        <v>1.1776156096658212</v>
      </c>
      <c r="L1047" s="13">
        <f t="shared" si="198"/>
        <v>0</v>
      </c>
      <c r="M1047" s="13">
        <f t="shared" si="203"/>
        <v>8.7282096523011354</v>
      </c>
      <c r="N1047" s="13">
        <f t="shared" si="199"/>
        <v>0.45750281405628918</v>
      </c>
      <c r="O1047" s="13">
        <f t="shared" si="200"/>
        <v>0.45750281405628918</v>
      </c>
      <c r="Q1047">
        <v>25.474629139060919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15.570128037283</v>
      </c>
      <c r="G1048" s="13">
        <f t="shared" si="194"/>
        <v>0</v>
      </c>
      <c r="H1048" s="13">
        <f t="shared" si="195"/>
        <v>15.570128037283</v>
      </c>
      <c r="I1048" s="16">
        <f t="shared" si="202"/>
        <v>16.74774364694882</v>
      </c>
      <c r="J1048" s="13">
        <f t="shared" si="196"/>
        <v>16.703127577597559</v>
      </c>
      <c r="K1048" s="13">
        <f t="shared" si="197"/>
        <v>4.4616069351260279E-2</v>
      </c>
      <c r="L1048" s="13">
        <f t="shared" si="198"/>
        <v>0</v>
      </c>
      <c r="M1048" s="13">
        <f t="shared" si="203"/>
        <v>8.2707068382448465</v>
      </c>
      <c r="N1048" s="13">
        <f t="shared" si="199"/>
        <v>0.43352208568157141</v>
      </c>
      <c r="O1048" s="13">
        <f t="shared" si="200"/>
        <v>0.43352208568157141</v>
      </c>
      <c r="Q1048">
        <v>27.08491919354838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13.511361245616429</v>
      </c>
      <c r="G1049" s="13">
        <f t="shared" si="194"/>
        <v>0</v>
      </c>
      <c r="H1049" s="13">
        <f t="shared" si="195"/>
        <v>13.511361245616429</v>
      </c>
      <c r="I1049" s="16">
        <f t="shared" si="202"/>
        <v>13.55597731496769</v>
      </c>
      <c r="J1049" s="13">
        <f t="shared" si="196"/>
        <v>13.521323663975103</v>
      </c>
      <c r="K1049" s="13">
        <f t="shared" si="197"/>
        <v>3.4653650992586549E-2</v>
      </c>
      <c r="L1049" s="13">
        <f t="shared" si="198"/>
        <v>0</v>
      </c>
      <c r="M1049" s="13">
        <f t="shared" si="203"/>
        <v>7.8371847525632754</v>
      </c>
      <c r="N1049" s="13">
        <f t="shared" si="199"/>
        <v>0.41079834483941829</v>
      </c>
      <c r="O1049" s="13">
        <f t="shared" si="200"/>
        <v>0.41079834483941829</v>
      </c>
      <c r="Q1049">
        <v>24.330483428046509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10.06702751197418</v>
      </c>
      <c r="G1050" s="13">
        <f t="shared" si="194"/>
        <v>0</v>
      </c>
      <c r="H1050" s="13">
        <f t="shared" si="195"/>
        <v>10.06702751197418</v>
      </c>
      <c r="I1050" s="16">
        <f t="shared" si="202"/>
        <v>10.101681162966766</v>
      </c>
      <c r="J1050" s="13">
        <f t="shared" si="196"/>
        <v>10.087946054791241</v>
      </c>
      <c r="K1050" s="13">
        <f t="shared" si="197"/>
        <v>1.3735108175525923E-2</v>
      </c>
      <c r="L1050" s="13">
        <f t="shared" si="198"/>
        <v>0</v>
      </c>
      <c r="M1050" s="13">
        <f t="shared" si="203"/>
        <v>7.4263864077238573</v>
      </c>
      <c r="N1050" s="13">
        <f t="shared" si="199"/>
        <v>0.38926570455457471</v>
      </c>
      <c r="O1050" s="13">
        <f t="shared" si="200"/>
        <v>0.38926570455457471</v>
      </c>
      <c r="Q1050">
        <v>24.651827488639292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27.742033963467598</v>
      </c>
      <c r="G1051" s="13">
        <f t="shared" si="194"/>
        <v>0</v>
      </c>
      <c r="H1051" s="13">
        <f t="shared" si="195"/>
        <v>27.742033963467598</v>
      </c>
      <c r="I1051" s="16">
        <f t="shared" si="202"/>
        <v>27.755769071643122</v>
      </c>
      <c r="J1051" s="13">
        <f t="shared" si="196"/>
        <v>27.303545670260256</v>
      </c>
      <c r="K1051" s="13">
        <f t="shared" si="197"/>
        <v>0.45222340138286654</v>
      </c>
      <c r="L1051" s="13">
        <f t="shared" si="198"/>
        <v>0</v>
      </c>
      <c r="M1051" s="13">
        <f t="shared" si="203"/>
        <v>7.0371207031692826</v>
      </c>
      <c r="N1051" s="13">
        <f t="shared" si="199"/>
        <v>0.36886173142105017</v>
      </c>
      <c r="O1051" s="13">
        <f t="shared" si="200"/>
        <v>0.36886173142105017</v>
      </c>
      <c r="Q1051">
        <v>21.206289527132292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2.566861016726993</v>
      </c>
      <c r="G1052" s="13">
        <f t="shared" si="194"/>
        <v>0</v>
      </c>
      <c r="H1052" s="13">
        <f t="shared" si="195"/>
        <v>2.566861016726993</v>
      </c>
      <c r="I1052" s="16">
        <f t="shared" si="202"/>
        <v>3.0190844181098595</v>
      </c>
      <c r="J1052" s="13">
        <f t="shared" si="196"/>
        <v>3.0180465540965913</v>
      </c>
      <c r="K1052" s="13">
        <f t="shared" si="197"/>
        <v>1.0378640132682193E-3</v>
      </c>
      <c r="L1052" s="13">
        <f t="shared" si="198"/>
        <v>0</v>
      </c>
      <c r="M1052" s="13">
        <f t="shared" si="203"/>
        <v>6.6682589717482328</v>
      </c>
      <c r="N1052" s="13">
        <f t="shared" si="199"/>
        <v>0.34952726457786265</v>
      </c>
      <c r="O1052" s="13">
        <f t="shared" si="200"/>
        <v>0.34952726457786265</v>
      </c>
      <c r="Q1052">
        <v>17.289028464103222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32.243054342586078</v>
      </c>
      <c r="G1053" s="13">
        <f t="shared" si="194"/>
        <v>0</v>
      </c>
      <c r="H1053" s="13">
        <f t="shared" si="195"/>
        <v>32.243054342586078</v>
      </c>
      <c r="I1053" s="16">
        <f t="shared" si="202"/>
        <v>32.244092206599348</v>
      </c>
      <c r="J1053" s="13">
        <f t="shared" si="196"/>
        <v>29.938422803021584</v>
      </c>
      <c r="K1053" s="13">
        <f t="shared" si="197"/>
        <v>2.3056694035777632</v>
      </c>
      <c r="L1053" s="13">
        <f t="shared" si="198"/>
        <v>0</v>
      </c>
      <c r="M1053" s="13">
        <f t="shared" si="203"/>
        <v>6.3187317071703699</v>
      </c>
      <c r="N1053" s="13">
        <f t="shared" si="199"/>
        <v>0.33120624417345362</v>
      </c>
      <c r="O1053" s="13">
        <f t="shared" si="200"/>
        <v>0.33120624417345362</v>
      </c>
      <c r="Q1053">
        <v>12.157941767181899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15.56145315110485</v>
      </c>
      <c r="G1054" s="13">
        <f t="shared" si="194"/>
        <v>0</v>
      </c>
      <c r="H1054" s="13">
        <f t="shared" si="195"/>
        <v>15.56145315110485</v>
      </c>
      <c r="I1054" s="16">
        <f t="shared" si="202"/>
        <v>17.867122554682613</v>
      </c>
      <c r="J1054" s="13">
        <f t="shared" si="196"/>
        <v>17.286565087669583</v>
      </c>
      <c r="K1054" s="13">
        <f t="shared" si="197"/>
        <v>0.58055746701302979</v>
      </c>
      <c r="L1054" s="13">
        <f t="shared" si="198"/>
        <v>0</v>
      </c>
      <c r="M1054" s="13">
        <f t="shared" si="203"/>
        <v>5.9875254629969161</v>
      </c>
      <c r="N1054" s="13">
        <f t="shared" si="199"/>
        <v>0.31384554882140964</v>
      </c>
      <c r="O1054" s="13">
        <f t="shared" si="200"/>
        <v>0.31384554882140964</v>
      </c>
      <c r="Q1054">
        <v>9.7058986225806478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18.19880979058436</v>
      </c>
      <c r="G1055" s="13">
        <f t="shared" si="194"/>
        <v>0</v>
      </c>
      <c r="H1055" s="13">
        <f t="shared" si="195"/>
        <v>18.19880979058436</v>
      </c>
      <c r="I1055" s="16">
        <f t="shared" si="202"/>
        <v>18.779367257597389</v>
      </c>
      <c r="J1055" s="13">
        <f t="shared" si="196"/>
        <v>18.229462082987968</v>
      </c>
      <c r="K1055" s="13">
        <f t="shared" si="197"/>
        <v>0.54990517460942101</v>
      </c>
      <c r="L1055" s="13">
        <f t="shared" si="198"/>
        <v>0</v>
      </c>
      <c r="M1055" s="13">
        <f t="shared" si="203"/>
        <v>5.6736799141755068</v>
      </c>
      <c r="N1055" s="13">
        <f t="shared" si="199"/>
        <v>0.29739484157619811</v>
      </c>
      <c r="O1055" s="13">
        <f t="shared" si="200"/>
        <v>0.29739484157619811</v>
      </c>
      <c r="Q1055">
        <v>11.263929228282329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44.170111763029233</v>
      </c>
      <c r="G1056" s="13">
        <f t="shared" si="194"/>
        <v>0</v>
      </c>
      <c r="H1056" s="13">
        <f t="shared" si="195"/>
        <v>44.170111763029233</v>
      </c>
      <c r="I1056" s="16">
        <f t="shared" si="202"/>
        <v>44.720016937638654</v>
      </c>
      <c r="J1056" s="13">
        <f t="shared" si="196"/>
        <v>39.791955323943931</v>
      </c>
      <c r="K1056" s="13">
        <f t="shared" si="197"/>
        <v>4.9280616136947231</v>
      </c>
      <c r="L1056" s="13">
        <f t="shared" si="198"/>
        <v>0</v>
      </c>
      <c r="M1056" s="13">
        <f t="shared" si="203"/>
        <v>5.376285072599309</v>
      </c>
      <c r="N1056" s="13">
        <f t="shared" si="199"/>
        <v>0.28180642398232608</v>
      </c>
      <c r="O1056" s="13">
        <f t="shared" si="200"/>
        <v>0.28180642398232608</v>
      </c>
      <c r="Q1056">
        <v>13.305147426715781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66.418619753387816</v>
      </c>
      <c r="G1057" s="13">
        <f t="shared" si="194"/>
        <v>0.1857446793638553</v>
      </c>
      <c r="H1057" s="13">
        <f t="shared" si="195"/>
        <v>66.232875074023966</v>
      </c>
      <c r="I1057" s="16">
        <f t="shared" si="202"/>
        <v>71.160936687718689</v>
      </c>
      <c r="J1057" s="13">
        <f t="shared" si="196"/>
        <v>58.268454732947035</v>
      </c>
      <c r="K1057" s="13">
        <f t="shared" si="197"/>
        <v>12.892481954771654</v>
      </c>
      <c r="L1057" s="13">
        <f t="shared" si="198"/>
        <v>0</v>
      </c>
      <c r="M1057" s="13">
        <f t="shared" si="203"/>
        <v>5.0944786486169829</v>
      </c>
      <c r="N1057" s="13">
        <f t="shared" si="199"/>
        <v>0.26703509777374185</v>
      </c>
      <c r="O1057" s="13">
        <f t="shared" si="200"/>
        <v>0.45277977713759715</v>
      </c>
      <c r="Q1057">
        <v>15.49744025236288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38.384155723156212</v>
      </c>
      <c r="G1058" s="13">
        <f t="shared" si="194"/>
        <v>0</v>
      </c>
      <c r="H1058" s="13">
        <f t="shared" si="195"/>
        <v>38.384155723156212</v>
      </c>
      <c r="I1058" s="16">
        <f t="shared" si="202"/>
        <v>51.276637677927866</v>
      </c>
      <c r="J1058" s="13">
        <f t="shared" si="196"/>
        <v>48.09904770602337</v>
      </c>
      <c r="K1058" s="13">
        <f t="shared" si="197"/>
        <v>3.1775899719044958</v>
      </c>
      <c r="L1058" s="13">
        <f t="shared" si="198"/>
        <v>0</v>
      </c>
      <c r="M1058" s="13">
        <f t="shared" si="203"/>
        <v>4.8274435508432409</v>
      </c>
      <c r="N1058" s="13">
        <f t="shared" si="199"/>
        <v>0.25303803382247958</v>
      </c>
      <c r="O1058" s="13">
        <f t="shared" si="200"/>
        <v>0.25303803382247958</v>
      </c>
      <c r="Q1058">
        <v>19.934235534099159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7.5067122063688734</v>
      </c>
      <c r="G1059" s="13">
        <f t="shared" si="194"/>
        <v>0</v>
      </c>
      <c r="H1059" s="13">
        <f t="shared" si="195"/>
        <v>7.5067122063688734</v>
      </c>
      <c r="I1059" s="16">
        <f t="shared" si="202"/>
        <v>10.68430217827337</v>
      </c>
      <c r="J1059" s="13">
        <f t="shared" si="196"/>
        <v>10.661432655514876</v>
      </c>
      <c r="K1059" s="13">
        <f t="shared" si="197"/>
        <v>2.2869522758494298E-2</v>
      </c>
      <c r="L1059" s="13">
        <f t="shared" si="198"/>
        <v>0</v>
      </c>
      <c r="M1059" s="13">
        <f t="shared" si="203"/>
        <v>4.5744055170207609</v>
      </c>
      <c r="N1059" s="13">
        <f t="shared" si="199"/>
        <v>0.23977464795656675</v>
      </c>
      <c r="O1059" s="13">
        <f t="shared" si="200"/>
        <v>0.23977464795656675</v>
      </c>
      <c r="Q1059">
        <v>22.209937480896251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0.18992979877279331</v>
      </c>
      <c r="G1060" s="13">
        <f t="shared" si="194"/>
        <v>0</v>
      </c>
      <c r="H1060" s="13">
        <f t="shared" si="195"/>
        <v>0.18992979877279331</v>
      </c>
      <c r="I1060" s="16">
        <f t="shared" si="202"/>
        <v>0.21279932153128761</v>
      </c>
      <c r="J1060" s="13">
        <f t="shared" si="196"/>
        <v>0.21279918217231836</v>
      </c>
      <c r="K1060" s="13">
        <f t="shared" si="197"/>
        <v>1.3935896925332258E-7</v>
      </c>
      <c r="L1060" s="13">
        <f t="shared" si="198"/>
        <v>0</v>
      </c>
      <c r="M1060" s="13">
        <f t="shared" si="203"/>
        <v>4.3346308690641946</v>
      </c>
      <c r="N1060" s="13">
        <f t="shared" si="199"/>
        <v>0.22720648328713031</v>
      </c>
      <c r="O1060" s="13">
        <f t="shared" si="200"/>
        <v>0.22720648328713031</v>
      </c>
      <c r="Q1060">
        <v>24.08023597134445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2.3513401146280741</v>
      </c>
      <c r="G1061" s="13">
        <f t="shared" si="194"/>
        <v>0</v>
      </c>
      <c r="H1061" s="13">
        <f t="shared" si="195"/>
        <v>2.3513401146280741</v>
      </c>
      <c r="I1061" s="16">
        <f t="shared" si="202"/>
        <v>2.3513402539870434</v>
      </c>
      <c r="J1061" s="13">
        <f t="shared" si="196"/>
        <v>2.3511599777230883</v>
      </c>
      <c r="K1061" s="13">
        <f t="shared" si="197"/>
        <v>1.8027626395511476E-4</v>
      </c>
      <c r="L1061" s="13">
        <f t="shared" si="198"/>
        <v>0</v>
      </c>
      <c r="M1061" s="13">
        <f t="shared" si="203"/>
        <v>4.1074243857770645</v>
      </c>
      <c r="N1061" s="13">
        <f t="shared" si="199"/>
        <v>0.21529709870351296</v>
      </c>
      <c r="O1061" s="13">
        <f t="shared" si="200"/>
        <v>0.21529709870351296</v>
      </c>
      <c r="Q1061">
        <v>24.37962234970546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19.63366291946738</v>
      </c>
      <c r="G1062" s="13">
        <f t="shared" si="194"/>
        <v>0</v>
      </c>
      <c r="H1062" s="13">
        <f t="shared" si="195"/>
        <v>19.63366291946738</v>
      </c>
      <c r="I1062" s="16">
        <f t="shared" si="202"/>
        <v>19.633843195731334</v>
      </c>
      <c r="J1062" s="13">
        <f t="shared" si="196"/>
        <v>19.532018674355232</v>
      </c>
      <c r="K1062" s="13">
        <f t="shared" si="197"/>
        <v>0.10182452137610198</v>
      </c>
      <c r="L1062" s="13">
        <f t="shared" si="198"/>
        <v>0</v>
      </c>
      <c r="M1062" s="13">
        <f t="shared" si="203"/>
        <v>3.8921272870735515</v>
      </c>
      <c r="N1062" s="13">
        <f t="shared" si="199"/>
        <v>0.20401196321309276</v>
      </c>
      <c r="O1062" s="13">
        <f t="shared" si="200"/>
        <v>0.20401196321309276</v>
      </c>
      <c r="Q1062">
        <v>24.541477193548381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0.27599258354612211</v>
      </c>
      <c r="G1063" s="13">
        <f t="shared" si="194"/>
        <v>0</v>
      </c>
      <c r="H1063" s="13">
        <f t="shared" si="195"/>
        <v>0.27599258354612211</v>
      </c>
      <c r="I1063" s="16">
        <f t="shared" si="202"/>
        <v>0.37781710492222409</v>
      </c>
      <c r="J1063" s="13">
        <f t="shared" si="196"/>
        <v>0.37781611557168837</v>
      </c>
      <c r="K1063" s="13">
        <f t="shared" si="197"/>
        <v>9.8935053571835851E-7</v>
      </c>
      <c r="L1063" s="13">
        <f t="shared" si="198"/>
        <v>0</v>
      </c>
      <c r="M1063" s="13">
        <f t="shared" si="203"/>
        <v>3.6881153238604587</v>
      </c>
      <c r="N1063" s="13">
        <f t="shared" si="199"/>
        <v>0.19331835581944695</v>
      </c>
      <c r="O1063" s="13">
        <f t="shared" si="200"/>
        <v>0.19331835581944695</v>
      </c>
      <c r="Q1063">
        <v>22.38797653194516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86.839094479819792</v>
      </c>
      <c r="G1064" s="13">
        <f t="shared" si="194"/>
        <v>0.59415417389249481</v>
      </c>
      <c r="H1064" s="13">
        <f t="shared" si="195"/>
        <v>86.244940305927301</v>
      </c>
      <c r="I1064" s="16">
        <f t="shared" si="202"/>
        <v>86.24494129527784</v>
      </c>
      <c r="J1064" s="13">
        <f t="shared" si="196"/>
        <v>68.017583259440144</v>
      </c>
      <c r="K1064" s="13">
        <f t="shared" si="197"/>
        <v>18.227358035837696</v>
      </c>
      <c r="L1064" s="13">
        <f t="shared" si="198"/>
        <v>8.702310144851734E-2</v>
      </c>
      <c r="M1064" s="13">
        <f t="shared" si="203"/>
        <v>3.5818200694895292</v>
      </c>
      <c r="N1064" s="13">
        <f t="shared" si="199"/>
        <v>0.18774672315561555</v>
      </c>
      <c r="O1064" s="13">
        <f t="shared" si="200"/>
        <v>0.78190089704811039</v>
      </c>
      <c r="Q1064">
        <v>16.724873912493099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7.3856845299506917</v>
      </c>
      <c r="G1065" s="13">
        <f t="shared" si="194"/>
        <v>0</v>
      </c>
      <c r="H1065" s="13">
        <f t="shared" si="195"/>
        <v>7.3856845299506917</v>
      </c>
      <c r="I1065" s="16">
        <f t="shared" si="202"/>
        <v>25.526019464339871</v>
      </c>
      <c r="J1065" s="13">
        <f t="shared" si="196"/>
        <v>24.447783015190971</v>
      </c>
      <c r="K1065" s="13">
        <f t="shared" si="197"/>
        <v>1.0782364491488998</v>
      </c>
      <c r="L1065" s="13">
        <f t="shared" si="198"/>
        <v>0</v>
      </c>
      <c r="M1065" s="13">
        <f t="shared" si="203"/>
        <v>3.3940733463339137</v>
      </c>
      <c r="N1065" s="13">
        <f t="shared" si="199"/>
        <v>0.1779056838594415</v>
      </c>
      <c r="O1065" s="13">
        <f t="shared" si="200"/>
        <v>0.1779056838594415</v>
      </c>
      <c r="Q1065">
        <v>12.935687006379631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11.074704249453299</v>
      </c>
      <c r="G1066" s="13">
        <f t="shared" si="194"/>
        <v>0</v>
      </c>
      <c r="H1066" s="13">
        <f t="shared" si="195"/>
        <v>11.074704249453299</v>
      </c>
      <c r="I1066" s="16">
        <f t="shared" si="202"/>
        <v>12.152940698602199</v>
      </c>
      <c r="J1066" s="13">
        <f t="shared" si="196"/>
        <v>12.0285971764176</v>
      </c>
      <c r="K1066" s="13">
        <f t="shared" si="197"/>
        <v>0.12434352218459921</v>
      </c>
      <c r="L1066" s="13">
        <f t="shared" si="198"/>
        <v>0</v>
      </c>
      <c r="M1066" s="13">
        <f t="shared" si="203"/>
        <v>3.2161676624744722</v>
      </c>
      <c r="N1066" s="13">
        <f t="shared" si="199"/>
        <v>0.16858047809048471</v>
      </c>
      <c r="O1066" s="13">
        <f t="shared" si="200"/>
        <v>0.16858047809048471</v>
      </c>
      <c r="Q1066">
        <v>12.812834622580651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85.71253199522333</v>
      </c>
      <c r="G1067" s="13">
        <f t="shared" si="194"/>
        <v>0.5716229242005656</v>
      </c>
      <c r="H1067" s="13">
        <f t="shared" si="195"/>
        <v>85.140909071022762</v>
      </c>
      <c r="I1067" s="16">
        <f t="shared" si="202"/>
        <v>85.265252593207364</v>
      </c>
      <c r="J1067" s="13">
        <f t="shared" si="196"/>
        <v>63.885833584645361</v>
      </c>
      <c r="K1067" s="13">
        <f t="shared" si="197"/>
        <v>21.379419008562003</v>
      </c>
      <c r="L1067" s="13">
        <f t="shared" si="198"/>
        <v>0.21557092004502049</v>
      </c>
      <c r="M1067" s="13">
        <f t="shared" si="203"/>
        <v>3.2631581044290083</v>
      </c>
      <c r="N1067" s="13">
        <f t="shared" si="199"/>
        <v>0.17104355589044121</v>
      </c>
      <c r="O1067" s="13">
        <f t="shared" si="200"/>
        <v>0.74266648009100678</v>
      </c>
      <c r="Q1067">
        <v>14.76643372087497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60.595925534559903</v>
      </c>
      <c r="G1068" s="13">
        <f t="shared" si="194"/>
        <v>6.9290794987297066E-2</v>
      </c>
      <c r="H1068" s="13">
        <f t="shared" si="195"/>
        <v>60.526634739572607</v>
      </c>
      <c r="I1068" s="16">
        <f t="shared" si="202"/>
        <v>81.690482828089586</v>
      </c>
      <c r="J1068" s="13">
        <f t="shared" si="196"/>
        <v>60.744263855902794</v>
      </c>
      <c r="K1068" s="13">
        <f t="shared" si="197"/>
        <v>20.946218972186792</v>
      </c>
      <c r="L1068" s="13">
        <f t="shared" si="198"/>
        <v>0.19790409184155799</v>
      </c>
      <c r="M1068" s="13">
        <f t="shared" si="203"/>
        <v>3.2900186403801248</v>
      </c>
      <c r="N1068" s="13">
        <f t="shared" si="199"/>
        <v>0.17245149305902835</v>
      </c>
      <c r="O1068" s="13">
        <f t="shared" si="200"/>
        <v>0.24174228804632542</v>
      </c>
      <c r="Q1068">
        <v>13.90073325591545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71.789809921287386</v>
      </c>
      <c r="G1069" s="13">
        <f t="shared" si="194"/>
        <v>0.2931684827218467</v>
      </c>
      <c r="H1069" s="13">
        <f t="shared" si="195"/>
        <v>71.496641438565533</v>
      </c>
      <c r="I1069" s="16">
        <f t="shared" si="202"/>
        <v>92.244956318910766</v>
      </c>
      <c r="J1069" s="13">
        <f t="shared" si="196"/>
        <v>63.134467515097519</v>
      </c>
      <c r="K1069" s="13">
        <f t="shared" si="197"/>
        <v>29.110488803813247</v>
      </c>
      <c r="L1069" s="13">
        <f t="shared" si="198"/>
        <v>0.53086055631684548</v>
      </c>
      <c r="M1069" s="13">
        <f t="shared" si="203"/>
        <v>3.648427703637942</v>
      </c>
      <c r="N1069" s="13">
        <f t="shared" si="199"/>
        <v>0.19123806688754535</v>
      </c>
      <c r="O1069" s="13">
        <f t="shared" si="200"/>
        <v>0.48440654960939206</v>
      </c>
      <c r="Q1069">
        <v>13.204140831592751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0.51023180896264853</v>
      </c>
      <c r="G1070" s="13">
        <f t="shared" si="194"/>
        <v>0</v>
      </c>
      <c r="H1070" s="13">
        <f t="shared" si="195"/>
        <v>0.51023180896264853</v>
      </c>
      <c r="I1070" s="16">
        <f t="shared" si="202"/>
        <v>29.089860056459049</v>
      </c>
      <c r="J1070" s="13">
        <f t="shared" si="196"/>
        <v>28.354815489269143</v>
      </c>
      <c r="K1070" s="13">
        <f t="shared" si="197"/>
        <v>0.73504456718990596</v>
      </c>
      <c r="L1070" s="13">
        <f t="shared" si="198"/>
        <v>0</v>
      </c>
      <c r="M1070" s="13">
        <f t="shared" si="203"/>
        <v>3.4571896367503965</v>
      </c>
      <c r="N1070" s="13">
        <f t="shared" si="199"/>
        <v>0.18121402332751579</v>
      </c>
      <c r="O1070" s="13">
        <f t="shared" si="200"/>
        <v>0.18121402332751579</v>
      </c>
      <c r="Q1070">
        <v>18.673251153735961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9.439223408096229</v>
      </c>
      <c r="G1071" s="13">
        <f t="shared" si="194"/>
        <v>0</v>
      </c>
      <c r="H1071" s="13">
        <f t="shared" si="195"/>
        <v>9.439223408096229</v>
      </c>
      <c r="I1071" s="16">
        <f t="shared" si="202"/>
        <v>10.174267975286135</v>
      </c>
      <c r="J1071" s="13">
        <f t="shared" si="196"/>
        <v>10.150584445552319</v>
      </c>
      <c r="K1071" s="13">
        <f t="shared" si="197"/>
        <v>2.3683529733816044E-2</v>
      </c>
      <c r="L1071" s="13">
        <f t="shared" si="198"/>
        <v>0</v>
      </c>
      <c r="M1071" s="13">
        <f t="shared" si="203"/>
        <v>3.2759756134228808</v>
      </c>
      <c r="N1071" s="13">
        <f t="shared" si="199"/>
        <v>0.17171540575054881</v>
      </c>
      <c r="O1071" s="13">
        <f t="shared" si="200"/>
        <v>0.17171540575054881</v>
      </c>
      <c r="Q1071">
        <v>20.922424777782741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0.43780578094216221</v>
      </c>
      <c r="G1072" s="13">
        <f t="shared" si="194"/>
        <v>0</v>
      </c>
      <c r="H1072" s="13">
        <f t="shared" si="195"/>
        <v>0.43780578094216221</v>
      </c>
      <c r="I1072" s="16">
        <f t="shared" si="202"/>
        <v>0.46148931067597826</v>
      </c>
      <c r="J1072" s="13">
        <f t="shared" si="196"/>
        <v>0.46148771750760637</v>
      </c>
      <c r="K1072" s="13">
        <f t="shared" si="197"/>
        <v>1.5931683718939382E-6</v>
      </c>
      <c r="L1072" s="13">
        <f t="shared" si="198"/>
        <v>0</v>
      </c>
      <c r="M1072" s="13">
        <f t="shared" si="203"/>
        <v>3.1042602076723318</v>
      </c>
      <c r="N1072" s="13">
        <f t="shared" si="199"/>
        <v>0.16271467312871249</v>
      </c>
      <c r="O1072" s="13">
        <f t="shared" si="200"/>
        <v>0.16271467312871249</v>
      </c>
      <c r="Q1072">
        <v>23.266687193548378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0.84621200577765598</v>
      </c>
      <c r="G1073" s="13">
        <f t="shared" si="194"/>
        <v>0</v>
      </c>
      <c r="H1073" s="13">
        <f t="shared" si="195"/>
        <v>0.84621200577765598</v>
      </c>
      <c r="I1073" s="16">
        <f t="shared" si="202"/>
        <v>0.84621359894602788</v>
      </c>
      <c r="J1073" s="13">
        <f t="shared" si="196"/>
        <v>0.84620385634231832</v>
      </c>
      <c r="K1073" s="13">
        <f t="shared" si="197"/>
        <v>9.7426037095615925E-6</v>
      </c>
      <c r="L1073" s="13">
        <f t="shared" si="198"/>
        <v>0</v>
      </c>
      <c r="M1073" s="13">
        <f t="shared" si="203"/>
        <v>2.9415455345436192</v>
      </c>
      <c r="N1073" s="13">
        <f t="shared" si="199"/>
        <v>0.15418572804029917</v>
      </c>
      <c r="O1073" s="13">
        <f t="shared" si="200"/>
        <v>0.15418572804029917</v>
      </c>
      <c r="Q1073">
        <v>23.324639330091749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3.9530908088368109</v>
      </c>
      <c r="G1074" s="13">
        <f t="shared" si="194"/>
        <v>0</v>
      </c>
      <c r="H1074" s="13">
        <f t="shared" si="195"/>
        <v>3.9530908088368109</v>
      </c>
      <c r="I1074" s="16">
        <f t="shared" si="202"/>
        <v>3.9531005514405204</v>
      </c>
      <c r="J1074" s="13">
        <f t="shared" si="196"/>
        <v>3.9517598604302733</v>
      </c>
      <c r="K1074" s="13">
        <f t="shared" si="197"/>
        <v>1.3406910102471414E-3</v>
      </c>
      <c r="L1074" s="13">
        <f t="shared" si="198"/>
        <v>0</v>
      </c>
      <c r="M1074" s="13">
        <f t="shared" si="203"/>
        <v>2.78735980650332</v>
      </c>
      <c r="N1074" s="13">
        <f t="shared" si="199"/>
        <v>0.14610384100093859</v>
      </c>
      <c r="O1074" s="13">
        <f t="shared" si="200"/>
        <v>0.14610384100093859</v>
      </c>
      <c r="Q1074">
        <v>21.194459608568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45.658101544415338</v>
      </c>
      <c r="G1075" s="13">
        <f t="shared" si="194"/>
        <v>0</v>
      </c>
      <c r="H1075" s="13">
        <f t="shared" si="195"/>
        <v>45.658101544415338</v>
      </c>
      <c r="I1075" s="16">
        <f t="shared" si="202"/>
        <v>45.659442235425587</v>
      </c>
      <c r="J1075" s="13">
        <f t="shared" si="196"/>
        <v>43.604297007454591</v>
      </c>
      <c r="K1075" s="13">
        <f t="shared" si="197"/>
        <v>2.0551452279709963</v>
      </c>
      <c r="L1075" s="13">
        <f t="shared" si="198"/>
        <v>0</v>
      </c>
      <c r="M1075" s="13">
        <f t="shared" si="203"/>
        <v>2.6412559655023813</v>
      </c>
      <c r="N1075" s="13">
        <f t="shared" si="199"/>
        <v>0.13844557876101413</v>
      </c>
      <c r="O1075" s="13">
        <f t="shared" si="200"/>
        <v>0.13844557876101413</v>
      </c>
      <c r="Q1075">
        <v>20.744935221802351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21.013605898361501</v>
      </c>
      <c r="G1076" s="13">
        <f t="shared" si="194"/>
        <v>0</v>
      </c>
      <c r="H1076" s="13">
        <f t="shared" si="195"/>
        <v>21.013605898361501</v>
      </c>
      <c r="I1076" s="16">
        <f t="shared" si="202"/>
        <v>23.068751126332497</v>
      </c>
      <c r="J1076" s="13">
        <f t="shared" si="196"/>
        <v>22.414507619145365</v>
      </c>
      <c r="K1076" s="13">
        <f t="shared" si="197"/>
        <v>0.65424350718713242</v>
      </c>
      <c r="L1076" s="13">
        <f t="shared" si="198"/>
        <v>0</v>
      </c>
      <c r="M1076" s="13">
        <f t="shared" si="203"/>
        <v>2.5028103867413671</v>
      </c>
      <c r="N1076" s="13">
        <f t="shared" si="199"/>
        <v>0.13118873636148301</v>
      </c>
      <c r="O1076" s="13">
        <f t="shared" si="200"/>
        <v>0.13118873636148301</v>
      </c>
      <c r="Q1076">
        <v>14.51420257234016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29.501840764704841</v>
      </c>
      <c r="G1077" s="13">
        <f t="shared" si="194"/>
        <v>0</v>
      </c>
      <c r="H1077" s="13">
        <f t="shared" si="195"/>
        <v>29.501840764704841</v>
      </c>
      <c r="I1077" s="16">
        <f t="shared" si="202"/>
        <v>30.156084271891974</v>
      </c>
      <c r="J1077" s="13">
        <f t="shared" si="196"/>
        <v>28.267996870783065</v>
      </c>
      <c r="K1077" s="13">
        <f t="shared" si="197"/>
        <v>1.8880874011089084</v>
      </c>
      <c r="L1077" s="13">
        <f t="shared" si="198"/>
        <v>0</v>
      </c>
      <c r="M1077" s="13">
        <f t="shared" si="203"/>
        <v>2.3716216503798839</v>
      </c>
      <c r="N1077" s="13">
        <f t="shared" si="199"/>
        <v>0.12431227275109716</v>
      </c>
      <c r="O1077" s="13">
        <f t="shared" si="200"/>
        <v>0.12431227275109716</v>
      </c>
      <c r="Q1077">
        <v>12.256669622580651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3.14</v>
      </c>
      <c r="G1078" s="13">
        <f t="shared" si="194"/>
        <v>0</v>
      </c>
      <c r="H1078" s="13">
        <f t="shared" si="195"/>
        <v>3.14</v>
      </c>
      <c r="I1078" s="16">
        <f t="shared" si="202"/>
        <v>5.0280874011089089</v>
      </c>
      <c r="J1078" s="13">
        <f t="shared" si="196"/>
        <v>5.0190709591416311</v>
      </c>
      <c r="K1078" s="13">
        <f t="shared" si="197"/>
        <v>9.0164419672777996E-3</v>
      </c>
      <c r="L1078" s="13">
        <f t="shared" si="198"/>
        <v>0</v>
      </c>
      <c r="M1078" s="13">
        <f t="shared" si="203"/>
        <v>2.2473093776287869</v>
      </c>
      <c r="N1078" s="13">
        <f t="shared" si="199"/>
        <v>0.11779624977834861</v>
      </c>
      <c r="O1078" s="13">
        <f t="shared" si="200"/>
        <v>0.11779624977834861</v>
      </c>
      <c r="Q1078">
        <v>12.733501122533539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101.03187450751069</v>
      </c>
      <c r="G1079" s="13">
        <f t="shared" si="194"/>
        <v>0.8780097744463129</v>
      </c>
      <c r="H1079" s="13">
        <f t="shared" si="195"/>
        <v>100.15386473306438</v>
      </c>
      <c r="I1079" s="16">
        <f t="shared" si="202"/>
        <v>100.16288117503166</v>
      </c>
      <c r="J1079" s="13">
        <f t="shared" si="196"/>
        <v>70.637553302891448</v>
      </c>
      <c r="K1079" s="13">
        <f t="shared" si="197"/>
        <v>29.52532787214021</v>
      </c>
      <c r="L1079" s="13">
        <f t="shared" si="198"/>
        <v>0.54777858479519281</v>
      </c>
      <c r="M1079" s="13">
        <f t="shared" si="203"/>
        <v>2.6772917126456313</v>
      </c>
      <c r="N1079" s="13">
        <f t="shared" si="199"/>
        <v>0.14033444903125461</v>
      </c>
      <c r="O1079" s="13">
        <f t="shared" si="200"/>
        <v>1.0183442234775675</v>
      </c>
      <c r="Q1079">
        <v>15.23057142014142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66.10163419778732</v>
      </c>
      <c r="G1080" s="13">
        <f t="shared" si="194"/>
        <v>0.1794049682518454</v>
      </c>
      <c r="H1080" s="13">
        <f t="shared" si="195"/>
        <v>65.922229229535475</v>
      </c>
      <c r="I1080" s="16">
        <f t="shared" si="202"/>
        <v>94.899778516880488</v>
      </c>
      <c r="J1080" s="13">
        <f t="shared" si="196"/>
        <v>61.861757600594942</v>
      </c>
      <c r="K1080" s="13">
        <f t="shared" si="197"/>
        <v>33.038020916285546</v>
      </c>
      <c r="L1080" s="13">
        <f t="shared" si="198"/>
        <v>0.69103375407376233</v>
      </c>
      <c r="M1080" s="13">
        <f t="shared" si="203"/>
        <v>3.2279910176881388</v>
      </c>
      <c r="N1080" s="13">
        <f t="shared" si="199"/>
        <v>0.16920021781917161</v>
      </c>
      <c r="O1080" s="13">
        <f t="shared" si="200"/>
        <v>0.34860518607101698</v>
      </c>
      <c r="Q1080">
        <v>12.331003035515501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61.652624620443639</v>
      </c>
      <c r="G1081" s="13">
        <f t="shared" si="194"/>
        <v>9.0424776704971774E-2</v>
      </c>
      <c r="H1081" s="13">
        <f t="shared" si="195"/>
        <v>61.562199843738668</v>
      </c>
      <c r="I1081" s="16">
        <f t="shared" si="202"/>
        <v>93.909187005950457</v>
      </c>
      <c r="J1081" s="13">
        <f t="shared" si="196"/>
        <v>64.733650016789241</v>
      </c>
      <c r="K1081" s="13">
        <f t="shared" si="197"/>
        <v>29.175536989161216</v>
      </c>
      <c r="L1081" s="13">
        <f t="shared" si="198"/>
        <v>0.53351336106983083</v>
      </c>
      <c r="M1081" s="13">
        <f t="shared" si="203"/>
        <v>3.5923041609387978</v>
      </c>
      <c r="N1081" s="13">
        <f t="shared" si="199"/>
        <v>0.18829626327116483</v>
      </c>
      <c r="O1081" s="13">
        <f t="shared" si="200"/>
        <v>0.27872103997613662</v>
      </c>
      <c r="Q1081">
        <v>13.66048387232996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9.3642597849855083</v>
      </c>
      <c r="G1082" s="13">
        <f t="shared" si="194"/>
        <v>0</v>
      </c>
      <c r="H1082" s="13">
        <f t="shared" si="195"/>
        <v>9.3642597849855083</v>
      </c>
      <c r="I1082" s="16">
        <f t="shared" si="202"/>
        <v>38.006283413076893</v>
      </c>
      <c r="J1082" s="13">
        <f t="shared" si="196"/>
        <v>36.028795222007524</v>
      </c>
      <c r="K1082" s="13">
        <f t="shared" si="197"/>
        <v>1.9774881910693693</v>
      </c>
      <c r="L1082" s="13">
        <f t="shared" si="198"/>
        <v>0</v>
      </c>
      <c r="M1082" s="13">
        <f t="shared" si="203"/>
        <v>3.4040078976676331</v>
      </c>
      <c r="N1082" s="13">
        <f t="shared" si="199"/>
        <v>0.17842641896694034</v>
      </c>
      <c r="O1082" s="13">
        <f t="shared" si="200"/>
        <v>0.17842641896694034</v>
      </c>
      <c r="Q1082">
        <v>17.047667477537779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0.26718034158053111</v>
      </c>
      <c r="G1083" s="13">
        <f t="shared" si="194"/>
        <v>0</v>
      </c>
      <c r="H1083" s="13">
        <f t="shared" si="195"/>
        <v>0.26718034158053111</v>
      </c>
      <c r="I1083" s="16">
        <f t="shared" si="202"/>
        <v>2.2446685326499005</v>
      </c>
      <c r="J1083" s="13">
        <f t="shared" si="196"/>
        <v>2.2443965706597067</v>
      </c>
      <c r="K1083" s="13">
        <f t="shared" si="197"/>
        <v>2.7196199019385858E-4</v>
      </c>
      <c r="L1083" s="13">
        <f t="shared" si="198"/>
        <v>0</v>
      </c>
      <c r="M1083" s="13">
        <f t="shared" si="203"/>
        <v>3.2255814787006929</v>
      </c>
      <c r="N1083" s="13">
        <f t="shared" si="199"/>
        <v>0.16907391804965999</v>
      </c>
      <c r="O1083" s="13">
        <f t="shared" si="200"/>
        <v>0.16907391804965999</v>
      </c>
      <c r="Q1083">
        <v>20.472368697716139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0.31755306525972021</v>
      </c>
      <c r="G1084" s="13">
        <f t="shared" si="194"/>
        <v>0</v>
      </c>
      <c r="H1084" s="13">
        <f t="shared" si="195"/>
        <v>0.31755306525972021</v>
      </c>
      <c r="I1084" s="16">
        <f t="shared" si="202"/>
        <v>0.31782502724991407</v>
      </c>
      <c r="J1084" s="13">
        <f t="shared" si="196"/>
        <v>0.31782459236363453</v>
      </c>
      <c r="K1084" s="13">
        <f t="shared" si="197"/>
        <v>4.3488627954335612E-7</v>
      </c>
      <c r="L1084" s="13">
        <f t="shared" si="198"/>
        <v>0</v>
      </c>
      <c r="M1084" s="13">
        <f t="shared" si="203"/>
        <v>3.056507560651033</v>
      </c>
      <c r="N1084" s="13">
        <f t="shared" si="199"/>
        <v>0.16021164315335881</v>
      </c>
      <c r="O1084" s="13">
        <f t="shared" si="200"/>
        <v>0.16021164315335881</v>
      </c>
      <c r="Q1084">
        <v>24.548287449243869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42.089041301704832</v>
      </c>
      <c r="G1085" s="13">
        <f t="shared" si="194"/>
        <v>0</v>
      </c>
      <c r="H1085" s="13">
        <f t="shared" si="195"/>
        <v>42.089041301704832</v>
      </c>
      <c r="I1085" s="16">
        <f t="shared" si="202"/>
        <v>42.089041736591113</v>
      </c>
      <c r="J1085" s="13">
        <f t="shared" si="196"/>
        <v>41.438770109979515</v>
      </c>
      <c r="K1085" s="13">
        <f t="shared" si="197"/>
        <v>0.65027162661159821</v>
      </c>
      <c r="L1085" s="13">
        <f t="shared" si="198"/>
        <v>0</v>
      </c>
      <c r="M1085" s="13">
        <f t="shared" si="203"/>
        <v>2.8962959174976741</v>
      </c>
      <c r="N1085" s="13">
        <f t="shared" si="199"/>
        <v>0.15181389831138892</v>
      </c>
      <c r="O1085" s="13">
        <f t="shared" si="200"/>
        <v>0.15181389831138892</v>
      </c>
      <c r="Q1085">
        <v>27.566673193548379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3.554695066606504</v>
      </c>
      <c r="G1086" s="13">
        <f t="shared" si="194"/>
        <v>0</v>
      </c>
      <c r="H1086" s="13">
        <f t="shared" si="195"/>
        <v>3.554695066606504</v>
      </c>
      <c r="I1086" s="16">
        <f t="shared" si="202"/>
        <v>4.2049666932181022</v>
      </c>
      <c r="J1086" s="13">
        <f t="shared" si="196"/>
        <v>4.2041269662697633</v>
      </c>
      <c r="K1086" s="13">
        <f t="shared" si="197"/>
        <v>8.397269483388925E-4</v>
      </c>
      <c r="L1086" s="13">
        <f t="shared" si="198"/>
        <v>0</v>
      </c>
      <c r="M1086" s="13">
        <f t="shared" si="203"/>
        <v>2.7444820191862851</v>
      </c>
      <c r="N1086" s="13">
        <f t="shared" si="199"/>
        <v>0.14385633445154231</v>
      </c>
      <c r="O1086" s="13">
        <f t="shared" si="200"/>
        <v>0.14385633445154231</v>
      </c>
      <c r="Q1086">
        <v>25.85414898374972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0.40585754656136558</v>
      </c>
      <c r="G1087" s="13">
        <f t="shared" si="194"/>
        <v>0</v>
      </c>
      <c r="H1087" s="13">
        <f t="shared" si="195"/>
        <v>0.40585754656136558</v>
      </c>
      <c r="I1087" s="16">
        <f t="shared" si="202"/>
        <v>0.40669727350970447</v>
      </c>
      <c r="J1087" s="13">
        <f t="shared" si="196"/>
        <v>0.40669563602679043</v>
      </c>
      <c r="K1087" s="13">
        <f t="shared" si="197"/>
        <v>1.6374829140408664E-6</v>
      </c>
      <c r="L1087" s="13">
        <f t="shared" si="198"/>
        <v>0</v>
      </c>
      <c r="M1087" s="13">
        <f t="shared" si="203"/>
        <v>2.6006256847347426</v>
      </c>
      <c r="N1087" s="13">
        <f t="shared" si="199"/>
        <v>0.13631587879646398</v>
      </c>
      <c r="O1087" s="13">
        <f t="shared" si="200"/>
        <v>0.13631587879646398</v>
      </c>
      <c r="Q1087">
        <v>20.387259103801838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63.498906323511143</v>
      </c>
      <c r="G1088" s="13">
        <f t="shared" si="194"/>
        <v>0.12735041076632186</v>
      </c>
      <c r="H1088" s="13">
        <f t="shared" si="195"/>
        <v>63.371555912744824</v>
      </c>
      <c r="I1088" s="16">
        <f t="shared" si="202"/>
        <v>63.371557550227742</v>
      </c>
      <c r="J1088" s="13">
        <f t="shared" si="196"/>
        <v>54.036123326770301</v>
      </c>
      <c r="K1088" s="13">
        <f t="shared" si="197"/>
        <v>9.3354342234574403</v>
      </c>
      <c r="L1088" s="13">
        <f t="shared" si="198"/>
        <v>0</v>
      </c>
      <c r="M1088" s="13">
        <f t="shared" si="203"/>
        <v>2.4643098059382789</v>
      </c>
      <c r="N1088" s="13">
        <f t="shared" si="199"/>
        <v>0.12917066796465312</v>
      </c>
      <c r="O1088" s="13">
        <f t="shared" si="200"/>
        <v>0.25652107873097496</v>
      </c>
      <c r="Q1088">
        <v>15.76658349289494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70.126173230133318</v>
      </c>
      <c r="G1089" s="13">
        <f t="shared" si="194"/>
        <v>0.25989574889876538</v>
      </c>
      <c r="H1089" s="13">
        <f t="shared" si="195"/>
        <v>69.866277481234548</v>
      </c>
      <c r="I1089" s="16">
        <f t="shared" si="202"/>
        <v>79.201711704691988</v>
      </c>
      <c r="J1089" s="13">
        <f t="shared" si="196"/>
        <v>60.506744868656483</v>
      </c>
      <c r="K1089" s="13">
        <f t="shared" si="197"/>
        <v>18.694966836035505</v>
      </c>
      <c r="L1089" s="13">
        <f t="shared" si="198"/>
        <v>0.10609319296708451</v>
      </c>
      <c r="M1089" s="13">
        <f t="shared" si="203"/>
        <v>2.4412323309407102</v>
      </c>
      <c r="N1089" s="13">
        <f t="shared" si="199"/>
        <v>0.12796102587615016</v>
      </c>
      <c r="O1089" s="13">
        <f t="shared" si="200"/>
        <v>0.38785677477491554</v>
      </c>
      <c r="Q1089">
        <v>14.35836457876381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15.508217532784069</v>
      </c>
      <c r="G1090" s="13">
        <f t="shared" si="194"/>
        <v>0</v>
      </c>
      <c r="H1090" s="13">
        <f t="shared" si="195"/>
        <v>15.508217532784069</v>
      </c>
      <c r="I1090" s="16">
        <f t="shared" si="202"/>
        <v>34.097091175852491</v>
      </c>
      <c r="J1090" s="13">
        <f t="shared" si="196"/>
        <v>31.036486915041291</v>
      </c>
      <c r="K1090" s="13">
        <f t="shared" si="197"/>
        <v>3.0606042608111999</v>
      </c>
      <c r="L1090" s="13">
        <f t="shared" si="198"/>
        <v>0</v>
      </c>
      <c r="M1090" s="13">
        <f t="shared" si="203"/>
        <v>2.3132713050645601</v>
      </c>
      <c r="N1090" s="13">
        <f t="shared" si="199"/>
        <v>0.12125374777903961</v>
      </c>
      <c r="O1090" s="13">
        <f t="shared" si="200"/>
        <v>0.12125374777903961</v>
      </c>
      <c r="Q1090">
        <v>11.08023162258065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6.6666670000000003E-3</v>
      </c>
      <c r="G1091" s="13">
        <f t="shared" si="194"/>
        <v>0</v>
      </c>
      <c r="H1091" s="13">
        <f t="shared" si="195"/>
        <v>6.6666670000000003E-3</v>
      </c>
      <c r="I1091" s="16">
        <f t="shared" si="202"/>
        <v>3.0672709278112</v>
      </c>
      <c r="J1091" s="13">
        <f t="shared" si="196"/>
        <v>3.0654370867808924</v>
      </c>
      <c r="K1091" s="13">
        <f t="shared" si="197"/>
        <v>1.8338410303075925E-3</v>
      </c>
      <c r="L1091" s="13">
        <f t="shared" si="198"/>
        <v>0</v>
      </c>
      <c r="M1091" s="13">
        <f t="shared" si="203"/>
        <v>2.1920175572855207</v>
      </c>
      <c r="N1091" s="13">
        <f t="shared" si="199"/>
        <v>0.11489804219523105</v>
      </c>
      <c r="O1091" s="13">
        <f t="shared" si="200"/>
        <v>0.11489804219523105</v>
      </c>
      <c r="Q1091">
        <v>13.54746071880137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21.606545687458421</v>
      </c>
      <c r="G1092" s="13">
        <f t="shared" si="194"/>
        <v>0</v>
      </c>
      <c r="H1092" s="13">
        <f t="shared" si="195"/>
        <v>21.606545687458421</v>
      </c>
      <c r="I1092" s="16">
        <f t="shared" si="202"/>
        <v>21.608379528488729</v>
      </c>
      <c r="J1092" s="13">
        <f t="shared" si="196"/>
        <v>21.133535520290621</v>
      </c>
      <c r="K1092" s="13">
        <f t="shared" si="197"/>
        <v>0.47484400819810801</v>
      </c>
      <c r="L1092" s="13">
        <f t="shared" si="198"/>
        <v>0</v>
      </c>
      <c r="M1092" s="13">
        <f t="shared" si="203"/>
        <v>2.0771195150902897</v>
      </c>
      <c r="N1092" s="13">
        <f t="shared" si="199"/>
        <v>0.10887548089939672</v>
      </c>
      <c r="O1092" s="13">
        <f t="shared" si="200"/>
        <v>0.10887548089939672</v>
      </c>
      <c r="Q1092">
        <v>15.477710953442831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4.8543993673518608</v>
      </c>
      <c r="G1093" s="13">
        <f t="shared" si="194"/>
        <v>0</v>
      </c>
      <c r="H1093" s="13">
        <f t="shared" si="195"/>
        <v>4.8543993673518608</v>
      </c>
      <c r="I1093" s="16">
        <f t="shared" si="202"/>
        <v>5.3292433755499689</v>
      </c>
      <c r="J1093" s="13">
        <f t="shared" si="196"/>
        <v>5.3252253401318184</v>
      </c>
      <c r="K1093" s="13">
        <f t="shared" si="197"/>
        <v>4.0180354181504896E-3</v>
      </c>
      <c r="L1093" s="13">
        <f t="shared" si="198"/>
        <v>0</v>
      </c>
      <c r="M1093" s="13">
        <f t="shared" si="203"/>
        <v>1.9682440341908929</v>
      </c>
      <c r="N1093" s="13">
        <f t="shared" si="199"/>
        <v>0.10316860161057562</v>
      </c>
      <c r="O1093" s="13">
        <f t="shared" si="200"/>
        <v>0.10316860161057562</v>
      </c>
      <c r="Q1093">
        <v>19.767273954598821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13.38755946124069</v>
      </c>
      <c r="G1094" s="13">
        <f t="shared" ref="G1094:G1157" si="205">IF((F1094-$J$2)&gt;0,$I$2*(F1094-$J$2),0)</f>
        <v>0</v>
      </c>
      <c r="H1094" s="13">
        <f t="shared" ref="H1094:H1157" si="206">F1094-G1094</f>
        <v>13.38755946124069</v>
      </c>
      <c r="I1094" s="16">
        <f t="shared" si="202"/>
        <v>13.39157749665884</v>
      </c>
      <c r="J1094" s="13">
        <f t="shared" ref="J1094:J1157" si="207">I1094/SQRT(1+(I1094/($K$2*(300+(25*Q1094)+0.05*(Q1094)^3)))^2)</f>
        <v>13.338797822537174</v>
      </c>
      <c r="K1094" s="13">
        <f t="shared" ref="K1094:K1157" si="208">I1094-J1094</f>
        <v>5.2779674121666176E-2</v>
      </c>
      <c r="L1094" s="13">
        <f t="shared" ref="L1094:L1157" si="209">IF(K1094&gt;$N$2,(K1094-$N$2)/$L$2,0)</f>
        <v>0</v>
      </c>
      <c r="M1094" s="13">
        <f t="shared" si="203"/>
        <v>1.8650754325803174</v>
      </c>
      <c r="N1094" s="13">
        <f t="shared" ref="N1094:N1157" si="210">$M$2*M1094</f>
        <v>9.7760857360682796E-2</v>
      </c>
      <c r="O1094" s="13">
        <f t="shared" ref="O1094:O1157" si="211">N1094+G1094</f>
        <v>9.7760857360682796E-2</v>
      </c>
      <c r="Q1094">
        <v>21.06738871315849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28.1376535248606</v>
      </c>
      <c r="G1095" s="13">
        <f t="shared" si="205"/>
        <v>0</v>
      </c>
      <c r="H1095" s="13">
        <f t="shared" si="206"/>
        <v>28.1376535248606</v>
      </c>
      <c r="I1095" s="16">
        <f t="shared" ref="I1095:I1158" si="213">H1095+K1094-L1094</f>
        <v>28.190433198982266</v>
      </c>
      <c r="J1095" s="13">
        <f t="shared" si="207"/>
        <v>27.889014367744657</v>
      </c>
      <c r="K1095" s="13">
        <f t="shared" si="208"/>
        <v>0.30141883123760849</v>
      </c>
      <c r="L1095" s="13">
        <f t="shared" si="209"/>
        <v>0</v>
      </c>
      <c r="M1095" s="13">
        <f t="shared" ref="M1095:M1158" si="214">L1095+M1094-N1094</f>
        <v>1.7673145752196346</v>
      </c>
      <c r="N1095" s="13">
        <f t="shared" si="210"/>
        <v>9.2636568516947682E-2</v>
      </c>
      <c r="O1095" s="13">
        <f t="shared" si="211"/>
        <v>9.2636568516947682E-2</v>
      </c>
      <c r="Q1095">
        <v>24.481294905525761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9.3604288281907593</v>
      </c>
      <c r="G1096" s="13">
        <f t="shared" si="205"/>
        <v>0</v>
      </c>
      <c r="H1096" s="13">
        <f t="shared" si="206"/>
        <v>9.3604288281907593</v>
      </c>
      <c r="I1096" s="16">
        <f t="shared" si="213"/>
        <v>9.6618476594283678</v>
      </c>
      <c r="J1096" s="13">
        <f t="shared" si="207"/>
        <v>9.6518755696239094</v>
      </c>
      <c r="K1096" s="13">
        <f t="shared" si="208"/>
        <v>9.9720898044584061E-3</v>
      </c>
      <c r="L1096" s="13">
        <f t="shared" si="209"/>
        <v>0</v>
      </c>
      <c r="M1096" s="13">
        <f t="shared" si="214"/>
        <v>1.674678006702687</v>
      </c>
      <c r="N1096" s="13">
        <f t="shared" si="210"/>
        <v>8.778087731917171E-2</v>
      </c>
      <c r="O1096" s="13">
        <f t="shared" si="211"/>
        <v>8.778087731917171E-2</v>
      </c>
      <c r="Q1096">
        <v>25.999024692693641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42.160702824423808</v>
      </c>
      <c r="G1097" s="13">
        <f t="shared" si="205"/>
        <v>0</v>
      </c>
      <c r="H1097" s="13">
        <f t="shared" si="206"/>
        <v>42.160702824423808</v>
      </c>
      <c r="I1097" s="16">
        <f t="shared" si="213"/>
        <v>42.170674914228265</v>
      </c>
      <c r="J1097" s="13">
        <f t="shared" si="207"/>
        <v>41.434328164435605</v>
      </c>
      <c r="K1097" s="13">
        <f t="shared" si="208"/>
        <v>0.73634674979265924</v>
      </c>
      <c r="L1097" s="13">
        <f t="shared" si="209"/>
        <v>0</v>
      </c>
      <c r="M1097" s="13">
        <f t="shared" si="214"/>
        <v>1.5868971293835152</v>
      </c>
      <c r="N1097" s="13">
        <f t="shared" si="210"/>
        <v>8.3179704799986973E-2</v>
      </c>
      <c r="O1097" s="13">
        <f t="shared" si="211"/>
        <v>8.3179704799986973E-2</v>
      </c>
      <c r="Q1097">
        <v>26.679321193548379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26.764351369213191</v>
      </c>
      <c r="G1098" s="13">
        <f t="shared" si="205"/>
        <v>0</v>
      </c>
      <c r="H1098" s="13">
        <f t="shared" si="206"/>
        <v>26.764351369213191</v>
      </c>
      <c r="I1098" s="16">
        <f t="shared" si="213"/>
        <v>27.50069811900585</v>
      </c>
      <c r="J1098" s="13">
        <f t="shared" si="207"/>
        <v>27.185121399006583</v>
      </c>
      <c r="K1098" s="13">
        <f t="shared" si="208"/>
        <v>0.3155767199992674</v>
      </c>
      <c r="L1098" s="13">
        <f t="shared" si="209"/>
        <v>0</v>
      </c>
      <c r="M1098" s="13">
        <f t="shared" si="214"/>
        <v>1.5037174245835283</v>
      </c>
      <c r="N1098" s="13">
        <f t="shared" si="210"/>
        <v>7.8819709963207071E-2</v>
      </c>
      <c r="O1098" s="13">
        <f t="shared" si="211"/>
        <v>7.8819709963207071E-2</v>
      </c>
      <c r="Q1098">
        <v>23.61399017000338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13.547739553761289</v>
      </c>
      <c r="G1099" s="13">
        <f t="shared" si="205"/>
        <v>0</v>
      </c>
      <c r="H1099" s="13">
        <f t="shared" si="206"/>
        <v>13.547739553761289</v>
      </c>
      <c r="I1099" s="16">
        <f t="shared" si="213"/>
        <v>13.863316273760557</v>
      </c>
      <c r="J1099" s="13">
        <f t="shared" si="207"/>
        <v>13.801083185560175</v>
      </c>
      <c r="K1099" s="13">
        <f t="shared" si="208"/>
        <v>6.2233088200381204E-2</v>
      </c>
      <c r="L1099" s="13">
        <f t="shared" si="209"/>
        <v>0</v>
      </c>
      <c r="M1099" s="13">
        <f t="shared" si="214"/>
        <v>1.4248977146203212</v>
      </c>
      <c r="N1099" s="13">
        <f t="shared" si="210"/>
        <v>7.4688251101908909E-2</v>
      </c>
      <c r="O1099" s="13">
        <f t="shared" si="211"/>
        <v>7.4688251101908909E-2</v>
      </c>
      <c r="Q1099">
        <v>20.631360100137321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38.357087208033818</v>
      </c>
      <c r="G1100" s="13">
        <f t="shared" si="205"/>
        <v>0</v>
      </c>
      <c r="H1100" s="13">
        <f t="shared" si="206"/>
        <v>38.357087208033818</v>
      </c>
      <c r="I1100" s="16">
        <f t="shared" si="213"/>
        <v>38.419320296234197</v>
      </c>
      <c r="J1100" s="13">
        <f t="shared" si="207"/>
        <v>36.792442820599774</v>
      </c>
      <c r="K1100" s="13">
        <f t="shared" si="208"/>
        <v>1.6268774756344229</v>
      </c>
      <c r="L1100" s="13">
        <f t="shared" si="209"/>
        <v>0</v>
      </c>
      <c r="M1100" s="13">
        <f t="shared" si="214"/>
        <v>1.3502094635184123</v>
      </c>
      <c r="N1100" s="13">
        <f t="shared" si="210"/>
        <v>7.077334914408788E-2</v>
      </c>
      <c r="O1100" s="13">
        <f t="shared" si="211"/>
        <v>7.077334914408788E-2</v>
      </c>
      <c r="Q1100">
        <v>18.76764574657086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45.007291216927023</v>
      </c>
      <c r="G1101" s="13">
        <f t="shared" si="205"/>
        <v>0</v>
      </c>
      <c r="H1101" s="13">
        <f t="shared" si="206"/>
        <v>45.007291216927023</v>
      </c>
      <c r="I1101" s="16">
        <f t="shared" si="213"/>
        <v>46.634168692561445</v>
      </c>
      <c r="J1101" s="13">
        <f t="shared" si="207"/>
        <v>40.99227289668012</v>
      </c>
      <c r="K1101" s="13">
        <f t="shared" si="208"/>
        <v>5.6418957958813252</v>
      </c>
      <c r="L1101" s="13">
        <f t="shared" si="209"/>
        <v>0</v>
      </c>
      <c r="M1101" s="13">
        <f t="shared" si="214"/>
        <v>1.2794361143743245</v>
      </c>
      <c r="N1101" s="13">
        <f t="shared" si="210"/>
        <v>6.7063652919608224E-2</v>
      </c>
      <c r="O1101" s="13">
        <f t="shared" si="211"/>
        <v>6.7063652919608224E-2</v>
      </c>
      <c r="Q1101">
        <v>13.09971634891374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5.6132212924991851</v>
      </c>
      <c r="G1102" s="13">
        <f t="shared" si="205"/>
        <v>0</v>
      </c>
      <c r="H1102" s="13">
        <f t="shared" si="206"/>
        <v>5.6132212924991851</v>
      </c>
      <c r="I1102" s="16">
        <f t="shared" si="213"/>
        <v>11.25511708838051</v>
      </c>
      <c r="J1102" s="13">
        <f t="shared" si="207"/>
        <v>11.120589814360972</v>
      </c>
      <c r="K1102" s="13">
        <f t="shared" si="208"/>
        <v>0.13452727401953801</v>
      </c>
      <c r="L1102" s="13">
        <f t="shared" si="209"/>
        <v>0</v>
      </c>
      <c r="M1102" s="13">
        <f t="shared" si="214"/>
        <v>1.2123724614547162</v>
      </c>
      <c r="N1102" s="13">
        <f t="shared" si="210"/>
        <v>6.3548406247740524E-2</v>
      </c>
      <c r="O1102" s="13">
        <f t="shared" si="211"/>
        <v>6.3548406247740524E-2</v>
      </c>
      <c r="Q1102">
        <v>10.51089262258064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28.837875004900742</v>
      </c>
      <c r="G1103" s="13">
        <f t="shared" si="205"/>
        <v>0</v>
      </c>
      <c r="H1103" s="13">
        <f t="shared" si="206"/>
        <v>28.837875004900742</v>
      </c>
      <c r="I1103" s="16">
        <f t="shared" si="213"/>
        <v>28.972402278920278</v>
      </c>
      <c r="J1103" s="13">
        <f t="shared" si="207"/>
        <v>27.757975586004878</v>
      </c>
      <c r="K1103" s="13">
        <f t="shared" si="208"/>
        <v>1.2144266929153993</v>
      </c>
      <c r="L1103" s="13">
        <f t="shared" si="209"/>
        <v>0</v>
      </c>
      <c r="M1103" s="13">
        <f t="shared" si="214"/>
        <v>1.1488240552069757</v>
      </c>
      <c r="N1103" s="13">
        <f t="shared" si="210"/>
        <v>6.0217416749857824E-2</v>
      </c>
      <c r="O1103" s="13">
        <f t="shared" si="211"/>
        <v>6.0217416749857824E-2</v>
      </c>
      <c r="Q1103">
        <v>14.829795917795661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27.42885044056634</v>
      </c>
      <c r="G1104" s="13">
        <f t="shared" si="205"/>
        <v>0</v>
      </c>
      <c r="H1104" s="13">
        <f t="shared" si="206"/>
        <v>27.42885044056634</v>
      </c>
      <c r="I1104" s="16">
        <f t="shared" si="213"/>
        <v>28.643277133481739</v>
      </c>
      <c r="J1104" s="13">
        <f t="shared" si="207"/>
        <v>27.197874467677071</v>
      </c>
      <c r="K1104" s="13">
        <f t="shared" si="208"/>
        <v>1.4454026658046679</v>
      </c>
      <c r="L1104" s="13">
        <f t="shared" si="209"/>
        <v>0</v>
      </c>
      <c r="M1104" s="13">
        <f t="shared" si="214"/>
        <v>1.0886066384571178</v>
      </c>
      <c r="N1104" s="13">
        <f t="shared" si="210"/>
        <v>5.7061026296863028E-2</v>
      </c>
      <c r="O1104" s="13">
        <f t="shared" si="211"/>
        <v>5.7061026296863028E-2</v>
      </c>
      <c r="Q1104">
        <v>13.224212821494399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48.557701837587068</v>
      </c>
      <c r="G1105" s="13">
        <f t="shared" si="205"/>
        <v>0</v>
      </c>
      <c r="H1105" s="13">
        <f t="shared" si="206"/>
        <v>48.557701837587068</v>
      </c>
      <c r="I1105" s="16">
        <f t="shared" si="213"/>
        <v>50.003104503391739</v>
      </c>
      <c r="J1105" s="13">
        <f t="shared" si="207"/>
        <v>45.948748143466112</v>
      </c>
      <c r="K1105" s="13">
        <f t="shared" si="208"/>
        <v>4.0543563599256274</v>
      </c>
      <c r="L1105" s="13">
        <f t="shared" si="209"/>
        <v>0</v>
      </c>
      <c r="M1105" s="13">
        <f t="shared" si="214"/>
        <v>1.0315456121602549</v>
      </c>
      <c r="N1105" s="13">
        <f t="shared" si="210"/>
        <v>5.4070083005661018E-2</v>
      </c>
      <c r="O1105" s="13">
        <f t="shared" si="211"/>
        <v>5.4070083005661018E-2</v>
      </c>
      <c r="Q1105">
        <v>17.457750543448579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0.33873326023684758</v>
      </c>
      <c r="G1106" s="13">
        <f t="shared" si="205"/>
        <v>0</v>
      </c>
      <c r="H1106" s="13">
        <f t="shared" si="206"/>
        <v>0.33873326023684758</v>
      </c>
      <c r="I1106" s="16">
        <f t="shared" si="213"/>
        <v>4.393089620162475</v>
      </c>
      <c r="J1106" s="13">
        <f t="shared" si="207"/>
        <v>4.3908481993501622</v>
      </c>
      <c r="K1106" s="13">
        <f t="shared" si="208"/>
        <v>2.2414208123127111E-3</v>
      </c>
      <c r="L1106" s="13">
        <f t="shared" si="209"/>
        <v>0</v>
      </c>
      <c r="M1106" s="13">
        <f t="shared" si="214"/>
        <v>0.97747552915459379</v>
      </c>
      <c r="N1106" s="13">
        <f t="shared" si="210"/>
        <v>5.1235914703479449E-2</v>
      </c>
      <c r="O1106" s="13">
        <f t="shared" si="211"/>
        <v>5.1235914703479449E-2</v>
      </c>
      <c r="Q1106">
        <v>19.799175634343701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9.5714094144977881</v>
      </c>
      <c r="G1107" s="13">
        <f t="shared" si="205"/>
        <v>0</v>
      </c>
      <c r="H1107" s="13">
        <f t="shared" si="206"/>
        <v>9.5714094144977881</v>
      </c>
      <c r="I1107" s="16">
        <f t="shared" si="213"/>
        <v>9.5736508353101009</v>
      </c>
      <c r="J1107" s="13">
        <f t="shared" si="207"/>
        <v>9.5609416671453875</v>
      </c>
      <c r="K1107" s="13">
        <f t="shared" si="208"/>
        <v>1.2709168164713347E-2</v>
      </c>
      <c r="L1107" s="13">
        <f t="shared" si="209"/>
        <v>0</v>
      </c>
      <c r="M1107" s="13">
        <f t="shared" si="214"/>
        <v>0.92623961445111436</v>
      </c>
      <c r="N1107" s="13">
        <f t="shared" si="210"/>
        <v>4.8550303783099012E-2</v>
      </c>
      <c r="O1107" s="13">
        <f t="shared" si="211"/>
        <v>4.8550303783099012E-2</v>
      </c>
      <c r="Q1107">
        <v>24.0551452270326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8.48</v>
      </c>
      <c r="G1108" s="13">
        <f t="shared" si="205"/>
        <v>0</v>
      </c>
      <c r="H1108" s="13">
        <f t="shared" si="206"/>
        <v>8.48</v>
      </c>
      <c r="I1108" s="16">
        <f t="shared" si="213"/>
        <v>8.4927091681647138</v>
      </c>
      <c r="J1108" s="13">
        <f t="shared" si="207"/>
        <v>8.4849211419971287</v>
      </c>
      <c r="K1108" s="13">
        <f t="shared" si="208"/>
        <v>7.7880261675851159E-3</v>
      </c>
      <c r="L1108" s="13">
        <f t="shared" si="209"/>
        <v>0</v>
      </c>
      <c r="M1108" s="13">
        <f t="shared" si="214"/>
        <v>0.87768931066801537</v>
      </c>
      <c r="N1108" s="13">
        <f t="shared" si="210"/>
        <v>4.6005463376086166E-2</v>
      </c>
      <c r="O1108" s="13">
        <f t="shared" si="211"/>
        <v>4.6005463376086166E-2</v>
      </c>
      <c r="Q1108">
        <v>24.993062008304548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33.686021041149601</v>
      </c>
      <c r="G1109" s="13">
        <f t="shared" si="205"/>
        <v>0</v>
      </c>
      <c r="H1109" s="13">
        <f t="shared" si="206"/>
        <v>33.686021041149601</v>
      </c>
      <c r="I1109" s="16">
        <f t="shared" si="213"/>
        <v>33.69380906731719</v>
      </c>
      <c r="J1109" s="13">
        <f t="shared" si="207"/>
        <v>33.338971550165958</v>
      </c>
      <c r="K1109" s="13">
        <f t="shared" si="208"/>
        <v>0.35483751715123191</v>
      </c>
      <c r="L1109" s="13">
        <f t="shared" si="209"/>
        <v>0</v>
      </c>
      <c r="M1109" s="13">
        <f t="shared" si="214"/>
        <v>0.83168384729192923</v>
      </c>
      <c r="N1109" s="13">
        <f t="shared" si="210"/>
        <v>4.3594014774943332E-2</v>
      </c>
      <c r="O1109" s="13">
        <f t="shared" si="211"/>
        <v>4.3594014774943332E-2</v>
      </c>
      <c r="Q1109">
        <v>27.170269193548378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4.6034356911802794</v>
      </c>
      <c r="G1110" s="13">
        <f t="shared" si="205"/>
        <v>0</v>
      </c>
      <c r="H1110" s="13">
        <f t="shared" si="206"/>
        <v>4.6034356911802794</v>
      </c>
      <c r="I1110" s="16">
        <f t="shared" si="213"/>
        <v>4.9582732083315113</v>
      </c>
      <c r="J1110" s="13">
        <f t="shared" si="207"/>
        <v>4.9565296227934921</v>
      </c>
      <c r="K1110" s="13">
        <f t="shared" si="208"/>
        <v>1.7435855380192322E-3</v>
      </c>
      <c r="L1110" s="13">
        <f t="shared" si="209"/>
        <v>0</v>
      </c>
      <c r="M1110" s="13">
        <f t="shared" si="214"/>
        <v>0.78808983251698594</v>
      </c>
      <c r="N1110" s="13">
        <f t="shared" si="210"/>
        <v>4.130896603871255E-2</v>
      </c>
      <c r="O1110" s="13">
        <f t="shared" si="211"/>
        <v>4.130896603871255E-2</v>
      </c>
      <c r="Q1110">
        <v>24.155002017956459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0.48334251543922979</v>
      </c>
      <c r="G1111" s="13">
        <f t="shared" si="205"/>
        <v>0</v>
      </c>
      <c r="H1111" s="13">
        <f t="shared" si="206"/>
        <v>0.48334251543922979</v>
      </c>
      <c r="I1111" s="16">
        <f t="shared" si="213"/>
        <v>0.48508610097724902</v>
      </c>
      <c r="J1111" s="13">
        <f t="shared" si="207"/>
        <v>0.48508442162959614</v>
      </c>
      <c r="K1111" s="13">
        <f t="shared" si="208"/>
        <v>1.6793476528831341E-6</v>
      </c>
      <c r="L1111" s="13">
        <f t="shared" si="209"/>
        <v>0</v>
      </c>
      <c r="M1111" s="13">
        <f t="shared" si="214"/>
        <v>0.74678086647827335</v>
      </c>
      <c r="N1111" s="13">
        <f t="shared" si="210"/>
        <v>3.9143691719999998E-2</v>
      </c>
      <c r="O1111" s="13">
        <f t="shared" si="211"/>
        <v>3.9143691719999998E-2</v>
      </c>
      <c r="Q1111">
        <v>23.957517549708829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6.9263501113851254</v>
      </c>
      <c r="G1112" s="13">
        <f t="shared" si="205"/>
        <v>0</v>
      </c>
      <c r="H1112" s="13">
        <f t="shared" si="206"/>
        <v>6.9263501113851254</v>
      </c>
      <c r="I1112" s="16">
        <f t="shared" si="213"/>
        <v>6.9263517907327783</v>
      </c>
      <c r="J1112" s="13">
        <f t="shared" si="207"/>
        <v>6.9129725689100381</v>
      </c>
      <c r="K1112" s="13">
        <f t="shared" si="208"/>
        <v>1.3379221822740206E-2</v>
      </c>
      <c r="L1112" s="13">
        <f t="shared" si="209"/>
        <v>0</v>
      </c>
      <c r="M1112" s="13">
        <f t="shared" si="214"/>
        <v>0.70763717475827337</v>
      </c>
      <c r="N1112" s="13">
        <f t="shared" si="210"/>
        <v>3.7091913654640346E-2</v>
      </c>
      <c r="O1112" s="13">
        <f t="shared" si="211"/>
        <v>3.7091913654640346E-2</v>
      </c>
      <c r="Q1112">
        <v>16.80781103569705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3.190768385062118</v>
      </c>
      <c r="G1113" s="13">
        <f t="shared" si="205"/>
        <v>0</v>
      </c>
      <c r="H1113" s="13">
        <f t="shared" si="206"/>
        <v>3.190768385062118</v>
      </c>
      <c r="I1113" s="16">
        <f t="shared" si="213"/>
        <v>3.2041476068848582</v>
      </c>
      <c r="J1113" s="13">
        <f t="shared" si="207"/>
        <v>3.2024130584748427</v>
      </c>
      <c r="K1113" s="13">
        <f t="shared" si="208"/>
        <v>1.734548410015524E-3</v>
      </c>
      <c r="L1113" s="13">
        <f t="shared" si="209"/>
        <v>0</v>
      </c>
      <c r="M1113" s="13">
        <f t="shared" si="214"/>
        <v>0.67054526110363299</v>
      </c>
      <c r="N1113" s="13">
        <f t="shared" si="210"/>
        <v>3.5147682758301033E-2</v>
      </c>
      <c r="O1113" s="13">
        <f t="shared" si="211"/>
        <v>3.5147682758301033E-2</v>
      </c>
      <c r="Q1113">
        <v>14.89617578524218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0.29885699181651387</v>
      </c>
      <c r="G1114" s="13">
        <f t="shared" si="205"/>
        <v>0</v>
      </c>
      <c r="H1114" s="13">
        <f t="shared" si="206"/>
        <v>0.29885699181651387</v>
      </c>
      <c r="I1114" s="16">
        <f t="shared" si="213"/>
        <v>0.3005915402265294</v>
      </c>
      <c r="J1114" s="13">
        <f t="shared" si="207"/>
        <v>0.300589905999957</v>
      </c>
      <c r="K1114" s="13">
        <f t="shared" si="208"/>
        <v>1.6342265724000882E-6</v>
      </c>
      <c r="L1114" s="13">
        <f t="shared" si="209"/>
        <v>0</v>
      </c>
      <c r="M1114" s="13">
        <f t="shared" si="214"/>
        <v>0.63539757834533195</v>
      </c>
      <c r="N1114" s="13">
        <f t="shared" si="210"/>
        <v>3.3305361777246113E-2</v>
      </c>
      <c r="O1114" s="13">
        <f t="shared" si="211"/>
        <v>3.3305361777246113E-2</v>
      </c>
      <c r="Q1114">
        <v>13.94995262258065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3.5158492969906581</v>
      </c>
      <c r="G1115" s="13">
        <f t="shared" si="205"/>
        <v>0</v>
      </c>
      <c r="H1115" s="13">
        <f t="shared" si="206"/>
        <v>3.5158492969906581</v>
      </c>
      <c r="I1115" s="16">
        <f t="shared" si="213"/>
        <v>3.5158509312172304</v>
      </c>
      <c r="J1115" s="13">
        <f t="shared" si="207"/>
        <v>3.5135435220714473</v>
      </c>
      <c r="K1115" s="13">
        <f t="shared" si="208"/>
        <v>2.3074091457830903E-3</v>
      </c>
      <c r="L1115" s="13">
        <f t="shared" si="209"/>
        <v>0</v>
      </c>
      <c r="M1115" s="13">
        <f t="shared" si="214"/>
        <v>0.60209221656808587</v>
      </c>
      <c r="N1115" s="13">
        <f t="shared" si="210"/>
        <v>3.1559608943245887E-2</v>
      </c>
      <c r="O1115" s="13">
        <f t="shared" si="211"/>
        <v>3.1559608943245887E-2</v>
      </c>
      <c r="Q1115">
        <v>14.845545669036211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104.5499511890545</v>
      </c>
      <c r="G1116" s="13">
        <f t="shared" si="205"/>
        <v>0.94837130807718895</v>
      </c>
      <c r="H1116" s="13">
        <f t="shared" si="206"/>
        <v>103.60157988097731</v>
      </c>
      <c r="I1116" s="16">
        <f t="shared" si="213"/>
        <v>103.6038872901231</v>
      </c>
      <c r="J1116" s="13">
        <f t="shared" si="207"/>
        <v>76.204132261795934</v>
      </c>
      <c r="K1116" s="13">
        <f t="shared" si="208"/>
        <v>27.399755028327164</v>
      </c>
      <c r="L1116" s="13">
        <f t="shared" si="209"/>
        <v>0.46109315748127405</v>
      </c>
      <c r="M1116" s="13">
        <f t="shared" si="214"/>
        <v>1.031625765106114</v>
      </c>
      <c r="N1116" s="13">
        <f t="shared" si="210"/>
        <v>5.407428434817526E-2</v>
      </c>
      <c r="O1116" s="13">
        <f t="shared" si="211"/>
        <v>1.0024455924253641</v>
      </c>
      <c r="Q1116">
        <v>16.96092670611095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66.41748655606898</v>
      </c>
      <c r="G1117" s="13">
        <f t="shared" si="205"/>
        <v>0.1857220154174786</v>
      </c>
      <c r="H1117" s="13">
        <f t="shared" si="206"/>
        <v>66.231764540651497</v>
      </c>
      <c r="I1117" s="16">
        <f t="shared" si="213"/>
        <v>93.170426411497388</v>
      </c>
      <c r="J1117" s="13">
        <f t="shared" si="207"/>
        <v>72.218167781304359</v>
      </c>
      <c r="K1117" s="13">
        <f t="shared" si="208"/>
        <v>20.952258630193029</v>
      </c>
      <c r="L1117" s="13">
        <f t="shared" si="209"/>
        <v>0.19815040207111542</v>
      </c>
      <c r="M1117" s="13">
        <f t="shared" si="214"/>
        <v>1.1757018828290542</v>
      </c>
      <c r="N1117" s="13">
        <f t="shared" si="210"/>
        <v>6.1626260288530015E-2</v>
      </c>
      <c r="O1117" s="13">
        <f t="shared" si="211"/>
        <v>0.24734827570600862</v>
      </c>
      <c r="Q1117">
        <v>17.189086695349349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29.662544807648551</v>
      </c>
      <c r="G1118" s="13">
        <f t="shared" si="205"/>
        <v>0</v>
      </c>
      <c r="H1118" s="13">
        <f t="shared" si="206"/>
        <v>29.662544807648551</v>
      </c>
      <c r="I1118" s="16">
        <f t="shared" si="213"/>
        <v>50.416653035770466</v>
      </c>
      <c r="J1118" s="13">
        <f t="shared" si="207"/>
        <v>47.063074331498356</v>
      </c>
      <c r="K1118" s="13">
        <f t="shared" si="208"/>
        <v>3.3535787042721097</v>
      </c>
      <c r="L1118" s="13">
        <f t="shared" si="209"/>
        <v>0</v>
      </c>
      <c r="M1118" s="13">
        <f t="shared" si="214"/>
        <v>1.1140756225405242</v>
      </c>
      <c r="N1118" s="13">
        <f t="shared" si="210"/>
        <v>5.8396023089274086E-2</v>
      </c>
      <c r="O1118" s="13">
        <f t="shared" si="211"/>
        <v>5.8396023089274086E-2</v>
      </c>
      <c r="Q1118">
        <v>19.143467147775691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63.364099718736412</v>
      </c>
      <c r="G1119" s="13">
        <f t="shared" si="205"/>
        <v>0.12465427867082725</v>
      </c>
      <c r="H1119" s="13">
        <f t="shared" si="206"/>
        <v>63.239445440065587</v>
      </c>
      <c r="I1119" s="16">
        <f t="shared" si="213"/>
        <v>66.593024144337704</v>
      </c>
      <c r="J1119" s="13">
        <f t="shared" si="207"/>
        <v>62.229136464126405</v>
      </c>
      <c r="K1119" s="13">
        <f t="shared" si="208"/>
        <v>4.3638876802112989</v>
      </c>
      <c r="L1119" s="13">
        <f t="shared" si="209"/>
        <v>0</v>
      </c>
      <c r="M1119" s="13">
        <f t="shared" si="214"/>
        <v>1.05567959945125</v>
      </c>
      <c r="N1119" s="13">
        <f t="shared" si="210"/>
        <v>5.5335103844971173E-2</v>
      </c>
      <c r="O1119" s="13">
        <f t="shared" si="211"/>
        <v>0.17998938251579844</v>
      </c>
      <c r="Q1119">
        <v>23.197715158466611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4.8465001195377466</v>
      </c>
      <c r="G1120" s="13">
        <f t="shared" si="205"/>
        <v>0</v>
      </c>
      <c r="H1120" s="13">
        <f t="shared" si="206"/>
        <v>4.8465001195377466</v>
      </c>
      <c r="I1120" s="16">
        <f t="shared" si="213"/>
        <v>9.2103877997490464</v>
      </c>
      <c r="J1120" s="13">
        <f t="shared" si="207"/>
        <v>9.2023042916716467</v>
      </c>
      <c r="K1120" s="13">
        <f t="shared" si="208"/>
        <v>8.0835080773997703E-3</v>
      </c>
      <c r="L1120" s="13">
        <f t="shared" si="209"/>
        <v>0</v>
      </c>
      <c r="M1120" s="13">
        <f t="shared" si="214"/>
        <v>1.0003444956062788</v>
      </c>
      <c r="N1120" s="13">
        <f t="shared" si="210"/>
        <v>5.2434627489147512E-2</v>
      </c>
      <c r="O1120" s="13">
        <f t="shared" si="211"/>
        <v>5.2434627489147512E-2</v>
      </c>
      <c r="Q1120">
        <v>26.48196732508211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14.278141387683791</v>
      </c>
      <c r="G1121" s="13">
        <f t="shared" si="205"/>
        <v>0</v>
      </c>
      <c r="H1121" s="13">
        <f t="shared" si="206"/>
        <v>14.278141387683791</v>
      </c>
      <c r="I1121" s="16">
        <f t="shared" si="213"/>
        <v>14.28622489576119</v>
      </c>
      <c r="J1121" s="13">
        <f t="shared" si="207"/>
        <v>14.261735641800591</v>
      </c>
      <c r="K1121" s="13">
        <f t="shared" si="208"/>
        <v>2.44892539605992E-2</v>
      </c>
      <c r="L1121" s="13">
        <f t="shared" si="209"/>
        <v>0</v>
      </c>
      <c r="M1121" s="13">
        <f t="shared" si="214"/>
        <v>0.94790986811713129</v>
      </c>
      <c r="N1121" s="13">
        <f t="shared" si="210"/>
        <v>4.9686184155874266E-2</v>
      </c>
      <c r="O1121" s="13">
        <f t="shared" si="211"/>
        <v>4.9686184155874266E-2</v>
      </c>
      <c r="Q1121">
        <v>27.996037193548378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33.89546834461143</v>
      </c>
      <c r="G1122" s="13">
        <f t="shared" si="205"/>
        <v>0</v>
      </c>
      <c r="H1122" s="13">
        <f t="shared" si="206"/>
        <v>33.89546834461143</v>
      </c>
      <c r="I1122" s="16">
        <f t="shared" si="213"/>
        <v>33.919957598572026</v>
      </c>
      <c r="J1122" s="13">
        <f t="shared" si="207"/>
        <v>33.369907939141044</v>
      </c>
      <c r="K1122" s="13">
        <f t="shared" si="208"/>
        <v>0.55004965943098227</v>
      </c>
      <c r="L1122" s="13">
        <f t="shared" si="209"/>
        <v>0</v>
      </c>
      <c r="M1122" s="13">
        <f t="shared" si="214"/>
        <v>0.89822368396125707</v>
      </c>
      <c r="N1122" s="13">
        <f t="shared" si="210"/>
        <v>4.7081804795550533E-2</v>
      </c>
      <c r="O1122" s="13">
        <f t="shared" si="211"/>
        <v>4.7081804795550533E-2</v>
      </c>
      <c r="Q1122">
        <v>24.08885181207652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31.712609098596641</v>
      </c>
      <c r="G1123" s="13">
        <f t="shared" si="205"/>
        <v>0</v>
      </c>
      <c r="H1123" s="13">
        <f t="shared" si="206"/>
        <v>31.712609098596641</v>
      </c>
      <c r="I1123" s="16">
        <f t="shared" si="213"/>
        <v>32.262658758027627</v>
      </c>
      <c r="J1123" s="13">
        <f t="shared" si="207"/>
        <v>31.651825645154542</v>
      </c>
      <c r="K1123" s="13">
        <f t="shared" si="208"/>
        <v>0.61083311287308462</v>
      </c>
      <c r="L1123" s="13">
        <f t="shared" si="209"/>
        <v>0</v>
      </c>
      <c r="M1123" s="13">
        <f t="shared" si="214"/>
        <v>0.85114187916570649</v>
      </c>
      <c r="N1123" s="13">
        <f t="shared" si="210"/>
        <v>4.4613938068823321E-2</v>
      </c>
      <c r="O1123" s="13">
        <f t="shared" si="211"/>
        <v>4.4613938068823321E-2</v>
      </c>
      <c r="Q1123">
        <v>22.244544405556692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54.629963990558679</v>
      </c>
      <c r="G1124" s="13">
        <f t="shared" si="205"/>
        <v>0</v>
      </c>
      <c r="H1124" s="13">
        <f t="shared" si="206"/>
        <v>54.629963990558679</v>
      </c>
      <c r="I1124" s="16">
        <f t="shared" si="213"/>
        <v>55.24079710343176</v>
      </c>
      <c r="J1124" s="13">
        <f t="shared" si="207"/>
        <v>50.826701700108799</v>
      </c>
      <c r="K1124" s="13">
        <f t="shared" si="208"/>
        <v>4.4140954033229605</v>
      </c>
      <c r="L1124" s="13">
        <f t="shared" si="209"/>
        <v>0</v>
      </c>
      <c r="M1124" s="13">
        <f t="shared" si="214"/>
        <v>0.80652794109688319</v>
      </c>
      <c r="N1124" s="13">
        <f t="shared" si="210"/>
        <v>4.2275428451649028E-2</v>
      </c>
      <c r="O1124" s="13">
        <f t="shared" si="211"/>
        <v>4.2275428451649028E-2</v>
      </c>
      <c r="Q1124">
        <v>18.984017913945689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13.38977726928197</v>
      </c>
      <c r="G1125" s="13">
        <f t="shared" si="205"/>
        <v>0</v>
      </c>
      <c r="H1125" s="13">
        <f t="shared" si="206"/>
        <v>13.38977726928197</v>
      </c>
      <c r="I1125" s="16">
        <f t="shared" si="213"/>
        <v>17.803872672604932</v>
      </c>
      <c r="J1125" s="13">
        <f t="shared" si="207"/>
        <v>17.373028680703538</v>
      </c>
      <c r="K1125" s="13">
        <f t="shared" si="208"/>
        <v>0.43084399190139422</v>
      </c>
      <c r="L1125" s="13">
        <f t="shared" si="209"/>
        <v>0</v>
      </c>
      <c r="M1125" s="13">
        <f t="shared" si="214"/>
        <v>0.76425251264523419</v>
      </c>
      <c r="N1125" s="13">
        <f t="shared" si="210"/>
        <v>4.0059495488012485E-2</v>
      </c>
      <c r="O1125" s="13">
        <f t="shared" si="211"/>
        <v>4.0059495488012485E-2</v>
      </c>
      <c r="Q1125">
        <v>11.942837957970159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4.0614694036605954</v>
      </c>
      <c r="G1126" s="13">
        <f t="shared" si="205"/>
        <v>0</v>
      </c>
      <c r="H1126" s="13">
        <f t="shared" si="206"/>
        <v>4.0614694036605954</v>
      </c>
      <c r="I1126" s="16">
        <f t="shared" si="213"/>
        <v>4.4923133955619896</v>
      </c>
      <c r="J1126" s="13">
        <f t="shared" si="207"/>
        <v>4.4842580609503306</v>
      </c>
      <c r="K1126" s="13">
        <f t="shared" si="208"/>
        <v>8.0553346116589708E-3</v>
      </c>
      <c r="L1126" s="13">
        <f t="shared" si="209"/>
        <v>0</v>
      </c>
      <c r="M1126" s="13">
        <f t="shared" si="214"/>
        <v>0.72419301715722173</v>
      </c>
      <c r="N1126" s="13">
        <f t="shared" si="210"/>
        <v>3.7959714130147301E-2</v>
      </c>
      <c r="O1126" s="13">
        <f t="shared" si="211"/>
        <v>3.7959714130147301E-2</v>
      </c>
      <c r="Q1126">
        <v>11.07269762258065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39.682287854721302</v>
      </c>
      <c r="G1127" s="13">
        <f t="shared" si="205"/>
        <v>0</v>
      </c>
      <c r="H1127" s="13">
        <f t="shared" si="206"/>
        <v>39.682287854721302</v>
      </c>
      <c r="I1127" s="16">
        <f t="shared" si="213"/>
        <v>39.690343189332964</v>
      </c>
      <c r="J1127" s="13">
        <f t="shared" si="207"/>
        <v>35.992388453911836</v>
      </c>
      <c r="K1127" s="13">
        <f t="shared" si="208"/>
        <v>3.6979547354211277</v>
      </c>
      <c r="L1127" s="13">
        <f t="shared" si="209"/>
        <v>0</v>
      </c>
      <c r="M1127" s="13">
        <f t="shared" si="214"/>
        <v>0.68623330302707441</v>
      </c>
      <c r="N1127" s="13">
        <f t="shared" si="210"/>
        <v>3.5969996109254429E-2</v>
      </c>
      <c r="O1127" s="13">
        <f t="shared" si="211"/>
        <v>3.5969996109254429E-2</v>
      </c>
      <c r="Q1127">
        <v>13.00029430807122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45.025305302866748</v>
      </c>
      <c r="G1128" s="13">
        <f t="shared" si="205"/>
        <v>0</v>
      </c>
      <c r="H1128" s="13">
        <f t="shared" si="206"/>
        <v>45.025305302866748</v>
      </c>
      <c r="I1128" s="16">
        <f t="shared" si="213"/>
        <v>48.723260038287876</v>
      </c>
      <c r="J1128" s="13">
        <f t="shared" si="207"/>
        <v>43.171182493898122</v>
      </c>
      <c r="K1128" s="13">
        <f t="shared" si="208"/>
        <v>5.5520775443897534</v>
      </c>
      <c r="L1128" s="13">
        <f t="shared" si="209"/>
        <v>0</v>
      </c>
      <c r="M1128" s="13">
        <f t="shared" si="214"/>
        <v>0.65026330691781997</v>
      </c>
      <c r="N1128" s="13">
        <f t="shared" si="210"/>
        <v>3.4084572282703805E-2</v>
      </c>
      <c r="O1128" s="13">
        <f t="shared" si="211"/>
        <v>3.4084572282703805E-2</v>
      </c>
      <c r="Q1128">
        <v>14.258424979044561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63.809806149029292</v>
      </c>
      <c r="G1129" s="13">
        <f t="shared" si="205"/>
        <v>0.13356840727668484</v>
      </c>
      <c r="H1129" s="13">
        <f t="shared" si="206"/>
        <v>63.676237741752608</v>
      </c>
      <c r="I1129" s="16">
        <f t="shared" si="213"/>
        <v>69.228315286142362</v>
      </c>
      <c r="J1129" s="13">
        <f t="shared" si="207"/>
        <v>57.20036782688021</v>
      </c>
      <c r="K1129" s="13">
        <f t="shared" si="208"/>
        <v>12.027947459262151</v>
      </c>
      <c r="L1129" s="13">
        <f t="shared" si="209"/>
        <v>0</v>
      </c>
      <c r="M1129" s="13">
        <f t="shared" si="214"/>
        <v>0.61617873463511619</v>
      </c>
      <c r="N1129" s="13">
        <f t="shared" si="210"/>
        <v>3.229797590653509E-2</v>
      </c>
      <c r="O1129" s="13">
        <f t="shared" si="211"/>
        <v>0.16586638318321995</v>
      </c>
      <c r="Q1129">
        <v>15.50316131568756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4.2193129415885853</v>
      </c>
      <c r="G1130" s="13">
        <f t="shared" si="205"/>
        <v>0</v>
      </c>
      <c r="H1130" s="13">
        <f t="shared" si="206"/>
        <v>4.2193129415885853</v>
      </c>
      <c r="I1130" s="16">
        <f t="shared" si="213"/>
        <v>16.247260400850735</v>
      </c>
      <c r="J1130" s="13">
        <f t="shared" si="207"/>
        <v>16.145358261652127</v>
      </c>
      <c r="K1130" s="13">
        <f t="shared" si="208"/>
        <v>0.10190213919860724</v>
      </c>
      <c r="L1130" s="13">
        <f t="shared" si="209"/>
        <v>0</v>
      </c>
      <c r="M1130" s="13">
        <f t="shared" si="214"/>
        <v>0.58388075872858114</v>
      </c>
      <c r="N1130" s="13">
        <f t="shared" si="210"/>
        <v>3.0605026784756573E-2</v>
      </c>
      <c r="O1130" s="13">
        <f t="shared" si="211"/>
        <v>3.0605026784756573E-2</v>
      </c>
      <c r="Q1130">
        <v>20.49166355806658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0.29545442769889058</v>
      </c>
      <c r="G1131" s="13">
        <f t="shared" si="205"/>
        <v>0</v>
      </c>
      <c r="H1131" s="13">
        <f t="shared" si="206"/>
        <v>0.29545442769889058</v>
      </c>
      <c r="I1131" s="16">
        <f t="shared" si="213"/>
        <v>0.39735656689749782</v>
      </c>
      <c r="J1131" s="13">
        <f t="shared" si="207"/>
        <v>0.39735538095872824</v>
      </c>
      <c r="K1131" s="13">
        <f t="shared" si="208"/>
        <v>1.1859387695767332E-6</v>
      </c>
      <c r="L1131" s="13">
        <f t="shared" si="209"/>
        <v>0</v>
      </c>
      <c r="M1131" s="13">
        <f t="shared" si="214"/>
        <v>0.55327573194382462</v>
      </c>
      <c r="N1131" s="13">
        <f t="shared" si="210"/>
        <v>2.9000816249483429E-2</v>
      </c>
      <c r="O1131" s="13">
        <f t="shared" si="211"/>
        <v>2.9000816249483429E-2</v>
      </c>
      <c r="Q1131">
        <v>22.175537687843111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3.667243580231117</v>
      </c>
      <c r="G1132" s="13">
        <f t="shared" si="205"/>
        <v>0</v>
      </c>
      <c r="H1132" s="13">
        <f t="shared" si="206"/>
        <v>3.667243580231117</v>
      </c>
      <c r="I1132" s="16">
        <f t="shared" si="213"/>
        <v>3.6672447661698864</v>
      </c>
      <c r="J1132" s="13">
        <f t="shared" si="207"/>
        <v>3.6666859620669641</v>
      </c>
      <c r="K1132" s="13">
        <f t="shared" si="208"/>
        <v>5.5880410292230565E-4</v>
      </c>
      <c r="L1132" s="13">
        <f t="shared" si="209"/>
        <v>0</v>
      </c>
      <c r="M1132" s="13">
        <f t="shared" si="214"/>
        <v>0.52427491569434115</v>
      </c>
      <c r="N1132" s="13">
        <f t="shared" si="210"/>
        <v>2.7480692928365674E-2</v>
      </c>
      <c r="O1132" s="13">
        <f t="shared" si="211"/>
        <v>2.7480692928365674E-2</v>
      </c>
      <c r="Q1132">
        <v>25.831543601568761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3.541363383579379</v>
      </c>
      <c r="G1133" s="13">
        <f t="shared" si="205"/>
        <v>0</v>
      </c>
      <c r="H1133" s="13">
        <f t="shared" si="206"/>
        <v>3.541363383579379</v>
      </c>
      <c r="I1133" s="16">
        <f t="shared" si="213"/>
        <v>3.5419221876823013</v>
      </c>
      <c r="J1133" s="13">
        <f t="shared" si="207"/>
        <v>3.5414251446690894</v>
      </c>
      <c r="K1133" s="13">
        <f t="shared" si="208"/>
        <v>4.9704301321185085E-4</v>
      </c>
      <c r="L1133" s="13">
        <f t="shared" si="209"/>
        <v>0</v>
      </c>
      <c r="M1133" s="13">
        <f t="shared" si="214"/>
        <v>0.49679422276597546</v>
      </c>
      <c r="N1133" s="13">
        <f t="shared" si="210"/>
        <v>2.6040249258038689E-2</v>
      </c>
      <c r="O1133" s="13">
        <f t="shared" si="211"/>
        <v>2.6040249258038689E-2</v>
      </c>
      <c r="Q1133">
        <v>25.92425519354838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0.2538961892682422</v>
      </c>
      <c r="G1134" s="13">
        <f t="shared" si="205"/>
        <v>0</v>
      </c>
      <c r="H1134" s="13">
        <f t="shared" si="206"/>
        <v>0.2538961892682422</v>
      </c>
      <c r="I1134" s="16">
        <f t="shared" si="213"/>
        <v>0.25439323228145405</v>
      </c>
      <c r="J1134" s="13">
        <f t="shared" si="207"/>
        <v>0.25439290997715663</v>
      </c>
      <c r="K1134" s="13">
        <f t="shared" si="208"/>
        <v>3.2230429741764155E-7</v>
      </c>
      <c r="L1134" s="13">
        <f t="shared" si="209"/>
        <v>0</v>
      </c>
      <c r="M1134" s="13">
        <f t="shared" si="214"/>
        <v>0.4707539735079368</v>
      </c>
      <c r="N1134" s="13">
        <f t="shared" si="210"/>
        <v>2.4675308704492412E-2</v>
      </c>
      <c r="O1134" s="13">
        <f t="shared" si="211"/>
        <v>2.4675308704492412E-2</v>
      </c>
      <c r="Q1134">
        <v>21.927190500301929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0.43333333299999999</v>
      </c>
      <c r="G1135" s="13">
        <f t="shared" si="205"/>
        <v>0</v>
      </c>
      <c r="H1135" s="13">
        <f t="shared" si="206"/>
        <v>0.43333333299999999</v>
      </c>
      <c r="I1135" s="16">
        <f t="shared" si="213"/>
        <v>0.4333336553042974</v>
      </c>
      <c r="J1135" s="13">
        <f t="shared" si="207"/>
        <v>0.43333157246559034</v>
      </c>
      <c r="K1135" s="13">
        <f t="shared" si="208"/>
        <v>2.0828387070626064E-6</v>
      </c>
      <c r="L1135" s="13">
        <f t="shared" si="209"/>
        <v>0</v>
      </c>
      <c r="M1135" s="13">
        <f t="shared" si="214"/>
        <v>0.44607866480344438</v>
      </c>
      <c r="N1135" s="13">
        <f t="shared" si="210"/>
        <v>2.3381913653304949E-2</v>
      </c>
      <c r="O1135" s="13">
        <f t="shared" si="211"/>
        <v>2.3381913653304949E-2</v>
      </c>
      <c r="Q1135">
        <v>20.032478956093431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6.7733333330000001</v>
      </c>
      <c r="G1136" s="13">
        <f t="shared" si="205"/>
        <v>0</v>
      </c>
      <c r="H1136" s="13">
        <f t="shared" si="206"/>
        <v>6.7733333330000001</v>
      </c>
      <c r="I1136" s="16">
        <f t="shared" si="213"/>
        <v>6.7733354158387069</v>
      </c>
      <c r="J1136" s="13">
        <f t="shared" si="207"/>
        <v>6.7627524039615636</v>
      </c>
      <c r="K1136" s="13">
        <f t="shared" si="208"/>
        <v>1.0583011877143278E-2</v>
      </c>
      <c r="L1136" s="13">
        <f t="shared" si="209"/>
        <v>0</v>
      </c>
      <c r="M1136" s="13">
        <f t="shared" si="214"/>
        <v>0.42269675115013944</v>
      </c>
      <c r="N1136" s="13">
        <f t="shared" si="210"/>
        <v>2.2156313934628632E-2</v>
      </c>
      <c r="O1136" s="13">
        <f t="shared" si="211"/>
        <v>2.2156313934628632E-2</v>
      </c>
      <c r="Q1136">
        <v>17.998859622033969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6.6666670000000003E-3</v>
      </c>
      <c r="G1137" s="13">
        <f t="shared" si="205"/>
        <v>0</v>
      </c>
      <c r="H1137" s="13">
        <f t="shared" si="206"/>
        <v>6.6666670000000003E-3</v>
      </c>
      <c r="I1137" s="16">
        <f t="shared" si="213"/>
        <v>1.7249678877143279E-2</v>
      </c>
      <c r="J1137" s="13">
        <f t="shared" si="207"/>
        <v>1.7249678509163743E-2</v>
      </c>
      <c r="K1137" s="13">
        <f t="shared" si="208"/>
        <v>3.6797953573142195E-10</v>
      </c>
      <c r="L1137" s="13">
        <f t="shared" si="209"/>
        <v>0</v>
      </c>
      <c r="M1137" s="13">
        <f t="shared" si="214"/>
        <v>0.4005404372155108</v>
      </c>
      <c r="N1137" s="13">
        <f t="shared" si="210"/>
        <v>2.0994955949656911E-2</v>
      </c>
      <c r="O1137" s="13">
        <f t="shared" si="211"/>
        <v>2.0994955949656911E-2</v>
      </c>
      <c r="Q1137">
        <v>12.67479462258065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12.31523422919499</v>
      </c>
      <c r="G1138" s="13">
        <f t="shared" si="205"/>
        <v>0</v>
      </c>
      <c r="H1138" s="13">
        <f t="shared" si="206"/>
        <v>12.31523422919499</v>
      </c>
      <c r="I1138" s="16">
        <f t="shared" si="213"/>
        <v>12.31523422956297</v>
      </c>
      <c r="J1138" s="13">
        <f t="shared" si="207"/>
        <v>12.209813008705783</v>
      </c>
      <c r="K1138" s="13">
        <f t="shared" si="208"/>
        <v>0.10542122085718653</v>
      </c>
      <c r="L1138" s="13">
        <f t="shared" si="209"/>
        <v>0</v>
      </c>
      <c r="M1138" s="13">
        <f t="shared" si="214"/>
        <v>0.37954548126585391</v>
      </c>
      <c r="N1138" s="13">
        <f t="shared" si="210"/>
        <v>1.9894472367044582E-2</v>
      </c>
      <c r="O1138" s="13">
        <f t="shared" si="211"/>
        <v>1.9894472367044582E-2</v>
      </c>
      <c r="Q1138">
        <v>14.319088918503789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63.701571852406211</v>
      </c>
      <c r="G1139" s="13">
        <f t="shared" si="205"/>
        <v>0.13140372134422321</v>
      </c>
      <c r="H1139" s="13">
        <f t="shared" si="206"/>
        <v>63.57016813106199</v>
      </c>
      <c r="I1139" s="16">
        <f t="shared" si="213"/>
        <v>63.675589351919179</v>
      </c>
      <c r="J1139" s="13">
        <f t="shared" si="207"/>
        <v>52.56837536538022</v>
      </c>
      <c r="K1139" s="13">
        <f t="shared" si="208"/>
        <v>11.107213986538959</v>
      </c>
      <c r="L1139" s="13">
        <f t="shared" si="209"/>
        <v>0</v>
      </c>
      <c r="M1139" s="13">
        <f t="shared" si="214"/>
        <v>0.35965100889880935</v>
      </c>
      <c r="N1139" s="13">
        <f t="shared" si="210"/>
        <v>1.8851672359406321E-2</v>
      </c>
      <c r="O1139" s="13">
        <f t="shared" si="211"/>
        <v>0.15025539370362953</v>
      </c>
      <c r="Q1139">
        <v>14.263474213306351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38.164960373516912</v>
      </c>
      <c r="G1140" s="13">
        <f t="shared" si="205"/>
        <v>0</v>
      </c>
      <c r="H1140" s="13">
        <f t="shared" si="206"/>
        <v>38.164960373516912</v>
      </c>
      <c r="I1140" s="16">
        <f t="shared" si="213"/>
        <v>49.272174360055871</v>
      </c>
      <c r="J1140" s="13">
        <f t="shared" si="207"/>
        <v>43.077832074396987</v>
      </c>
      <c r="K1140" s="13">
        <f t="shared" si="208"/>
        <v>6.1943422856588839</v>
      </c>
      <c r="L1140" s="13">
        <f t="shared" si="209"/>
        <v>0</v>
      </c>
      <c r="M1140" s="13">
        <f t="shared" si="214"/>
        <v>0.34079933653940303</v>
      </c>
      <c r="N1140" s="13">
        <f t="shared" si="210"/>
        <v>1.7863532351584475E-2</v>
      </c>
      <c r="O1140" s="13">
        <f t="shared" si="211"/>
        <v>1.7863532351584475E-2</v>
      </c>
      <c r="Q1140">
        <v>13.56090309602064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0.81060245884154458</v>
      </c>
      <c r="G1141" s="13">
        <f t="shared" si="205"/>
        <v>0</v>
      </c>
      <c r="H1141" s="13">
        <f t="shared" si="206"/>
        <v>0.81060245884154458</v>
      </c>
      <c r="I1141" s="16">
        <f t="shared" si="213"/>
        <v>7.0049447445004285</v>
      </c>
      <c r="J1141" s="13">
        <f t="shared" si="207"/>
        <v>6.9946740295457319</v>
      </c>
      <c r="K1141" s="13">
        <f t="shared" si="208"/>
        <v>1.0270714954696558E-2</v>
      </c>
      <c r="L1141" s="13">
        <f t="shared" si="209"/>
        <v>0</v>
      </c>
      <c r="M1141" s="13">
        <f t="shared" si="214"/>
        <v>0.32293580418781853</v>
      </c>
      <c r="N1141" s="13">
        <f t="shared" si="210"/>
        <v>1.6927187253860932E-2</v>
      </c>
      <c r="O1141" s="13">
        <f t="shared" si="211"/>
        <v>1.6927187253860932E-2</v>
      </c>
      <c r="Q1141">
        <v>18.924624994107639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2.306666667</v>
      </c>
      <c r="G1142" s="13">
        <f t="shared" si="205"/>
        <v>0</v>
      </c>
      <c r="H1142" s="13">
        <f t="shared" si="206"/>
        <v>2.306666667</v>
      </c>
      <c r="I1142" s="16">
        <f t="shared" si="213"/>
        <v>2.3169373819546966</v>
      </c>
      <c r="J1142" s="13">
        <f t="shared" si="207"/>
        <v>2.31674330440628</v>
      </c>
      <c r="K1142" s="13">
        <f t="shared" si="208"/>
        <v>1.9407754841660463E-4</v>
      </c>
      <c r="L1142" s="13">
        <f t="shared" si="209"/>
        <v>0</v>
      </c>
      <c r="M1142" s="13">
        <f t="shared" si="214"/>
        <v>0.30600861693395759</v>
      </c>
      <c r="N1142" s="13">
        <f t="shared" si="210"/>
        <v>1.6039922154693957E-2</v>
      </c>
      <c r="O1142" s="13">
        <f t="shared" si="211"/>
        <v>1.6039922154693957E-2</v>
      </c>
      <c r="Q1142">
        <v>23.537077316321259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5.3068990979317006</v>
      </c>
      <c r="G1143" s="13">
        <f t="shared" si="205"/>
        <v>0</v>
      </c>
      <c r="H1143" s="13">
        <f t="shared" si="206"/>
        <v>5.3068990979317006</v>
      </c>
      <c r="I1143" s="16">
        <f t="shared" si="213"/>
        <v>5.3070931754801176</v>
      </c>
      <c r="J1143" s="13">
        <f t="shared" si="207"/>
        <v>5.3048032378802574</v>
      </c>
      <c r="K1143" s="13">
        <f t="shared" si="208"/>
        <v>2.2899375998601812E-3</v>
      </c>
      <c r="L1143" s="13">
        <f t="shared" si="209"/>
        <v>0</v>
      </c>
      <c r="M1143" s="13">
        <f t="shared" si="214"/>
        <v>0.28996869477926362</v>
      </c>
      <c r="N1143" s="13">
        <f t="shared" si="210"/>
        <v>1.5199164448893248E-2</v>
      </c>
      <c r="O1143" s="13">
        <f t="shared" si="211"/>
        <v>1.5199164448893248E-2</v>
      </c>
      <c r="Q1143">
        <v>23.664299481374229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17.21931580855415</v>
      </c>
      <c r="G1144" s="13">
        <f t="shared" si="205"/>
        <v>0</v>
      </c>
      <c r="H1144" s="13">
        <f t="shared" si="206"/>
        <v>17.21931580855415</v>
      </c>
      <c r="I1144" s="16">
        <f t="shared" si="213"/>
        <v>17.221605746154012</v>
      </c>
      <c r="J1144" s="13">
        <f t="shared" si="207"/>
        <v>17.16666416737835</v>
      </c>
      <c r="K1144" s="13">
        <f t="shared" si="208"/>
        <v>5.4941578775661526E-2</v>
      </c>
      <c r="L1144" s="13">
        <f t="shared" si="209"/>
        <v>0</v>
      </c>
      <c r="M1144" s="13">
        <f t="shared" si="214"/>
        <v>0.27476953033037038</v>
      </c>
      <c r="N1144" s="13">
        <f t="shared" si="210"/>
        <v>1.4402476378409093E-2</v>
      </c>
      <c r="O1144" s="13">
        <f t="shared" si="211"/>
        <v>1.4402476378409093E-2</v>
      </c>
      <c r="Q1144">
        <v>26.1743067430358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45.295052083911138</v>
      </c>
      <c r="G1145" s="13">
        <f t="shared" si="205"/>
        <v>0</v>
      </c>
      <c r="H1145" s="13">
        <f t="shared" si="206"/>
        <v>45.295052083911138</v>
      </c>
      <c r="I1145" s="16">
        <f t="shared" si="213"/>
        <v>45.349993662686799</v>
      </c>
      <c r="J1145" s="13">
        <f t="shared" si="207"/>
        <v>44.433806830993596</v>
      </c>
      <c r="K1145" s="13">
        <f t="shared" si="208"/>
        <v>0.91618683169320292</v>
      </c>
      <c r="L1145" s="13">
        <f t="shared" si="209"/>
        <v>0</v>
      </c>
      <c r="M1145" s="13">
        <f t="shared" si="214"/>
        <v>0.2603670539519613</v>
      </c>
      <c r="N1145" s="13">
        <f t="shared" si="210"/>
        <v>1.3647547964107748E-2</v>
      </c>
      <c r="O1145" s="13">
        <f t="shared" si="211"/>
        <v>1.3647547964107748E-2</v>
      </c>
      <c r="Q1145">
        <v>26.645374193548381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7.2653743626123086</v>
      </c>
      <c r="G1146" s="13">
        <f t="shared" si="205"/>
        <v>0</v>
      </c>
      <c r="H1146" s="13">
        <f t="shared" si="206"/>
        <v>7.2653743626123086</v>
      </c>
      <c r="I1146" s="16">
        <f t="shared" si="213"/>
        <v>8.1815611943055124</v>
      </c>
      <c r="J1146" s="13">
        <f t="shared" si="207"/>
        <v>8.17312938553642</v>
      </c>
      <c r="K1146" s="13">
        <f t="shared" si="208"/>
        <v>8.4318087690924415E-3</v>
      </c>
      <c r="L1146" s="13">
        <f t="shared" si="209"/>
        <v>0</v>
      </c>
      <c r="M1146" s="13">
        <f t="shared" si="214"/>
        <v>0.24671950598785355</v>
      </c>
      <c r="N1146" s="13">
        <f t="shared" si="210"/>
        <v>1.2932190308038919E-2</v>
      </c>
      <c r="O1146" s="13">
        <f t="shared" si="211"/>
        <v>1.2932190308038919E-2</v>
      </c>
      <c r="Q1146">
        <v>23.62245440817923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164.26027665562631</v>
      </c>
      <c r="G1147" s="13">
        <f t="shared" si="205"/>
        <v>2.1425778174086254</v>
      </c>
      <c r="H1147" s="13">
        <f t="shared" si="206"/>
        <v>162.11769883821768</v>
      </c>
      <c r="I1147" s="16">
        <f t="shared" si="213"/>
        <v>162.12613064698678</v>
      </c>
      <c r="J1147" s="13">
        <f t="shared" si="207"/>
        <v>106.71417120875782</v>
      </c>
      <c r="K1147" s="13">
        <f t="shared" si="208"/>
        <v>55.411959438228962</v>
      </c>
      <c r="L1147" s="13">
        <f t="shared" si="209"/>
        <v>1.6034910368788859</v>
      </c>
      <c r="M1147" s="13">
        <f t="shared" si="214"/>
        <v>1.8372783525587006</v>
      </c>
      <c r="N1147" s="13">
        <f t="shared" si="210"/>
        <v>9.6303829764068552E-2</v>
      </c>
      <c r="O1147" s="13">
        <f t="shared" si="211"/>
        <v>2.2388816471726938</v>
      </c>
      <c r="Q1147">
        <v>20.23198194781158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94.99307722199859</v>
      </c>
      <c r="G1148" s="13">
        <f t="shared" si="205"/>
        <v>0.75723382873607081</v>
      </c>
      <c r="H1148" s="13">
        <f t="shared" si="206"/>
        <v>94.235843393262513</v>
      </c>
      <c r="I1148" s="16">
        <f t="shared" si="213"/>
        <v>148.04431179461258</v>
      </c>
      <c r="J1148" s="13">
        <f t="shared" si="207"/>
        <v>85.235910371011244</v>
      </c>
      <c r="K1148" s="13">
        <f t="shared" si="208"/>
        <v>62.808401423601339</v>
      </c>
      <c r="L1148" s="13">
        <f t="shared" si="209"/>
        <v>1.9051338321238778</v>
      </c>
      <c r="M1148" s="13">
        <f t="shared" si="214"/>
        <v>3.64610835491851</v>
      </c>
      <c r="N1148" s="13">
        <f t="shared" si="210"/>
        <v>0.19111649458254942</v>
      </c>
      <c r="O1148" s="13">
        <f t="shared" si="211"/>
        <v>0.94835032331862024</v>
      </c>
      <c r="Q1148">
        <v>15.87853830710716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49.142147469880747</v>
      </c>
      <c r="G1149" s="13">
        <f t="shared" si="205"/>
        <v>0</v>
      </c>
      <c r="H1149" s="13">
        <f t="shared" si="206"/>
        <v>49.142147469880747</v>
      </c>
      <c r="I1149" s="16">
        <f t="shared" si="213"/>
        <v>110.0454150613582</v>
      </c>
      <c r="J1149" s="13">
        <f t="shared" si="207"/>
        <v>69.485084705731438</v>
      </c>
      <c r="K1149" s="13">
        <f t="shared" si="208"/>
        <v>40.56033035562676</v>
      </c>
      <c r="L1149" s="13">
        <f t="shared" si="209"/>
        <v>0.99780969451486545</v>
      </c>
      <c r="M1149" s="13">
        <f t="shared" si="214"/>
        <v>4.4528015548508266</v>
      </c>
      <c r="N1149" s="13">
        <f t="shared" si="210"/>
        <v>0.23340058533554894</v>
      </c>
      <c r="O1149" s="13">
        <f t="shared" si="211"/>
        <v>0.23340058533554894</v>
      </c>
      <c r="Q1149">
        <v>13.70141388130768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14.221998836345641</v>
      </c>
      <c r="G1150" s="13">
        <f t="shared" si="205"/>
        <v>0</v>
      </c>
      <c r="H1150" s="13">
        <f t="shared" si="206"/>
        <v>14.221998836345641</v>
      </c>
      <c r="I1150" s="16">
        <f t="shared" si="213"/>
        <v>53.784519497457538</v>
      </c>
      <c r="J1150" s="13">
        <f t="shared" si="207"/>
        <v>44.850108559729556</v>
      </c>
      <c r="K1150" s="13">
        <f t="shared" si="208"/>
        <v>8.9344109377279821</v>
      </c>
      <c r="L1150" s="13">
        <f t="shared" si="209"/>
        <v>0</v>
      </c>
      <c r="M1150" s="13">
        <f t="shared" si="214"/>
        <v>4.2194009695152781</v>
      </c>
      <c r="N1150" s="13">
        <f t="shared" si="210"/>
        <v>0.22116652716701649</v>
      </c>
      <c r="O1150" s="13">
        <f t="shared" si="211"/>
        <v>0.22116652716701649</v>
      </c>
      <c r="Q1150">
        <v>12.27392862258065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5.2016150357166397</v>
      </c>
      <c r="G1151" s="13">
        <f t="shared" si="205"/>
        <v>0</v>
      </c>
      <c r="H1151" s="13">
        <f t="shared" si="206"/>
        <v>5.2016150357166397</v>
      </c>
      <c r="I1151" s="16">
        <f t="shared" si="213"/>
        <v>14.136025973444621</v>
      </c>
      <c r="J1151" s="13">
        <f t="shared" si="207"/>
        <v>13.940220173595632</v>
      </c>
      <c r="K1151" s="13">
        <f t="shared" si="208"/>
        <v>0.19580579984898883</v>
      </c>
      <c r="L1151" s="13">
        <f t="shared" si="209"/>
        <v>0</v>
      </c>
      <c r="M1151" s="13">
        <f t="shared" si="214"/>
        <v>3.9982344423482616</v>
      </c>
      <c r="N1151" s="13">
        <f t="shared" si="210"/>
        <v>0.20957373636744051</v>
      </c>
      <c r="O1151" s="13">
        <f t="shared" si="211"/>
        <v>0.20957373636744051</v>
      </c>
      <c r="Q1151">
        <v>12.768116791717221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26.660730277742669</v>
      </c>
      <c r="G1152" s="13">
        <f t="shared" si="205"/>
        <v>0</v>
      </c>
      <c r="H1152" s="13">
        <f t="shared" si="206"/>
        <v>26.660730277742669</v>
      </c>
      <c r="I1152" s="16">
        <f t="shared" si="213"/>
        <v>26.856536077591656</v>
      </c>
      <c r="J1152" s="13">
        <f t="shared" si="207"/>
        <v>25.741990622204803</v>
      </c>
      <c r="K1152" s="13">
        <f t="shared" si="208"/>
        <v>1.1145454553868532</v>
      </c>
      <c r="L1152" s="13">
        <f t="shared" si="209"/>
        <v>0</v>
      </c>
      <c r="M1152" s="13">
        <f t="shared" si="214"/>
        <v>3.7886607059808211</v>
      </c>
      <c r="N1152" s="13">
        <f t="shared" si="210"/>
        <v>0.19858859990075212</v>
      </c>
      <c r="O1152" s="13">
        <f t="shared" si="211"/>
        <v>0.19858859990075212</v>
      </c>
      <c r="Q1152">
        <v>13.812015253413801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17.164807397282289</v>
      </c>
      <c r="G1153" s="13">
        <f t="shared" si="205"/>
        <v>0</v>
      </c>
      <c r="H1153" s="13">
        <f t="shared" si="206"/>
        <v>17.164807397282289</v>
      </c>
      <c r="I1153" s="16">
        <f t="shared" si="213"/>
        <v>18.279352852669142</v>
      </c>
      <c r="J1153" s="13">
        <f t="shared" si="207"/>
        <v>17.965537945807426</v>
      </c>
      <c r="K1153" s="13">
        <f t="shared" si="208"/>
        <v>0.31381490686171531</v>
      </c>
      <c r="L1153" s="13">
        <f t="shared" si="209"/>
        <v>0</v>
      </c>
      <c r="M1153" s="13">
        <f t="shared" si="214"/>
        <v>3.5900721060800689</v>
      </c>
      <c r="N1153" s="13">
        <f t="shared" si="210"/>
        <v>0.18817926661094744</v>
      </c>
      <c r="O1153" s="13">
        <f t="shared" si="211"/>
        <v>0.18817926661094744</v>
      </c>
      <c r="Q1153">
        <v>14.90136075987548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2.9863316768739669</v>
      </c>
      <c r="G1154" s="13">
        <f t="shared" si="205"/>
        <v>0</v>
      </c>
      <c r="H1154" s="13">
        <f t="shared" si="206"/>
        <v>2.9863316768739669</v>
      </c>
      <c r="I1154" s="16">
        <f t="shared" si="213"/>
        <v>3.3001465837356823</v>
      </c>
      <c r="J1154" s="13">
        <f t="shared" si="207"/>
        <v>3.2992447571442236</v>
      </c>
      <c r="K1154" s="13">
        <f t="shared" si="208"/>
        <v>9.0182659145865429E-4</v>
      </c>
      <c r="L1154" s="13">
        <f t="shared" si="209"/>
        <v>0</v>
      </c>
      <c r="M1154" s="13">
        <f t="shared" si="214"/>
        <v>3.4018928394691215</v>
      </c>
      <c r="N1154" s="13">
        <f t="shared" si="210"/>
        <v>0.17831555487037767</v>
      </c>
      <c r="O1154" s="13">
        <f t="shared" si="211"/>
        <v>0.17831555487037767</v>
      </c>
      <c r="Q1154">
        <v>20.170478051720409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31.9462843768769</v>
      </c>
      <c r="G1155" s="13">
        <f t="shared" si="205"/>
        <v>0</v>
      </c>
      <c r="H1155" s="13">
        <f t="shared" si="206"/>
        <v>31.9462843768769</v>
      </c>
      <c r="I1155" s="16">
        <f t="shared" si="213"/>
        <v>31.947186203468359</v>
      </c>
      <c r="J1155" s="13">
        <f t="shared" si="207"/>
        <v>31.35414090489294</v>
      </c>
      <c r="K1155" s="13">
        <f t="shared" si="208"/>
        <v>0.59304529857541866</v>
      </c>
      <c r="L1155" s="13">
        <f t="shared" si="209"/>
        <v>0</v>
      </c>
      <c r="M1155" s="13">
        <f t="shared" si="214"/>
        <v>3.2235772845987438</v>
      </c>
      <c r="N1155" s="13">
        <f t="shared" si="210"/>
        <v>0.16896886506879866</v>
      </c>
      <c r="O1155" s="13">
        <f t="shared" si="211"/>
        <v>0.16896886506879866</v>
      </c>
      <c r="Q1155">
        <v>22.24908738562047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11.65641310179282</v>
      </c>
      <c r="G1156" s="13">
        <f t="shared" si="205"/>
        <v>0</v>
      </c>
      <c r="H1156" s="13">
        <f t="shared" si="206"/>
        <v>11.65641310179282</v>
      </c>
      <c r="I1156" s="16">
        <f t="shared" si="213"/>
        <v>12.249458400368239</v>
      </c>
      <c r="J1156" s="13">
        <f t="shared" si="207"/>
        <v>12.234670115619453</v>
      </c>
      <c r="K1156" s="13">
        <f t="shared" si="208"/>
        <v>1.4788284748785685E-2</v>
      </c>
      <c r="L1156" s="13">
        <f t="shared" si="209"/>
        <v>0</v>
      </c>
      <c r="M1156" s="13">
        <f t="shared" si="214"/>
        <v>3.054608419529945</v>
      </c>
      <c r="N1156" s="13">
        <f t="shared" si="210"/>
        <v>0.16011209668944468</v>
      </c>
      <c r="O1156" s="13">
        <f t="shared" si="211"/>
        <v>0.16011209668944468</v>
      </c>
      <c r="Q1156">
        <v>28.31804319354838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6.4489272561447244</v>
      </c>
      <c r="G1157" s="13">
        <f t="shared" si="205"/>
        <v>0</v>
      </c>
      <c r="H1157" s="13">
        <f t="shared" si="206"/>
        <v>6.4489272561447244</v>
      </c>
      <c r="I1157" s="16">
        <f t="shared" si="213"/>
        <v>6.4637155408935101</v>
      </c>
      <c r="J1157" s="13">
        <f t="shared" si="207"/>
        <v>6.4616466823789933</v>
      </c>
      <c r="K1157" s="13">
        <f t="shared" si="208"/>
        <v>2.0688585145167693E-3</v>
      </c>
      <c r="L1157" s="13">
        <f t="shared" si="209"/>
        <v>0</v>
      </c>
      <c r="M1157" s="13">
        <f t="shared" si="214"/>
        <v>2.8944963228405003</v>
      </c>
      <c r="N1157" s="13">
        <f t="shared" si="210"/>
        <v>0.15171956973168982</v>
      </c>
      <c r="O1157" s="13">
        <f t="shared" si="211"/>
        <v>0.15171956973168982</v>
      </c>
      <c r="Q1157">
        <v>28.69000486327467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73.04169428851614</v>
      </c>
      <c r="G1158" s="13">
        <f t="shared" ref="G1158:G1221" si="216">IF((F1158-$J$2)&gt;0,$I$2*(F1158-$J$2),0)</f>
        <v>0.31820617006642182</v>
      </c>
      <c r="H1158" s="13">
        <f t="shared" ref="H1158:H1221" si="217">F1158-G1158</f>
        <v>72.723488118449723</v>
      </c>
      <c r="I1158" s="16">
        <f t="shared" si="213"/>
        <v>72.725556976964242</v>
      </c>
      <c r="J1158" s="13">
        <f t="shared" ref="J1158:J1221" si="218">I1158/SQRT(1+(I1158/($K$2*(300+(25*Q1158)+0.05*(Q1158)^3)))^2)</f>
        <v>64.967723073195998</v>
      </c>
      <c r="K1158" s="13">
        <f t="shared" ref="K1158:K1221" si="219">I1158-J1158</f>
        <v>7.757833903768244</v>
      </c>
      <c r="L1158" s="13">
        <f t="shared" ref="L1158:L1221" si="220">IF(K1158&gt;$N$2,(K1158-$N$2)/$L$2,0)</f>
        <v>0</v>
      </c>
      <c r="M1158" s="13">
        <f t="shared" si="214"/>
        <v>2.7427767531088105</v>
      </c>
      <c r="N1158" s="13">
        <f t="shared" ref="N1158:N1221" si="221">$M$2*M1158</f>
        <v>0.14376695025246392</v>
      </c>
      <c r="O1158" s="13">
        <f t="shared" ref="O1158:O1221" si="222">N1158+G1158</f>
        <v>0.46197312031888571</v>
      </c>
      <c r="Q1158">
        <v>20.509383412708129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33.335037387169137</v>
      </c>
      <c r="G1159" s="13">
        <f t="shared" si="216"/>
        <v>0</v>
      </c>
      <c r="H1159" s="13">
        <f t="shared" si="217"/>
        <v>33.335037387169137</v>
      </c>
      <c r="I1159" s="16">
        <f t="shared" ref="I1159:I1222" si="224">H1159+K1158-L1158</f>
        <v>41.092871290937381</v>
      </c>
      <c r="J1159" s="13">
        <f t="shared" si="218"/>
        <v>39.674383705284875</v>
      </c>
      <c r="K1159" s="13">
        <f t="shared" si="219"/>
        <v>1.4184875856525068</v>
      </c>
      <c r="L1159" s="13">
        <f t="shared" si="220"/>
        <v>0</v>
      </c>
      <c r="M1159" s="13">
        <f t="shared" ref="M1159:M1222" si="225">L1159+M1158-N1158</f>
        <v>2.5990098028563464</v>
      </c>
      <c r="N1159" s="13">
        <f t="shared" si="221"/>
        <v>0.13623117981053232</v>
      </c>
      <c r="O1159" s="13">
        <f t="shared" si="222"/>
        <v>0.13623117981053232</v>
      </c>
      <c r="Q1159">
        <v>21.247494665120879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3.8348755849344891</v>
      </c>
      <c r="G1160" s="13">
        <f t="shared" si="216"/>
        <v>0</v>
      </c>
      <c r="H1160" s="13">
        <f t="shared" si="217"/>
        <v>3.8348755849344891</v>
      </c>
      <c r="I1160" s="16">
        <f t="shared" si="224"/>
        <v>5.2533631705869954</v>
      </c>
      <c r="J1160" s="13">
        <f t="shared" si="218"/>
        <v>5.2472929371795338</v>
      </c>
      <c r="K1160" s="13">
        <f t="shared" si="219"/>
        <v>6.0702334074616005E-3</v>
      </c>
      <c r="L1160" s="13">
        <f t="shared" si="220"/>
        <v>0</v>
      </c>
      <c r="M1160" s="13">
        <f t="shared" si="225"/>
        <v>2.4627786230458142</v>
      </c>
      <c r="N1160" s="13">
        <f t="shared" si="221"/>
        <v>0.12909040860906434</v>
      </c>
      <c r="O1160" s="13">
        <f t="shared" si="222"/>
        <v>0.12909040860906434</v>
      </c>
      <c r="Q1160">
        <v>16.538149350647529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32.116865634614669</v>
      </c>
      <c r="G1161" s="13">
        <f t="shared" si="216"/>
        <v>0</v>
      </c>
      <c r="H1161" s="13">
        <f t="shared" si="217"/>
        <v>32.116865634614669</v>
      </c>
      <c r="I1161" s="16">
        <f t="shared" si="224"/>
        <v>32.122935868022132</v>
      </c>
      <c r="J1161" s="13">
        <f t="shared" si="218"/>
        <v>29.695419912467148</v>
      </c>
      <c r="K1161" s="13">
        <f t="shared" si="219"/>
        <v>2.4275159555549841</v>
      </c>
      <c r="L1161" s="13">
        <f t="shared" si="220"/>
        <v>0</v>
      </c>
      <c r="M1161" s="13">
        <f t="shared" si="225"/>
        <v>2.3336882144367497</v>
      </c>
      <c r="N1161" s="13">
        <f t="shared" si="221"/>
        <v>0.12232393214263888</v>
      </c>
      <c r="O1161" s="13">
        <f t="shared" si="222"/>
        <v>0.12232393214263888</v>
      </c>
      <c r="Q1161">
        <v>11.645965126942929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144.29722776189141</v>
      </c>
      <c r="G1162" s="13">
        <f t="shared" si="216"/>
        <v>1.7433168395339271</v>
      </c>
      <c r="H1162" s="13">
        <f t="shared" si="217"/>
        <v>142.55391092235749</v>
      </c>
      <c r="I1162" s="16">
        <f t="shared" si="224"/>
        <v>144.98142687791247</v>
      </c>
      <c r="J1162" s="13">
        <f t="shared" si="218"/>
        <v>68.757758752249501</v>
      </c>
      <c r="K1162" s="13">
        <f t="shared" si="219"/>
        <v>76.223668125662968</v>
      </c>
      <c r="L1162" s="13">
        <f t="shared" si="220"/>
        <v>2.4522372306186888</v>
      </c>
      <c r="M1162" s="13">
        <f t="shared" si="225"/>
        <v>4.6636015129127992</v>
      </c>
      <c r="N1162" s="13">
        <f t="shared" si="221"/>
        <v>0.24444999613778304</v>
      </c>
      <c r="O1162" s="13">
        <f t="shared" si="222"/>
        <v>1.9877668356717102</v>
      </c>
      <c r="Q1162">
        <v>11.68958662258065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22.042026738971281</v>
      </c>
      <c r="G1163" s="13">
        <f t="shared" si="216"/>
        <v>0</v>
      </c>
      <c r="H1163" s="13">
        <f t="shared" si="217"/>
        <v>22.042026738971281</v>
      </c>
      <c r="I1163" s="16">
        <f t="shared" si="224"/>
        <v>95.813457634015549</v>
      </c>
      <c r="J1163" s="13">
        <f t="shared" si="218"/>
        <v>67.393448752210119</v>
      </c>
      <c r="K1163" s="13">
        <f t="shared" si="219"/>
        <v>28.42000888180543</v>
      </c>
      <c r="L1163" s="13">
        <f t="shared" si="220"/>
        <v>0.50270130161750692</v>
      </c>
      <c r="M1163" s="13">
        <f t="shared" si="225"/>
        <v>4.921852818392523</v>
      </c>
      <c r="N1163" s="13">
        <f t="shared" si="221"/>
        <v>0.25798664382354691</v>
      </c>
      <c r="O1163" s="13">
        <f t="shared" si="222"/>
        <v>0.25798664382354691</v>
      </c>
      <c r="Q1163">
        <v>14.51768815550543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54.220287528338289</v>
      </c>
      <c r="G1164" s="13">
        <f t="shared" si="216"/>
        <v>0</v>
      </c>
      <c r="H1164" s="13">
        <f t="shared" si="217"/>
        <v>54.220287528338289</v>
      </c>
      <c r="I1164" s="16">
        <f t="shared" si="224"/>
        <v>82.137595108526213</v>
      </c>
      <c r="J1164" s="13">
        <f t="shared" si="218"/>
        <v>63.222982252983684</v>
      </c>
      <c r="K1164" s="13">
        <f t="shared" si="219"/>
        <v>18.914612855542529</v>
      </c>
      <c r="L1164" s="13">
        <f t="shared" si="220"/>
        <v>0.11505082954688381</v>
      </c>
      <c r="M1164" s="13">
        <f t="shared" si="225"/>
        <v>4.7789170041158595</v>
      </c>
      <c r="N1164" s="13">
        <f t="shared" si="221"/>
        <v>0.2504944386788458</v>
      </c>
      <c r="O1164" s="13">
        <f t="shared" si="222"/>
        <v>0.2504944386788458</v>
      </c>
      <c r="Q1164">
        <v>15.14451420024081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26.6734710365815</v>
      </c>
      <c r="G1165" s="13">
        <f t="shared" si="216"/>
        <v>0</v>
      </c>
      <c r="H1165" s="13">
        <f t="shared" si="217"/>
        <v>26.6734710365815</v>
      </c>
      <c r="I1165" s="16">
        <f t="shared" si="224"/>
        <v>45.473033062577151</v>
      </c>
      <c r="J1165" s="13">
        <f t="shared" si="218"/>
        <v>41.336450410460252</v>
      </c>
      <c r="K1165" s="13">
        <f t="shared" si="219"/>
        <v>4.1365826521168998</v>
      </c>
      <c r="L1165" s="13">
        <f t="shared" si="220"/>
        <v>0</v>
      </c>
      <c r="M1165" s="13">
        <f t="shared" si="225"/>
        <v>4.5284225654370136</v>
      </c>
      <c r="N1165" s="13">
        <f t="shared" si="221"/>
        <v>0.23736437934636762</v>
      </c>
      <c r="O1165" s="13">
        <f t="shared" si="222"/>
        <v>0.23736437934636762</v>
      </c>
      <c r="Q1165">
        <v>15.16723314032358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3.5411192530704172</v>
      </c>
      <c r="G1166" s="13">
        <f t="shared" si="216"/>
        <v>0</v>
      </c>
      <c r="H1166" s="13">
        <f t="shared" si="217"/>
        <v>3.5411192530704172</v>
      </c>
      <c r="I1166" s="16">
        <f t="shared" si="224"/>
        <v>7.677701905187317</v>
      </c>
      <c r="J1166" s="13">
        <f t="shared" si="218"/>
        <v>7.6677294091606401</v>
      </c>
      <c r="K1166" s="13">
        <f t="shared" si="219"/>
        <v>9.9724960266769358E-3</v>
      </c>
      <c r="L1166" s="13">
        <f t="shared" si="220"/>
        <v>0</v>
      </c>
      <c r="M1166" s="13">
        <f t="shared" si="225"/>
        <v>4.2910581860906456</v>
      </c>
      <c r="N1166" s="13">
        <f t="shared" si="221"/>
        <v>0.22492255269076503</v>
      </c>
      <c r="O1166" s="13">
        <f t="shared" si="222"/>
        <v>0.22492255269076503</v>
      </c>
      <c r="Q1166">
        <v>21.076955767346661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0.38335306315424178</v>
      </c>
      <c r="G1167" s="13">
        <f t="shared" si="216"/>
        <v>0</v>
      </c>
      <c r="H1167" s="13">
        <f t="shared" si="217"/>
        <v>0.38335306315424178</v>
      </c>
      <c r="I1167" s="16">
        <f t="shared" si="224"/>
        <v>0.39332555918091872</v>
      </c>
      <c r="J1167" s="13">
        <f t="shared" si="218"/>
        <v>0.39332421333070411</v>
      </c>
      <c r="K1167" s="13">
        <f t="shared" si="219"/>
        <v>1.3458502146068696E-6</v>
      </c>
      <c r="L1167" s="13">
        <f t="shared" si="220"/>
        <v>0</v>
      </c>
      <c r="M1167" s="13">
        <f t="shared" si="225"/>
        <v>4.0661356333998802</v>
      </c>
      <c r="N1167" s="13">
        <f t="shared" si="221"/>
        <v>0.21313288391560911</v>
      </c>
      <c r="O1167" s="13">
        <f t="shared" si="222"/>
        <v>0.21313288391560911</v>
      </c>
      <c r="Q1167">
        <v>21.064174519085341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4.3077748174957527E-2</v>
      </c>
      <c r="G1168" s="13">
        <f t="shared" si="216"/>
        <v>0</v>
      </c>
      <c r="H1168" s="13">
        <f t="shared" si="217"/>
        <v>4.3077748174957527E-2</v>
      </c>
      <c r="I1168" s="16">
        <f t="shared" si="224"/>
        <v>4.3079094025172134E-2</v>
      </c>
      <c r="J1168" s="13">
        <f t="shared" si="218"/>
        <v>4.3079092723664308E-2</v>
      </c>
      <c r="K1168" s="13">
        <f t="shared" si="219"/>
        <v>1.3015078251243928E-9</v>
      </c>
      <c r="L1168" s="13">
        <f t="shared" si="220"/>
        <v>0</v>
      </c>
      <c r="M1168" s="13">
        <f t="shared" si="225"/>
        <v>3.8530027494842711</v>
      </c>
      <c r="N1168" s="13">
        <f t="shared" si="221"/>
        <v>0.2019611891415708</v>
      </c>
      <c r="O1168" s="13">
        <f t="shared" si="222"/>
        <v>0.2019611891415708</v>
      </c>
      <c r="Q1168">
        <v>23.23608009910701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1.584887494576229</v>
      </c>
      <c r="G1169" s="13">
        <f t="shared" si="216"/>
        <v>0</v>
      </c>
      <c r="H1169" s="13">
        <f t="shared" si="217"/>
        <v>1.584887494576229</v>
      </c>
      <c r="I1169" s="16">
        <f t="shared" si="224"/>
        <v>1.5848874958777368</v>
      </c>
      <c r="J1169" s="13">
        <f t="shared" si="218"/>
        <v>1.5848375543005537</v>
      </c>
      <c r="K1169" s="13">
        <f t="shared" si="219"/>
        <v>4.9941577183076902E-5</v>
      </c>
      <c r="L1169" s="13">
        <f t="shared" si="220"/>
        <v>0</v>
      </c>
      <c r="M1169" s="13">
        <f t="shared" si="225"/>
        <v>3.6510415603427004</v>
      </c>
      <c r="N1169" s="13">
        <f t="shared" si="221"/>
        <v>0.19137507629103184</v>
      </c>
      <c r="O1169" s="13">
        <f t="shared" si="222"/>
        <v>0.19137507629103184</v>
      </c>
      <c r="Q1169">
        <v>25.098945602988341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3.5449113888471269</v>
      </c>
      <c r="G1170" s="13">
        <f t="shared" si="216"/>
        <v>0</v>
      </c>
      <c r="H1170" s="13">
        <f t="shared" si="217"/>
        <v>3.5449113888471269</v>
      </c>
      <c r="I1170" s="16">
        <f t="shared" si="224"/>
        <v>3.5449613304243099</v>
      </c>
      <c r="J1170" s="13">
        <f t="shared" si="218"/>
        <v>3.5444003396297736</v>
      </c>
      <c r="K1170" s="13">
        <f t="shared" si="219"/>
        <v>5.6099079453630907E-4</v>
      </c>
      <c r="L1170" s="13">
        <f t="shared" si="220"/>
        <v>0</v>
      </c>
      <c r="M1170" s="13">
        <f t="shared" si="225"/>
        <v>3.4596664840516684</v>
      </c>
      <c r="N1170" s="13">
        <f t="shared" si="221"/>
        <v>0.18134385116798488</v>
      </c>
      <c r="O1170" s="13">
        <f t="shared" si="222"/>
        <v>0.18134385116798488</v>
      </c>
      <c r="Q1170">
        <v>25.070198193548379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0.85492251574682132</v>
      </c>
      <c r="G1171" s="13">
        <f t="shared" si="216"/>
        <v>0</v>
      </c>
      <c r="H1171" s="13">
        <f t="shared" si="217"/>
        <v>0.85492251574682132</v>
      </c>
      <c r="I1171" s="16">
        <f t="shared" si="224"/>
        <v>0.85548350654135763</v>
      </c>
      <c r="J1171" s="13">
        <f t="shared" si="218"/>
        <v>0.85547240541714886</v>
      </c>
      <c r="K1171" s="13">
        <f t="shared" si="219"/>
        <v>1.1101124208767743E-5</v>
      </c>
      <c r="L1171" s="13">
        <f t="shared" si="220"/>
        <v>0</v>
      </c>
      <c r="M1171" s="13">
        <f t="shared" si="225"/>
        <v>3.2783226328836834</v>
      </c>
      <c r="N1171" s="13">
        <f t="shared" si="221"/>
        <v>0.17183842846090258</v>
      </c>
      <c r="O1171" s="13">
        <f t="shared" si="222"/>
        <v>0.17183842846090258</v>
      </c>
      <c r="Q1171">
        <v>22.629177873525059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63.591326586460752</v>
      </c>
      <c r="G1172" s="13">
        <f t="shared" si="216"/>
        <v>0.12919881602531405</v>
      </c>
      <c r="H1172" s="13">
        <f t="shared" si="217"/>
        <v>63.462127770435437</v>
      </c>
      <c r="I1172" s="16">
        <f t="shared" si="224"/>
        <v>63.462138871559645</v>
      </c>
      <c r="J1172" s="13">
        <f t="shared" si="218"/>
        <v>54.15001834872826</v>
      </c>
      <c r="K1172" s="13">
        <f t="shared" si="219"/>
        <v>9.3121205228313855</v>
      </c>
      <c r="L1172" s="13">
        <f t="shared" si="220"/>
        <v>0</v>
      </c>
      <c r="M1172" s="13">
        <f t="shared" si="225"/>
        <v>3.1064842044227809</v>
      </c>
      <c r="N1172" s="13">
        <f t="shared" si="221"/>
        <v>0.16283124741053145</v>
      </c>
      <c r="O1172" s="13">
        <f t="shared" si="222"/>
        <v>0.29203006343584548</v>
      </c>
      <c r="Q1172">
        <v>15.822508836315309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8.2663770024609757</v>
      </c>
      <c r="G1173" s="13">
        <f t="shared" si="216"/>
        <v>0</v>
      </c>
      <c r="H1173" s="13">
        <f t="shared" si="217"/>
        <v>8.2663770024609757</v>
      </c>
      <c r="I1173" s="16">
        <f t="shared" si="224"/>
        <v>17.578497525292363</v>
      </c>
      <c r="J1173" s="13">
        <f t="shared" si="218"/>
        <v>17.322780235011702</v>
      </c>
      <c r="K1173" s="13">
        <f t="shared" si="219"/>
        <v>0.25571729028066059</v>
      </c>
      <c r="L1173" s="13">
        <f t="shared" si="220"/>
        <v>0</v>
      </c>
      <c r="M1173" s="13">
        <f t="shared" si="225"/>
        <v>2.9436529570122496</v>
      </c>
      <c r="N1173" s="13">
        <f t="shared" si="221"/>
        <v>0.15429619189809041</v>
      </c>
      <c r="O1173" s="13">
        <f t="shared" si="222"/>
        <v>0.15429619189809041</v>
      </c>
      <c r="Q1173">
        <v>15.557027110434831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9.5715697702711608</v>
      </c>
      <c r="G1174" s="13">
        <f t="shared" si="216"/>
        <v>0</v>
      </c>
      <c r="H1174" s="13">
        <f t="shared" si="217"/>
        <v>9.5715697702711608</v>
      </c>
      <c r="I1174" s="16">
        <f t="shared" si="224"/>
        <v>9.8272870605518214</v>
      </c>
      <c r="J1174" s="13">
        <f t="shared" si="218"/>
        <v>9.7535420535078607</v>
      </c>
      <c r="K1174" s="13">
        <f t="shared" si="219"/>
        <v>7.3745007043960698E-2</v>
      </c>
      <c r="L1174" s="13">
        <f t="shared" si="220"/>
        <v>0</v>
      </c>
      <c r="M1174" s="13">
        <f t="shared" si="225"/>
        <v>2.7893567651141593</v>
      </c>
      <c r="N1174" s="13">
        <f t="shared" si="221"/>
        <v>0.14620851472217214</v>
      </c>
      <c r="O1174" s="13">
        <f t="shared" si="222"/>
        <v>0.14620851472217214</v>
      </c>
      <c r="Q1174">
        <v>12.00094993319833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5.0645526013015516</v>
      </c>
      <c r="G1175" s="13">
        <f t="shared" si="216"/>
        <v>0</v>
      </c>
      <c r="H1175" s="13">
        <f t="shared" si="217"/>
        <v>5.0645526013015516</v>
      </c>
      <c r="I1175" s="16">
        <f t="shared" si="224"/>
        <v>5.1382976083455123</v>
      </c>
      <c r="J1175" s="13">
        <f t="shared" si="218"/>
        <v>5.1244111754788042</v>
      </c>
      <c r="K1175" s="13">
        <f t="shared" si="219"/>
        <v>1.3886432866708098E-2</v>
      </c>
      <c r="L1175" s="13">
        <f t="shared" si="220"/>
        <v>0</v>
      </c>
      <c r="M1175" s="13">
        <f t="shared" si="225"/>
        <v>2.6431482503919872</v>
      </c>
      <c r="N1175" s="13">
        <f t="shared" si="221"/>
        <v>0.13854476584478939</v>
      </c>
      <c r="O1175" s="13">
        <f t="shared" si="222"/>
        <v>0.13854476584478939</v>
      </c>
      <c r="Q1175">
        <v>10.006104622580651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50.045032096712077</v>
      </c>
      <c r="G1176" s="13">
        <f t="shared" si="216"/>
        <v>0</v>
      </c>
      <c r="H1176" s="13">
        <f t="shared" si="217"/>
        <v>50.045032096712077</v>
      </c>
      <c r="I1176" s="16">
        <f t="shared" si="224"/>
        <v>50.058918529578783</v>
      </c>
      <c r="J1176" s="13">
        <f t="shared" si="218"/>
        <v>43.889980530602372</v>
      </c>
      <c r="K1176" s="13">
        <f t="shared" si="219"/>
        <v>6.1689379989764106</v>
      </c>
      <c r="L1176" s="13">
        <f t="shared" si="220"/>
        <v>0</v>
      </c>
      <c r="M1176" s="13">
        <f t="shared" si="225"/>
        <v>2.5046034845471978</v>
      </c>
      <c r="N1176" s="13">
        <f t="shared" si="221"/>
        <v>0.13128272439851754</v>
      </c>
      <c r="O1176" s="13">
        <f t="shared" si="222"/>
        <v>0.13128272439851754</v>
      </c>
      <c r="Q1176">
        <v>13.966737224249821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0.8186325168094134</v>
      </c>
      <c r="G1177" s="13">
        <f t="shared" si="216"/>
        <v>0</v>
      </c>
      <c r="H1177" s="13">
        <f t="shared" si="217"/>
        <v>0.8186325168094134</v>
      </c>
      <c r="I1177" s="16">
        <f t="shared" si="224"/>
        <v>6.9875705157858237</v>
      </c>
      <c r="J1177" s="13">
        <f t="shared" si="218"/>
        <v>6.9750004481183492</v>
      </c>
      <c r="K1177" s="13">
        <f t="shared" si="219"/>
        <v>1.2570067667474483E-2</v>
      </c>
      <c r="L1177" s="13">
        <f t="shared" si="220"/>
        <v>0</v>
      </c>
      <c r="M1177" s="13">
        <f t="shared" si="225"/>
        <v>2.3733207601486801</v>
      </c>
      <c r="N1177" s="13">
        <f t="shared" si="221"/>
        <v>0.12440133425758948</v>
      </c>
      <c r="O1177" s="13">
        <f t="shared" si="222"/>
        <v>0.12440133425758948</v>
      </c>
      <c r="Q1177">
        <v>17.43933769175143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39.253621666007312</v>
      </c>
      <c r="G1178" s="13">
        <f t="shared" si="216"/>
        <v>0</v>
      </c>
      <c r="H1178" s="13">
        <f t="shared" si="217"/>
        <v>39.253621666007312</v>
      </c>
      <c r="I1178" s="16">
        <f t="shared" si="224"/>
        <v>39.266191733674788</v>
      </c>
      <c r="J1178" s="13">
        <f t="shared" si="218"/>
        <v>37.8757723998432</v>
      </c>
      <c r="K1178" s="13">
        <f t="shared" si="219"/>
        <v>1.3904193338315878</v>
      </c>
      <c r="L1178" s="13">
        <f t="shared" si="220"/>
        <v>0</v>
      </c>
      <c r="M1178" s="13">
        <f t="shared" si="225"/>
        <v>2.2489194258910907</v>
      </c>
      <c r="N1178" s="13">
        <f t="shared" si="221"/>
        <v>0.11788064298613278</v>
      </c>
      <c r="O1178" s="13">
        <f t="shared" si="222"/>
        <v>0.11788064298613278</v>
      </c>
      <c r="Q1178">
        <v>20.415216033372861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7.4042054281131966</v>
      </c>
      <c r="G1179" s="13">
        <f t="shared" si="216"/>
        <v>0</v>
      </c>
      <c r="H1179" s="13">
        <f t="shared" si="217"/>
        <v>7.4042054281131966</v>
      </c>
      <c r="I1179" s="16">
        <f t="shared" si="224"/>
        <v>8.7946247619447853</v>
      </c>
      <c r="J1179" s="13">
        <f t="shared" si="218"/>
        <v>8.7847990450215896</v>
      </c>
      <c r="K1179" s="13">
        <f t="shared" si="219"/>
        <v>9.8257169231956709E-3</v>
      </c>
      <c r="L1179" s="13">
        <f t="shared" si="220"/>
        <v>0</v>
      </c>
      <c r="M1179" s="13">
        <f t="shared" si="225"/>
        <v>2.131038782904958</v>
      </c>
      <c r="N1179" s="13">
        <f t="shared" si="221"/>
        <v>0.11170174398653072</v>
      </c>
      <c r="O1179" s="13">
        <f t="shared" si="222"/>
        <v>0.11170174398653072</v>
      </c>
      <c r="Q1179">
        <v>24.076683030184551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7.2745155633546679</v>
      </c>
      <c r="G1180" s="13">
        <f t="shared" si="216"/>
        <v>0</v>
      </c>
      <c r="H1180" s="13">
        <f t="shared" si="217"/>
        <v>7.2745155633546679</v>
      </c>
      <c r="I1180" s="16">
        <f t="shared" si="224"/>
        <v>7.2843412802778635</v>
      </c>
      <c r="J1180" s="13">
        <f t="shared" si="218"/>
        <v>7.2800905779010847</v>
      </c>
      <c r="K1180" s="13">
        <f t="shared" si="219"/>
        <v>4.2507023767788255E-3</v>
      </c>
      <c r="L1180" s="13">
        <f t="shared" si="220"/>
        <v>0</v>
      </c>
      <c r="M1180" s="13">
        <f t="shared" si="225"/>
        <v>2.0193370389184273</v>
      </c>
      <c r="N1180" s="13">
        <f t="shared" si="221"/>
        <v>0.10584672168016807</v>
      </c>
      <c r="O1180" s="13">
        <f t="shared" si="222"/>
        <v>0.10584672168016807</v>
      </c>
      <c r="Q1180">
        <v>26.04247820602335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7.245325305597591</v>
      </c>
      <c r="G1181" s="13">
        <f t="shared" si="216"/>
        <v>0</v>
      </c>
      <c r="H1181" s="13">
        <f t="shared" si="217"/>
        <v>7.245325305597591</v>
      </c>
      <c r="I1181" s="16">
        <f t="shared" si="224"/>
        <v>7.2495760079743699</v>
      </c>
      <c r="J1181" s="13">
        <f t="shared" si="218"/>
        <v>7.2454782234722241</v>
      </c>
      <c r="K1181" s="13">
        <f t="shared" si="219"/>
        <v>4.0977845021457071E-3</v>
      </c>
      <c r="L1181" s="13">
        <f t="shared" si="220"/>
        <v>0</v>
      </c>
      <c r="M1181" s="13">
        <f t="shared" si="225"/>
        <v>1.9134903172382591</v>
      </c>
      <c r="N1181" s="13">
        <f t="shared" si="221"/>
        <v>0.10029859956161392</v>
      </c>
      <c r="O1181" s="13">
        <f t="shared" si="222"/>
        <v>0.10029859956161392</v>
      </c>
      <c r="Q1181">
        <v>26.204044193548381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21.017117030347151</v>
      </c>
      <c r="G1182" s="13">
        <f t="shared" si="216"/>
        <v>0</v>
      </c>
      <c r="H1182" s="13">
        <f t="shared" si="217"/>
        <v>21.017117030347151</v>
      </c>
      <c r="I1182" s="16">
        <f t="shared" si="224"/>
        <v>21.021214814849298</v>
      </c>
      <c r="J1182" s="13">
        <f t="shared" si="218"/>
        <v>20.915700369447453</v>
      </c>
      <c r="K1182" s="13">
        <f t="shared" si="219"/>
        <v>0.10551444540184463</v>
      </c>
      <c r="L1182" s="13">
        <f t="shared" si="220"/>
        <v>0</v>
      </c>
      <c r="M1182" s="13">
        <f t="shared" si="225"/>
        <v>1.8131917176766452</v>
      </c>
      <c r="N1182" s="13">
        <f t="shared" si="221"/>
        <v>9.5041290975626247E-2</v>
      </c>
      <c r="O1182" s="13">
        <f t="shared" si="222"/>
        <v>9.5041290975626247E-2</v>
      </c>
      <c r="Q1182">
        <v>25.760376649854319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31.545617414826829</v>
      </c>
      <c r="G1183" s="13">
        <f t="shared" si="216"/>
        <v>0</v>
      </c>
      <c r="H1183" s="13">
        <f t="shared" si="217"/>
        <v>31.545617414826829</v>
      </c>
      <c r="I1183" s="16">
        <f t="shared" si="224"/>
        <v>31.651131860228674</v>
      </c>
      <c r="J1183" s="13">
        <f t="shared" si="218"/>
        <v>30.71367864784969</v>
      </c>
      <c r="K1183" s="13">
        <f t="shared" si="219"/>
        <v>0.93745321237898338</v>
      </c>
      <c r="L1183" s="13">
        <f t="shared" si="220"/>
        <v>0</v>
      </c>
      <c r="M1183" s="13">
        <f t="shared" si="225"/>
        <v>1.718150426701019</v>
      </c>
      <c r="N1183" s="13">
        <f t="shared" si="221"/>
        <v>9.0059552474256954E-2</v>
      </c>
      <c r="O1183" s="13">
        <f t="shared" si="222"/>
        <v>9.0059552474256954E-2</v>
      </c>
      <c r="Q1183">
        <v>18.695693843673801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19.871930085500232</v>
      </c>
      <c r="G1184" s="13">
        <f t="shared" si="216"/>
        <v>0</v>
      </c>
      <c r="H1184" s="13">
        <f t="shared" si="217"/>
        <v>19.871930085500232</v>
      </c>
      <c r="I1184" s="16">
        <f t="shared" si="224"/>
        <v>20.809383297879215</v>
      </c>
      <c r="J1184" s="13">
        <f t="shared" si="218"/>
        <v>20.351018982330235</v>
      </c>
      <c r="K1184" s="13">
        <f t="shared" si="219"/>
        <v>0.45836431554898027</v>
      </c>
      <c r="L1184" s="13">
        <f t="shared" si="220"/>
        <v>0</v>
      </c>
      <c r="M1184" s="13">
        <f t="shared" si="225"/>
        <v>1.6280908742267621</v>
      </c>
      <c r="N1184" s="13">
        <f t="shared" si="221"/>
        <v>8.5338939618817611E-2</v>
      </c>
      <c r="O1184" s="13">
        <f t="shared" si="222"/>
        <v>8.5338939618817611E-2</v>
      </c>
      <c r="Q1184">
        <v>14.919868032168459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6.1978671361910127</v>
      </c>
      <c r="G1185" s="13">
        <f t="shared" si="216"/>
        <v>0</v>
      </c>
      <c r="H1185" s="13">
        <f t="shared" si="217"/>
        <v>6.1978671361910127</v>
      </c>
      <c r="I1185" s="16">
        <f t="shared" si="224"/>
        <v>6.656231451739993</v>
      </c>
      <c r="J1185" s="13">
        <f t="shared" si="218"/>
        <v>6.6346832795624593</v>
      </c>
      <c r="K1185" s="13">
        <f t="shared" si="219"/>
        <v>2.1548172177533687E-2</v>
      </c>
      <c r="L1185" s="13">
        <f t="shared" si="220"/>
        <v>0</v>
      </c>
      <c r="M1185" s="13">
        <f t="shared" si="225"/>
        <v>1.5427519346079446</v>
      </c>
      <c r="N1185" s="13">
        <f t="shared" si="221"/>
        <v>8.0865765098554407E-2</v>
      </c>
      <c r="O1185" s="13">
        <f t="shared" si="222"/>
        <v>8.0865765098554407E-2</v>
      </c>
      <c r="Q1185">
        <v>12.50010708967039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9.9279786142288255</v>
      </c>
      <c r="G1186" s="13">
        <f t="shared" si="216"/>
        <v>0</v>
      </c>
      <c r="H1186" s="13">
        <f t="shared" si="217"/>
        <v>9.9279786142288255</v>
      </c>
      <c r="I1186" s="16">
        <f t="shared" si="224"/>
        <v>9.9495267864063592</v>
      </c>
      <c r="J1186" s="13">
        <f t="shared" si="218"/>
        <v>9.8655638252010114</v>
      </c>
      <c r="K1186" s="13">
        <f t="shared" si="219"/>
        <v>8.3962961205347852E-2</v>
      </c>
      <c r="L1186" s="13">
        <f t="shared" si="220"/>
        <v>0</v>
      </c>
      <c r="M1186" s="13">
        <f t="shared" si="225"/>
        <v>1.4618861695093901</v>
      </c>
      <c r="N1186" s="13">
        <f t="shared" si="221"/>
        <v>7.6627059044598697E-2</v>
      </c>
      <c r="O1186" s="13">
        <f t="shared" si="222"/>
        <v>7.6627059044598697E-2</v>
      </c>
      <c r="Q1186">
        <v>11.30572862258065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13.60775898360337</v>
      </c>
      <c r="G1187" s="13">
        <f t="shared" si="216"/>
        <v>0</v>
      </c>
      <c r="H1187" s="13">
        <f t="shared" si="217"/>
        <v>13.60775898360337</v>
      </c>
      <c r="I1187" s="16">
        <f t="shared" si="224"/>
        <v>13.691721944808718</v>
      </c>
      <c r="J1187" s="13">
        <f t="shared" si="218"/>
        <v>13.538367264469608</v>
      </c>
      <c r="K1187" s="13">
        <f t="shared" si="219"/>
        <v>0.15335468033910971</v>
      </c>
      <c r="L1187" s="13">
        <f t="shared" si="220"/>
        <v>0</v>
      </c>
      <c r="M1187" s="13">
        <f t="shared" si="225"/>
        <v>1.3852591104647913</v>
      </c>
      <c r="N1187" s="13">
        <f t="shared" si="221"/>
        <v>7.2610531424123992E-2</v>
      </c>
      <c r="O1187" s="13">
        <f t="shared" si="222"/>
        <v>7.2610531424123992E-2</v>
      </c>
      <c r="Q1187">
        <v>13.87856799422048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3.9479805337372338</v>
      </c>
      <c r="G1188" s="13">
        <f t="shared" si="216"/>
        <v>0</v>
      </c>
      <c r="H1188" s="13">
        <f t="shared" si="217"/>
        <v>3.9479805337372338</v>
      </c>
      <c r="I1188" s="16">
        <f t="shared" si="224"/>
        <v>4.101335214076343</v>
      </c>
      <c r="J1188" s="13">
        <f t="shared" si="218"/>
        <v>4.098172331262778</v>
      </c>
      <c r="K1188" s="13">
        <f t="shared" si="219"/>
        <v>3.1628828135650267E-3</v>
      </c>
      <c r="L1188" s="13">
        <f t="shared" si="220"/>
        <v>0</v>
      </c>
      <c r="M1188" s="13">
        <f t="shared" si="225"/>
        <v>1.3126485790406672</v>
      </c>
      <c r="N1188" s="13">
        <f t="shared" si="221"/>
        <v>6.8804536405672384E-2</v>
      </c>
      <c r="O1188" s="13">
        <f t="shared" si="222"/>
        <v>6.8804536405672384E-2</v>
      </c>
      <c r="Q1188">
        <v>15.895424874668899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3.227185218081781</v>
      </c>
      <c r="G1189" s="13">
        <f t="shared" si="216"/>
        <v>0</v>
      </c>
      <c r="H1189" s="13">
        <f t="shared" si="217"/>
        <v>3.227185218081781</v>
      </c>
      <c r="I1189" s="16">
        <f t="shared" si="224"/>
        <v>3.2303481008953461</v>
      </c>
      <c r="J1189" s="13">
        <f t="shared" si="218"/>
        <v>3.2294265273016802</v>
      </c>
      <c r="K1189" s="13">
        <f t="shared" si="219"/>
        <v>9.2157359366584757E-4</v>
      </c>
      <c r="L1189" s="13">
        <f t="shared" si="220"/>
        <v>0</v>
      </c>
      <c r="M1189" s="13">
        <f t="shared" si="225"/>
        <v>1.2438440426349948</v>
      </c>
      <c r="N1189" s="13">
        <f t="shared" si="221"/>
        <v>6.5198038592328214E-2</v>
      </c>
      <c r="O1189" s="13">
        <f t="shared" si="222"/>
        <v>6.5198038592328214E-2</v>
      </c>
      <c r="Q1189">
        <v>19.564763513884561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9.5688588556999452</v>
      </c>
      <c r="G1190" s="13">
        <f t="shared" si="216"/>
        <v>0</v>
      </c>
      <c r="H1190" s="13">
        <f t="shared" si="217"/>
        <v>9.5688588556999452</v>
      </c>
      <c r="I1190" s="16">
        <f t="shared" si="224"/>
        <v>9.5697804292936119</v>
      </c>
      <c r="J1190" s="13">
        <f t="shared" si="218"/>
        <v>9.5520751481514985</v>
      </c>
      <c r="K1190" s="13">
        <f t="shared" si="219"/>
        <v>1.7705281142113449E-2</v>
      </c>
      <c r="L1190" s="13">
        <f t="shared" si="220"/>
        <v>0</v>
      </c>
      <c r="M1190" s="13">
        <f t="shared" si="225"/>
        <v>1.1786460040426665</v>
      </c>
      <c r="N1190" s="13">
        <f t="shared" si="221"/>
        <v>6.178058102483306E-2</v>
      </c>
      <c r="O1190" s="13">
        <f t="shared" si="222"/>
        <v>6.178058102483306E-2</v>
      </c>
      <c r="Q1190">
        <v>21.685115088894872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33.305632229423061</v>
      </c>
      <c r="G1191" s="13">
        <f t="shared" si="216"/>
        <v>0</v>
      </c>
      <c r="H1191" s="13">
        <f t="shared" si="217"/>
        <v>33.305632229423061</v>
      </c>
      <c r="I1191" s="16">
        <f t="shared" si="224"/>
        <v>33.323337510565175</v>
      </c>
      <c r="J1191" s="13">
        <f t="shared" si="218"/>
        <v>32.766292078626911</v>
      </c>
      <c r="K1191" s="13">
        <f t="shared" si="219"/>
        <v>0.55704543193826339</v>
      </c>
      <c r="L1191" s="13">
        <f t="shared" si="220"/>
        <v>0</v>
      </c>
      <c r="M1191" s="13">
        <f t="shared" si="225"/>
        <v>1.1168654230178334</v>
      </c>
      <c r="N1191" s="13">
        <f t="shared" si="221"/>
        <v>5.8542254861867683E-2</v>
      </c>
      <c r="O1191" s="13">
        <f t="shared" si="222"/>
        <v>5.8542254861867683E-2</v>
      </c>
      <c r="Q1191">
        <v>23.613289987753511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26.77297622259697</v>
      </c>
      <c r="G1192" s="13">
        <f t="shared" si="216"/>
        <v>0</v>
      </c>
      <c r="H1192" s="13">
        <f t="shared" si="217"/>
        <v>26.77297622259697</v>
      </c>
      <c r="I1192" s="16">
        <f t="shared" si="224"/>
        <v>27.330021654535233</v>
      </c>
      <c r="J1192" s="13">
        <f t="shared" si="218"/>
        <v>27.132230711442428</v>
      </c>
      <c r="K1192" s="13">
        <f t="shared" si="219"/>
        <v>0.19779094309280509</v>
      </c>
      <c r="L1192" s="13">
        <f t="shared" si="220"/>
        <v>0</v>
      </c>
      <c r="M1192" s="13">
        <f t="shared" si="225"/>
        <v>1.0583231681559657</v>
      </c>
      <c r="N1192" s="13">
        <f t="shared" si="221"/>
        <v>5.5473670649589545E-2</v>
      </c>
      <c r="O1192" s="13">
        <f t="shared" si="222"/>
        <v>5.5473670649589545E-2</v>
      </c>
      <c r="Q1192">
        <v>26.889175737420761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5.2238529902588198</v>
      </c>
      <c r="G1193" s="13">
        <f t="shared" si="216"/>
        <v>0</v>
      </c>
      <c r="H1193" s="13">
        <f t="shared" si="217"/>
        <v>5.2238529902588198</v>
      </c>
      <c r="I1193" s="16">
        <f t="shared" si="224"/>
        <v>5.4216439333516249</v>
      </c>
      <c r="J1193" s="13">
        <f t="shared" si="218"/>
        <v>5.4200253096027309</v>
      </c>
      <c r="K1193" s="13">
        <f t="shared" si="219"/>
        <v>1.6186237488939881E-3</v>
      </c>
      <c r="L1193" s="13">
        <f t="shared" si="220"/>
        <v>0</v>
      </c>
      <c r="M1193" s="13">
        <f t="shared" si="225"/>
        <v>1.0028494975063762</v>
      </c>
      <c r="N1193" s="13">
        <f t="shared" si="221"/>
        <v>5.2565931097122688E-2</v>
      </c>
      <c r="O1193" s="13">
        <f t="shared" si="222"/>
        <v>5.2565931097122688E-2</v>
      </c>
      <c r="Q1193">
        <v>26.622326193548378</v>
      </c>
    </row>
    <row r="1194" spans="1:17" x14ac:dyDescent="0.2">
      <c r="A1194" s="14">
        <f t="shared" si="223"/>
        <v>58319</v>
      </c>
      <c r="B1194" s="1">
        <v>9</v>
      </c>
      <c r="F1194" s="34">
        <v>0.1968339250438739</v>
      </c>
      <c r="G1194" s="13">
        <f t="shared" si="216"/>
        <v>0</v>
      </c>
      <c r="H1194" s="13">
        <f t="shared" si="217"/>
        <v>0.1968339250438739</v>
      </c>
      <c r="I1194" s="16">
        <f t="shared" si="224"/>
        <v>0.19845254879276789</v>
      </c>
      <c r="J1194" s="13">
        <f t="shared" si="218"/>
        <v>0.19845242220837891</v>
      </c>
      <c r="K1194" s="13">
        <f t="shared" si="219"/>
        <v>1.2658438897084068E-7</v>
      </c>
      <c r="L1194" s="13">
        <f t="shared" si="220"/>
        <v>0</v>
      </c>
      <c r="M1194" s="13">
        <f t="shared" si="225"/>
        <v>0.95028356640925349</v>
      </c>
      <c r="N1194" s="13">
        <f t="shared" si="221"/>
        <v>4.9810605279063051E-2</v>
      </c>
      <c r="O1194" s="13">
        <f t="shared" si="222"/>
        <v>4.9810605279063051E-2</v>
      </c>
      <c r="Q1194">
        <v>23.272724545498239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6.7733333330000001</v>
      </c>
      <c r="G1195" s="13">
        <f t="shared" si="216"/>
        <v>0</v>
      </c>
      <c r="H1195" s="13">
        <f t="shared" si="217"/>
        <v>6.7733333330000001</v>
      </c>
      <c r="I1195" s="16">
        <f t="shared" si="224"/>
        <v>6.7733334595843893</v>
      </c>
      <c r="J1195" s="13">
        <f t="shared" si="218"/>
        <v>6.7659992651131144</v>
      </c>
      <c r="K1195" s="13">
        <f t="shared" si="219"/>
        <v>7.3341944712748131E-3</v>
      </c>
      <c r="L1195" s="13">
        <f t="shared" si="220"/>
        <v>0</v>
      </c>
      <c r="M1195" s="13">
        <f t="shared" si="225"/>
        <v>0.90047296113019049</v>
      </c>
      <c r="N1195" s="13">
        <f t="shared" si="221"/>
        <v>4.7199704190199962E-2</v>
      </c>
      <c r="O1195" s="13">
        <f t="shared" si="222"/>
        <v>4.7199704190199962E-2</v>
      </c>
      <c r="Q1195">
        <v>20.593979461152969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9.335045879919285</v>
      </c>
      <c r="G1196" s="13">
        <f t="shared" si="216"/>
        <v>0</v>
      </c>
      <c r="H1196" s="13">
        <f t="shared" si="217"/>
        <v>9.335045879919285</v>
      </c>
      <c r="I1196" s="16">
        <f t="shared" si="224"/>
        <v>9.3423800743905598</v>
      </c>
      <c r="J1196" s="13">
        <f t="shared" si="218"/>
        <v>9.3037120795526782</v>
      </c>
      <c r="K1196" s="13">
        <f t="shared" si="219"/>
        <v>3.8667994837881636E-2</v>
      </c>
      <c r="L1196" s="13">
        <f t="shared" si="220"/>
        <v>0</v>
      </c>
      <c r="M1196" s="13">
        <f t="shared" si="225"/>
        <v>0.85327325693999057</v>
      </c>
      <c r="N1196" s="13">
        <f t="shared" si="221"/>
        <v>4.4725657581575276E-2</v>
      </c>
      <c r="O1196" s="13">
        <f t="shared" si="222"/>
        <v>4.4725657581575276E-2</v>
      </c>
      <c r="Q1196">
        <v>15.617817507215349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6.6666670000000003E-3</v>
      </c>
      <c r="G1197" s="13">
        <f t="shared" si="216"/>
        <v>0</v>
      </c>
      <c r="H1197" s="13">
        <f t="shared" si="217"/>
        <v>6.6666670000000003E-3</v>
      </c>
      <c r="I1197" s="16">
        <f t="shared" si="224"/>
        <v>4.5334661837881637E-2</v>
      </c>
      <c r="J1197" s="13">
        <f t="shared" si="218"/>
        <v>4.533465573060378E-2</v>
      </c>
      <c r="K1197" s="13">
        <f t="shared" si="219"/>
        <v>6.1072778570481212E-9</v>
      </c>
      <c r="L1197" s="13">
        <f t="shared" si="220"/>
        <v>0</v>
      </c>
      <c r="M1197" s="13">
        <f t="shared" si="225"/>
        <v>0.80854759935841525</v>
      </c>
      <c r="N1197" s="13">
        <f t="shared" si="221"/>
        <v>4.238129201071688E-2</v>
      </c>
      <c r="O1197" s="13">
        <f t="shared" si="222"/>
        <v>4.238129201071688E-2</v>
      </c>
      <c r="Q1197">
        <v>13.328828055150529</v>
      </c>
    </row>
    <row r="1198" spans="1:17" x14ac:dyDescent="0.2">
      <c r="A1198" s="14">
        <f t="shared" si="223"/>
        <v>58441</v>
      </c>
      <c r="B1198" s="1">
        <v>1</v>
      </c>
      <c r="F1198" s="34">
        <v>0.5055022442538335</v>
      </c>
      <c r="G1198" s="13">
        <f t="shared" si="216"/>
        <v>0</v>
      </c>
      <c r="H1198" s="13">
        <f t="shared" si="217"/>
        <v>0.5055022442538335</v>
      </c>
      <c r="I1198" s="16">
        <f t="shared" si="224"/>
        <v>0.5055022503611114</v>
      </c>
      <c r="J1198" s="13">
        <f t="shared" si="218"/>
        <v>0.50549194788392537</v>
      </c>
      <c r="K1198" s="13">
        <f t="shared" si="219"/>
        <v>1.0302477186030501E-5</v>
      </c>
      <c r="L1198" s="13">
        <f t="shared" si="220"/>
        <v>0</v>
      </c>
      <c r="M1198" s="13">
        <f t="shared" si="225"/>
        <v>0.76616630734769842</v>
      </c>
      <c r="N1198" s="13">
        <f t="shared" si="221"/>
        <v>4.0159810042403668E-2</v>
      </c>
      <c r="O1198" s="13">
        <f t="shared" si="222"/>
        <v>4.0159810042403668E-2</v>
      </c>
      <c r="Q1198">
        <v>11.89161762258065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8.3916898981667494</v>
      </c>
      <c r="G1199" s="13">
        <f t="shared" si="216"/>
        <v>0</v>
      </c>
      <c r="H1199" s="13">
        <f t="shared" si="217"/>
        <v>8.3916898981667494</v>
      </c>
      <c r="I1199" s="16">
        <f t="shared" si="224"/>
        <v>8.3917002006439354</v>
      </c>
      <c r="J1199" s="13">
        <f t="shared" si="218"/>
        <v>8.3616269021987204</v>
      </c>
      <c r="K1199" s="13">
        <f t="shared" si="219"/>
        <v>3.0073298445215002E-2</v>
      </c>
      <c r="L1199" s="13">
        <f t="shared" si="220"/>
        <v>0</v>
      </c>
      <c r="M1199" s="13">
        <f t="shared" si="225"/>
        <v>0.72600649730529476</v>
      </c>
      <c r="N1199" s="13">
        <f t="shared" si="221"/>
        <v>3.8054770539655045E-2</v>
      </c>
      <c r="O1199" s="13">
        <f t="shared" si="222"/>
        <v>3.8054770539655045E-2</v>
      </c>
      <c r="Q1199">
        <v>15.11824035262873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38.250456749103023</v>
      </c>
      <c r="G1200" s="13">
        <f t="shared" si="216"/>
        <v>0</v>
      </c>
      <c r="H1200" s="13">
        <f t="shared" si="217"/>
        <v>38.250456749103023</v>
      </c>
      <c r="I1200" s="16">
        <f t="shared" si="224"/>
        <v>38.28053004754824</v>
      </c>
      <c r="J1200" s="13">
        <f t="shared" si="218"/>
        <v>36.231960984804424</v>
      </c>
      <c r="K1200" s="13">
        <f t="shared" si="219"/>
        <v>2.048569062743816</v>
      </c>
      <c r="L1200" s="13">
        <f t="shared" si="220"/>
        <v>0</v>
      </c>
      <c r="M1200" s="13">
        <f t="shared" si="225"/>
        <v>0.68795172676563976</v>
      </c>
      <c r="N1200" s="13">
        <f t="shared" si="221"/>
        <v>3.6060069987799211E-2</v>
      </c>
      <c r="O1200" s="13">
        <f t="shared" si="222"/>
        <v>3.6060069987799211E-2</v>
      </c>
      <c r="Q1200">
        <v>16.933231696650122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45.70790173254462</v>
      </c>
      <c r="G1201" s="13">
        <f t="shared" si="216"/>
        <v>0</v>
      </c>
      <c r="H1201" s="13">
        <f t="shared" si="217"/>
        <v>45.70790173254462</v>
      </c>
      <c r="I1201" s="16">
        <f t="shared" si="224"/>
        <v>47.756470795288436</v>
      </c>
      <c r="J1201" s="13">
        <f t="shared" si="218"/>
        <v>44.663926275180565</v>
      </c>
      <c r="K1201" s="13">
        <f t="shared" si="219"/>
        <v>3.0925445201078716</v>
      </c>
      <c r="L1201" s="13">
        <f t="shared" si="220"/>
        <v>0</v>
      </c>
      <c r="M1201" s="13">
        <f t="shared" si="225"/>
        <v>0.65189165677784056</v>
      </c>
      <c r="N1201" s="13">
        <f t="shared" si="221"/>
        <v>3.4169924797469664E-2</v>
      </c>
      <c r="O1201" s="13">
        <f t="shared" si="222"/>
        <v>3.4169924797469664E-2</v>
      </c>
      <c r="Q1201">
        <v>18.587359906861298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92.330955478579142</v>
      </c>
      <c r="G1202" s="13">
        <f t="shared" si="216"/>
        <v>0.70399139386768184</v>
      </c>
      <c r="H1202" s="13">
        <f t="shared" si="217"/>
        <v>91.62696408471146</v>
      </c>
      <c r="I1202" s="16">
        <f t="shared" si="224"/>
        <v>94.719508604819339</v>
      </c>
      <c r="J1202" s="13">
        <f t="shared" si="218"/>
        <v>76.411206734255671</v>
      </c>
      <c r="K1202" s="13">
        <f t="shared" si="219"/>
        <v>18.308301870563668</v>
      </c>
      <c r="L1202" s="13">
        <f t="shared" si="220"/>
        <v>9.032416493456609E-2</v>
      </c>
      <c r="M1202" s="13">
        <f t="shared" si="225"/>
        <v>0.70804589691493702</v>
      </c>
      <c r="N1202" s="13">
        <f t="shared" si="221"/>
        <v>3.7113337468261905E-2</v>
      </c>
      <c r="O1202" s="13">
        <f t="shared" si="222"/>
        <v>0.74110473133594379</v>
      </c>
      <c r="Q1202">
        <v>18.93421123310495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0.46666666699999998</v>
      </c>
      <c r="G1203" s="13">
        <f t="shared" si="216"/>
        <v>0</v>
      </c>
      <c r="H1203" s="13">
        <f t="shared" si="217"/>
        <v>0.46666666699999998</v>
      </c>
      <c r="I1203" s="16">
        <f t="shared" si="224"/>
        <v>18.684644372629101</v>
      </c>
      <c r="J1203" s="13">
        <f t="shared" si="218"/>
        <v>18.555171628855195</v>
      </c>
      <c r="K1203" s="13">
        <f t="shared" si="219"/>
        <v>0.12947274377390627</v>
      </c>
      <c r="L1203" s="13">
        <f t="shared" si="220"/>
        <v>0</v>
      </c>
      <c r="M1203" s="13">
        <f t="shared" si="225"/>
        <v>0.67093255944667507</v>
      </c>
      <c r="N1203" s="13">
        <f t="shared" si="221"/>
        <v>3.5167983609091708E-2</v>
      </c>
      <c r="O1203" s="13">
        <f t="shared" si="222"/>
        <v>3.5167983609091708E-2</v>
      </c>
      <c r="Q1203">
        <v>21.75594875377233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14.39148608787217</v>
      </c>
      <c r="G1204" s="13">
        <f t="shared" si="216"/>
        <v>0</v>
      </c>
      <c r="H1204" s="13">
        <f t="shared" si="217"/>
        <v>14.39148608787217</v>
      </c>
      <c r="I1204" s="16">
        <f t="shared" si="224"/>
        <v>14.520958831646077</v>
      </c>
      <c r="J1204" s="13">
        <f t="shared" si="218"/>
        <v>14.494643745703538</v>
      </c>
      <c r="K1204" s="13">
        <f t="shared" si="219"/>
        <v>2.631508594253873E-2</v>
      </c>
      <c r="L1204" s="13">
        <f t="shared" si="220"/>
        <v>0</v>
      </c>
      <c r="M1204" s="13">
        <f t="shared" si="225"/>
        <v>0.63576457583758339</v>
      </c>
      <c r="N1204" s="13">
        <f t="shared" si="221"/>
        <v>3.3324598527065978E-2</v>
      </c>
      <c r="O1204" s="13">
        <f t="shared" si="222"/>
        <v>3.3324598527065978E-2</v>
      </c>
      <c r="Q1204">
        <v>27.825810193548381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2.3411767961316192</v>
      </c>
      <c r="G1205" s="13">
        <f t="shared" si="216"/>
        <v>0</v>
      </c>
      <c r="H1205" s="13">
        <f t="shared" si="217"/>
        <v>2.3411767961316192</v>
      </c>
      <c r="I1205" s="16">
        <f t="shared" si="224"/>
        <v>2.3674918820741579</v>
      </c>
      <c r="J1205" s="13">
        <f t="shared" si="218"/>
        <v>2.3673281042058125</v>
      </c>
      <c r="K1205" s="13">
        <f t="shared" si="219"/>
        <v>1.6377786834542718E-4</v>
      </c>
      <c r="L1205" s="13">
        <f t="shared" si="220"/>
        <v>0</v>
      </c>
      <c r="M1205" s="13">
        <f t="shared" si="225"/>
        <v>0.60243997731051746</v>
      </c>
      <c r="N1205" s="13">
        <f t="shared" si="221"/>
        <v>3.1577837368618189E-2</v>
      </c>
      <c r="O1205" s="13">
        <f t="shared" si="222"/>
        <v>3.1577837368618189E-2</v>
      </c>
      <c r="Q1205">
        <v>25.215732602053599</v>
      </c>
    </row>
    <row r="1206" spans="1:17" x14ac:dyDescent="0.2">
      <c r="A1206" s="14">
        <f t="shared" si="223"/>
        <v>58685</v>
      </c>
      <c r="B1206" s="1">
        <v>9</v>
      </c>
      <c r="F1206" s="34">
        <v>9.5060580282700595</v>
      </c>
      <c r="G1206" s="13">
        <f t="shared" si="216"/>
        <v>0</v>
      </c>
      <c r="H1206" s="13">
        <f t="shared" si="217"/>
        <v>9.5060580282700595</v>
      </c>
      <c r="I1206" s="16">
        <f t="shared" si="224"/>
        <v>9.5062218061384058</v>
      </c>
      <c r="J1206" s="13">
        <f t="shared" si="218"/>
        <v>9.4972978817056362</v>
      </c>
      <c r="K1206" s="13">
        <f t="shared" si="219"/>
        <v>8.9239244327696809E-3</v>
      </c>
      <c r="L1206" s="13">
        <f t="shared" si="220"/>
        <v>0</v>
      </c>
      <c r="M1206" s="13">
        <f t="shared" si="225"/>
        <v>0.57086213994189927</v>
      </c>
      <c r="N1206" s="13">
        <f t="shared" si="221"/>
        <v>2.9922635439074041E-2</v>
      </c>
      <c r="O1206" s="13">
        <f t="shared" si="222"/>
        <v>2.9922635439074041E-2</v>
      </c>
      <c r="Q1206">
        <v>26.451780892101901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26.711979563643151</v>
      </c>
      <c r="G1207" s="13">
        <f t="shared" si="216"/>
        <v>0</v>
      </c>
      <c r="H1207" s="13">
        <f t="shared" si="217"/>
        <v>26.711979563643151</v>
      </c>
      <c r="I1207" s="16">
        <f t="shared" si="224"/>
        <v>26.720903488075919</v>
      </c>
      <c r="J1207" s="13">
        <f t="shared" si="218"/>
        <v>26.203692926400247</v>
      </c>
      <c r="K1207" s="13">
        <f t="shared" si="219"/>
        <v>0.5172105616756717</v>
      </c>
      <c r="L1207" s="13">
        <f t="shared" si="220"/>
        <v>0</v>
      </c>
      <c r="M1207" s="13">
        <f t="shared" si="225"/>
        <v>0.54093950450282524</v>
      </c>
      <c r="N1207" s="13">
        <f t="shared" si="221"/>
        <v>2.8354193517683254E-2</v>
      </c>
      <c r="O1207" s="13">
        <f t="shared" si="222"/>
        <v>2.8354193517683254E-2</v>
      </c>
      <c r="Q1207">
        <v>19.420102153808109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0.48712742215934018</v>
      </c>
      <c r="G1208" s="13">
        <f t="shared" si="216"/>
        <v>0</v>
      </c>
      <c r="H1208" s="13">
        <f t="shared" si="217"/>
        <v>0.48712742215934018</v>
      </c>
      <c r="I1208" s="16">
        <f t="shared" si="224"/>
        <v>1.0043379838350119</v>
      </c>
      <c r="J1208" s="13">
        <f t="shared" si="218"/>
        <v>1.0043020940640832</v>
      </c>
      <c r="K1208" s="13">
        <f t="shared" si="219"/>
        <v>3.5889770928720921E-5</v>
      </c>
      <c r="L1208" s="13">
        <f t="shared" si="220"/>
        <v>0</v>
      </c>
      <c r="M1208" s="13">
        <f t="shared" si="225"/>
        <v>0.51258531098514204</v>
      </c>
      <c r="N1208" s="13">
        <f t="shared" si="221"/>
        <v>2.6867963942386944E-2</v>
      </c>
      <c r="O1208" s="13">
        <f t="shared" si="222"/>
        <v>2.6867963942386944E-2</v>
      </c>
      <c r="Q1208">
        <v>17.73588473327435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6.6666670000000003E-3</v>
      </c>
      <c r="G1209" s="13">
        <f t="shared" si="216"/>
        <v>0</v>
      </c>
      <c r="H1209" s="13">
        <f t="shared" si="217"/>
        <v>6.6666670000000003E-3</v>
      </c>
      <c r="I1209" s="16">
        <f t="shared" si="224"/>
        <v>6.7025567709287212E-3</v>
      </c>
      <c r="J1209" s="13">
        <f t="shared" si="218"/>
        <v>6.7025567460779886E-3</v>
      </c>
      <c r="K1209" s="13">
        <f t="shared" si="219"/>
        <v>2.4850732582848423E-11</v>
      </c>
      <c r="L1209" s="13">
        <f t="shared" si="220"/>
        <v>0</v>
      </c>
      <c r="M1209" s="13">
        <f t="shared" si="225"/>
        <v>0.4857173470427551</v>
      </c>
      <c r="N1209" s="13">
        <f t="shared" si="221"/>
        <v>2.5459637423973839E-2</v>
      </c>
      <c r="O1209" s="13">
        <f t="shared" si="222"/>
        <v>2.5459637423973839E-2</v>
      </c>
      <c r="Q1209">
        <v>11.639540968744249</v>
      </c>
    </row>
    <row r="1210" spans="1:17" x14ac:dyDescent="0.2">
      <c r="A1210" s="14">
        <f t="shared" si="223"/>
        <v>58807</v>
      </c>
      <c r="B1210" s="1">
        <v>1</v>
      </c>
      <c r="F1210" s="34">
        <v>26.742011381011331</v>
      </c>
      <c r="G1210" s="13">
        <f t="shared" si="216"/>
        <v>0</v>
      </c>
      <c r="H1210" s="13">
        <f t="shared" si="217"/>
        <v>26.742011381011331</v>
      </c>
      <c r="I1210" s="16">
        <f t="shared" si="224"/>
        <v>26.742011381036182</v>
      </c>
      <c r="J1210" s="13">
        <f t="shared" si="218"/>
        <v>25.535509190139393</v>
      </c>
      <c r="K1210" s="13">
        <f t="shared" si="219"/>
        <v>1.2065021908967886</v>
      </c>
      <c r="L1210" s="13">
        <f t="shared" si="220"/>
        <v>0</v>
      </c>
      <c r="M1210" s="13">
        <f t="shared" si="225"/>
        <v>0.46025770961878126</v>
      </c>
      <c r="N1210" s="13">
        <f t="shared" si="221"/>
        <v>2.4125130551393162E-2</v>
      </c>
      <c r="O1210" s="13">
        <f t="shared" si="222"/>
        <v>2.4125130551393162E-2</v>
      </c>
      <c r="Q1210">
        <v>13.101090369869709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29.45277076774477</v>
      </c>
      <c r="G1211" s="13">
        <f t="shared" si="216"/>
        <v>0</v>
      </c>
      <c r="H1211" s="13">
        <f t="shared" si="217"/>
        <v>29.45277076774477</v>
      </c>
      <c r="I1211" s="16">
        <f t="shared" si="224"/>
        <v>30.659272958641559</v>
      </c>
      <c r="J1211" s="13">
        <f t="shared" si="218"/>
        <v>28.503755725391478</v>
      </c>
      <c r="K1211" s="13">
        <f t="shared" si="219"/>
        <v>2.1555172332500803</v>
      </c>
      <c r="L1211" s="13">
        <f t="shared" si="220"/>
        <v>0</v>
      </c>
      <c r="M1211" s="13">
        <f t="shared" si="225"/>
        <v>0.43613257906738812</v>
      </c>
      <c r="N1211" s="13">
        <f t="shared" si="221"/>
        <v>2.2860573951996196E-2</v>
      </c>
      <c r="O1211" s="13">
        <f t="shared" si="222"/>
        <v>2.2860573951996196E-2</v>
      </c>
      <c r="Q1211">
        <v>11.55398112258065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5.3097775627962376</v>
      </c>
      <c r="G1212" s="13">
        <f t="shared" si="216"/>
        <v>0</v>
      </c>
      <c r="H1212" s="13">
        <f t="shared" si="217"/>
        <v>5.3097775627962376</v>
      </c>
      <c r="I1212" s="16">
        <f t="shared" si="224"/>
        <v>7.4652947960463178</v>
      </c>
      <c r="J1212" s="13">
        <f t="shared" si="218"/>
        <v>7.4455258488782139</v>
      </c>
      <c r="K1212" s="13">
        <f t="shared" si="219"/>
        <v>1.9768947168103956E-2</v>
      </c>
      <c r="L1212" s="13">
        <f t="shared" si="220"/>
        <v>0</v>
      </c>
      <c r="M1212" s="13">
        <f t="shared" si="225"/>
        <v>0.41327200511539192</v>
      </c>
      <c r="N1212" s="13">
        <f t="shared" si="221"/>
        <v>2.1662301072377318E-2</v>
      </c>
      <c r="O1212" s="13">
        <f t="shared" si="222"/>
        <v>2.1662301072377318E-2</v>
      </c>
      <c r="Q1212">
        <v>15.61965329717763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3.14</v>
      </c>
      <c r="G1213" s="13">
        <f t="shared" si="216"/>
        <v>0</v>
      </c>
      <c r="H1213" s="13">
        <f t="shared" si="217"/>
        <v>3.14</v>
      </c>
      <c r="I1213" s="16">
        <f t="shared" si="224"/>
        <v>3.1597689471681041</v>
      </c>
      <c r="J1213" s="13">
        <f t="shared" si="218"/>
        <v>3.1587836072617792</v>
      </c>
      <c r="K1213" s="13">
        <f t="shared" si="219"/>
        <v>9.85339906324878E-4</v>
      </c>
      <c r="L1213" s="13">
        <f t="shared" si="220"/>
        <v>0</v>
      </c>
      <c r="M1213" s="13">
        <f t="shared" si="225"/>
        <v>0.39160970404301459</v>
      </c>
      <c r="N1213" s="13">
        <f t="shared" si="221"/>
        <v>2.0526837547284935E-2</v>
      </c>
      <c r="O1213" s="13">
        <f t="shared" si="222"/>
        <v>2.0526837547284935E-2</v>
      </c>
      <c r="Q1213">
        <v>18.624006787378612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7.4533333329999998</v>
      </c>
      <c r="G1214" s="13">
        <f t="shared" si="216"/>
        <v>0</v>
      </c>
      <c r="H1214" s="13">
        <f t="shared" si="217"/>
        <v>7.4533333329999998</v>
      </c>
      <c r="I1214" s="16">
        <f t="shared" si="224"/>
        <v>7.4543186729063251</v>
      </c>
      <c r="J1214" s="13">
        <f t="shared" si="218"/>
        <v>7.4431883436702195</v>
      </c>
      <c r="K1214" s="13">
        <f t="shared" si="219"/>
        <v>1.1130329236105574E-2</v>
      </c>
      <c r="L1214" s="13">
        <f t="shared" si="220"/>
        <v>0</v>
      </c>
      <c r="M1214" s="13">
        <f t="shared" si="225"/>
        <v>0.37108286649572964</v>
      </c>
      <c r="N1214" s="13">
        <f t="shared" si="221"/>
        <v>1.9450891125777602E-2</v>
      </c>
      <c r="O1214" s="13">
        <f t="shared" si="222"/>
        <v>1.9450891125777602E-2</v>
      </c>
      <c r="Q1214">
        <v>19.673830000750879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2.3399073846826419</v>
      </c>
      <c r="G1215" s="13">
        <f t="shared" si="216"/>
        <v>0</v>
      </c>
      <c r="H1215" s="13">
        <f t="shared" si="217"/>
        <v>2.3399073846826419</v>
      </c>
      <c r="I1215" s="16">
        <f t="shared" si="224"/>
        <v>2.3510377139187475</v>
      </c>
      <c r="J1215" s="13">
        <f t="shared" si="218"/>
        <v>2.3508023103329925</v>
      </c>
      <c r="K1215" s="13">
        <f t="shared" si="219"/>
        <v>2.3540358575502296E-4</v>
      </c>
      <c r="L1215" s="13">
        <f t="shared" si="220"/>
        <v>0</v>
      </c>
      <c r="M1215" s="13">
        <f t="shared" si="225"/>
        <v>0.35163197536995205</v>
      </c>
      <c r="N1215" s="13">
        <f t="shared" si="221"/>
        <v>1.84313421254165E-2</v>
      </c>
      <c r="O1215" s="13">
        <f t="shared" si="222"/>
        <v>1.84313421254165E-2</v>
      </c>
      <c r="Q1215">
        <v>22.476280427618939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6.4094591295248993</v>
      </c>
      <c r="G1216" s="13">
        <f t="shared" si="216"/>
        <v>0</v>
      </c>
      <c r="H1216" s="13">
        <f t="shared" si="217"/>
        <v>6.4094591295248993</v>
      </c>
      <c r="I1216" s="16">
        <f t="shared" si="224"/>
        <v>6.4096945331106543</v>
      </c>
      <c r="J1216" s="13">
        <f t="shared" si="218"/>
        <v>6.4064384488533612</v>
      </c>
      <c r="K1216" s="13">
        <f t="shared" si="219"/>
        <v>3.2560842572930682E-3</v>
      </c>
      <c r="L1216" s="13">
        <f t="shared" si="220"/>
        <v>0</v>
      </c>
      <c r="M1216" s="13">
        <f t="shared" si="225"/>
        <v>0.33320063324453553</v>
      </c>
      <c r="N1216" s="13">
        <f t="shared" si="221"/>
        <v>1.7465234386816391E-2</v>
      </c>
      <c r="O1216" s="13">
        <f t="shared" si="222"/>
        <v>1.7465234386816391E-2</v>
      </c>
      <c r="Q1216">
        <v>25.197844818831861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7.5783427438257549</v>
      </c>
      <c r="G1217" s="13">
        <f t="shared" si="216"/>
        <v>0</v>
      </c>
      <c r="H1217" s="13">
        <f t="shared" si="217"/>
        <v>7.5783427438257549</v>
      </c>
      <c r="I1217" s="16">
        <f t="shared" si="224"/>
        <v>7.581598828083048</v>
      </c>
      <c r="J1217" s="13">
        <f t="shared" si="218"/>
        <v>7.5762171174622477</v>
      </c>
      <c r="K1217" s="13">
        <f t="shared" si="219"/>
        <v>5.3817106208002841E-3</v>
      </c>
      <c r="L1217" s="13">
        <f t="shared" si="220"/>
        <v>0</v>
      </c>
      <c r="M1217" s="13">
        <f t="shared" si="225"/>
        <v>0.31573539885771912</v>
      </c>
      <c r="N1217" s="13">
        <f t="shared" si="221"/>
        <v>1.6549766702328023E-2</v>
      </c>
      <c r="O1217" s="13">
        <f t="shared" si="222"/>
        <v>1.6549766702328023E-2</v>
      </c>
      <c r="Q1217">
        <v>25.20470419354838</v>
      </c>
    </row>
    <row r="1218" spans="1:17" x14ac:dyDescent="0.2">
      <c r="A1218" s="14">
        <f t="shared" si="223"/>
        <v>59050</v>
      </c>
      <c r="B1218" s="1">
        <v>9</v>
      </c>
      <c r="F1218" s="34">
        <v>45.27615012991108</v>
      </c>
      <c r="G1218" s="13">
        <f t="shared" si="216"/>
        <v>0</v>
      </c>
      <c r="H1218" s="13">
        <f t="shared" si="217"/>
        <v>45.27615012991108</v>
      </c>
      <c r="I1218" s="16">
        <f t="shared" si="224"/>
        <v>45.281531840531883</v>
      </c>
      <c r="J1218" s="13">
        <f t="shared" si="218"/>
        <v>43.529306222437903</v>
      </c>
      <c r="K1218" s="13">
        <f t="shared" si="219"/>
        <v>1.7522256180939806</v>
      </c>
      <c r="L1218" s="13">
        <f t="shared" si="220"/>
        <v>0</v>
      </c>
      <c r="M1218" s="13">
        <f t="shared" si="225"/>
        <v>0.29918563215539107</v>
      </c>
      <c r="N1218" s="13">
        <f t="shared" si="221"/>
        <v>1.5682284693999547E-2</v>
      </c>
      <c r="O1218" s="13">
        <f t="shared" si="222"/>
        <v>1.5682284693999547E-2</v>
      </c>
      <c r="Q1218">
        <v>21.766312439535781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15.55172560515723</v>
      </c>
      <c r="G1219" s="13">
        <f t="shared" si="216"/>
        <v>0</v>
      </c>
      <c r="H1219" s="13">
        <f t="shared" si="217"/>
        <v>15.55172560515723</v>
      </c>
      <c r="I1219" s="16">
        <f t="shared" si="224"/>
        <v>17.303951223251211</v>
      </c>
      <c r="J1219" s="13">
        <f t="shared" si="218"/>
        <v>17.183642450467818</v>
      </c>
      <c r="K1219" s="13">
        <f t="shared" si="219"/>
        <v>0.12030877278339247</v>
      </c>
      <c r="L1219" s="13">
        <f t="shared" si="220"/>
        <v>0</v>
      </c>
      <c r="M1219" s="13">
        <f t="shared" si="225"/>
        <v>0.2835033474613915</v>
      </c>
      <c r="N1219" s="13">
        <f t="shared" si="221"/>
        <v>1.4860273117267415E-2</v>
      </c>
      <c r="O1219" s="13">
        <f t="shared" si="222"/>
        <v>1.4860273117267415E-2</v>
      </c>
      <c r="Q1219">
        <v>20.64669111103942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0.26232787463220081</v>
      </c>
      <c r="G1220" s="13">
        <f t="shared" si="216"/>
        <v>0</v>
      </c>
      <c r="H1220" s="13">
        <f t="shared" si="217"/>
        <v>0.26232787463220081</v>
      </c>
      <c r="I1220" s="16">
        <f t="shared" si="224"/>
        <v>0.38263664741559328</v>
      </c>
      <c r="J1220" s="13">
        <f t="shared" si="218"/>
        <v>0.38263455441187616</v>
      </c>
      <c r="K1220" s="13">
        <f t="shared" si="219"/>
        <v>2.0930037171185134E-6</v>
      </c>
      <c r="L1220" s="13">
        <f t="shared" si="220"/>
        <v>0</v>
      </c>
      <c r="M1220" s="13">
        <f t="shared" si="225"/>
        <v>0.2686430743441241</v>
      </c>
      <c r="N1220" s="13">
        <f t="shared" si="221"/>
        <v>1.4081348568061331E-2</v>
      </c>
      <c r="O1220" s="13">
        <f t="shared" si="222"/>
        <v>1.4081348568061331E-2</v>
      </c>
      <c r="Q1220">
        <v>17.359646899084691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0.47925628572344697</v>
      </c>
      <c r="G1221" s="13">
        <f t="shared" si="216"/>
        <v>0</v>
      </c>
      <c r="H1221" s="13">
        <f t="shared" si="217"/>
        <v>0.47925628572344697</v>
      </c>
      <c r="I1221" s="16">
        <f t="shared" si="224"/>
        <v>0.47925837872716409</v>
      </c>
      <c r="J1221" s="13">
        <f t="shared" si="218"/>
        <v>0.47925214746653355</v>
      </c>
      <c r="K1221" s="13">
        <f t="shared" si="219"/>
        <v>6.2312606305403584E-6</v>
      </c>
      <c r="L1221" s="13">
        <f t="shared" si="220"/>
        <v>0</v>
      </c>
      <c r="M1221" s="13">
        <f t="shared" si="225"/>
        <v>0.25456172577606279</v>
      </c>
      <c r="N1221" s="13">
        <f t="shared" si="221"/>
        <v>1.3343252572177789E-2</v>
      </c>
      <c r="O1221" s="13">
        <f t="shared" si="222"/>
        <v>1.3343252572177789E-2</v>
      </c>
      <c r="Q1221">
        <v>14.391011735106121</v>
      </c>
    </row>
    <row r="1222" spans="1:17" x14ac:dyDescent="0.2">
      <c r="A1222" s="14">
        <f t="shared" si="223"/>
        <v>59172</v>
      </c>
      <c r="B1222" s="1">
        <v>1</v>
      </c>
      <c r="F1222" s="34">
        <v>46.567612453663337</v>
      </c>
      <c r="G1222" s="13">
        <f t="shared" ref="G1222:G1285" si="228">IF((F1222-$J$2)&gt;0,$I$2*(F1222-$J$2),0)</f>
        <v>0</v>
      </c>
      <c r="H1222" s="13">
        <f t="shared" ref="H1222:H1285" si="229">F1222-G1222</f>
        <v>46.567612453663337</v>
      </c>
      <c r="I1222" s="16">
        <f t="shared" si="224"/>
        <v>46.567618684923964</v>
      </c>
      <c r="J1222" s="13">
        <f t="shared" ref="J1222:J1285" si="230">I1222/SQRT(1+(I1222/($K$2*(300+(25*Q1222)+0.05*(Q1222)^3)))^2)</f>
        <v>39.528523064708857</v>
      </c>
      <c r="K1222" s="13">
        <f t="shared" ref="K1222:K1285" si="231">I1222-J1222</f>
        <v>7.0390956202151074</v>
      </c>
      <c r="L1222" s="13">
        <f t="shared" ref="L1222:L1285" si="232">IF(K1222&gt;$N$2,(K1222-$N$2)/$L$2,0)</f>
        <v>0</v>
      </c>
      <c r="M1222" s="13">
        <f t="shared" si="225"/>
        <v>0.24121847320388501</v>
      </c>
      <c r="N1222" s="13">
        <f t="shared" ref="N1222:N1285" si="233">$M$2*M1222</f>
        <v>1.2643845036884944E-2</v>
      </c>
      <c r="O1222" s="13">
        <f t="shared" ref="O1222:O1285" si="234">N1222+G1222</f>
        <v>1.2643845036884944E-2</v>
      </c>
      <c r="Q1222">
        <v>11.04466562258064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158.90915250390989</v>
      </c>
      <c r="G1223" s="13">
        <f t="shared" si="228"/>
        <v>2.0355553343742967</v>
      </c>
      <c r="H1223" s="13">
        <f t="shared" si="229"/>
        <v>156.8735971695356</v>
      </c>
      <c r="I1223" s="16">
        <f t="shared" ref="I1223:I1286" si="237">H1223+K1222-L1222</f>
        <v>163.91269278975071</v>
      </c>
      <c r="J1223" s="13">
        <f t="shared" si="230"/>
        <v>69.615110744853325</v>
      </c>
      <c r="K1223" s="13">
        <f t="shared" si="231"/>
        <v>94.297582044897382</v>
      </c>
      <c r="L1223" s="13">
        <f t="shared" si="232"/>
        <v>3.1893302716236951</v>
      </c>
      <c r="M1223" s="13">
        <f t="shared" ref="M1223:M1286" si="238">L1223+M1222-N1222</f>
        <v>3.4179048997906949</v>
      </c>
      <c r="N1223" s="13">
        <f t="shared" si="233"/>
        <v>0.1791548521544464</v>
      </c>
      <c r="O1223" s="13">
        <f t="shared" si="234"/>
        <v>2.2147101865287433</v>
      </c>
      <c r="Q1223">
        <v>11.45971822314281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45.702055804961319</v>
      </c>
      <c r="G1224" s="13">
        <f t="shared" si="228"/>
        <v>0</v>
      </c>
      <c r="H1224" s="13">
        <f t="shared" si="229"/>
        <v>45.702055804961319</v>
      </c>
      <c r="I1224" s="16">
        <f t="shared" si="237"/>
        <v>136.81030757823498</v>
      </c>
      <c r="J1224" s="13">
        <f t="shared" si="230"/>
        <v>79.990853275930732</v>
      </c>
      <c r="K1224" s="13">
        <f t="shared" si="231"/>
        <v>56.819454302304251</v>
      </c>
      <c r="L1224" s="13">
        <f t="shared" si="232"/>
        <v>1.6608917014054618</v>
      </c>
      <c r="M1224" s="13">
        <f t="shared" si="238"/>
        <v>4.8996417490417103</v>
      </c>
      <c r="N1224" s="13">
        <f t="shared" si="233"/>
        <v>0.25682241574745834</v>
      </c>
      <c r="O1224" s="13">
        <f t="shared" si="234"/>
        <v>0.25682241574745834</v>
      </c>
      <c r="Q1224">
        <v>15.081233102251501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29.61114681345467</v>
      </c>
      <c r="G1225" s="13">
        <f t="shared" si="228"/>
        <v>0</v>
      </c>
      <c r="H1225" s="13">
        <f t="shared" si="229"/>
        <v>29.61114681345467</v>
      </c>
      <c r="I1225" s="16">
        <f t="shared" si="237"/>
        <v>84.769709414353457</v>
      </c>
      <c r="J1225" s="13">
        <f t="shared" si="230"/>
        <v>66.027471908101901</v>
      </c>
      <c r="K1225" s="13">
        <f t="shared" si="231"/>
        <v>18.742237506251556</v>
      </c>
      <c r="L1225" s="13">
        <f t="shared" si="232"/>
        <v>0.10802099245841736</v>
      </c>
      <c r="M1225" s="13">
        <f t="shared" si="238"/>
        <v>4.7508403257526695</v>
      </c>
      <c r="N1225" s="13">
        <f t="shared" si="233"/>
        <v>0.24902275549612957</v>
      </c>
      <c r="O1225" s="13">
        <f t="shared" si="234"/>
        <v>0.24902275549612957</v>
      </c>
      <c r="Q1225">
        <v>16.019602748537942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2.6657907150390319</v>
      </c>
      <c r="G1226" s="13">
        <f t="shared" si="228"/>
        <v>0</v>
      </c>
      <c r="H1226" s="13">
        <f t="shared" si="229"/>
        <v>2.6657907150390319</v>
      </c>
      <c r="I1226" s="16">
        <f t="shared" si="237"/>
        <v>21.300007228832168</v>
      </c>
      <c r="J1226" s="13">
        <f t="shared" si="230"/>
        <v>21.035611395706205</v>
      </c>
      <c r="K1226" s="13">
        <f t="shared" si="231"/>
        <v>0.26439583312596326</v>
      </c>
      <c r="L1226" s="13">
        <f t="shared" si="232"/>
        <v>0</v>
      </c>
      <c r="M1226" s="13">
        <f t="shared" si="238"/>
        <v>4.5018175702565397</v>
      </c>
      <c r="N1226" s="13">
        <f t="shared" si="233"/>
        <v>0.23596983674852662</v>
      </c>
      <c r="O1226" s="13">
        <f t="shared" si="234"/>
        <v>0.23596983674852662</v>
      </c>
      <c r="Q1226">
        <v>19.429967778321181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6.2220402481248369</v>
      </c>
      <c r="G1227" s="13">
        <f t="shared" si="228"/>
        <v>0</v>
      </c>
      <c r="H1227" s="13">
        <f t="shared" si="229"/>
        <v>6.2220402481248369</v>
      </c>
      <c r="I1227" s="16">
        <f t="shared" si="237"/>
        <v>6.4864360812508002</v>
      </c>
      <c r="J1227" s="13">
        <f t="shared" si="230"/>
        <v>6.4827439726961664</v>
      </c>
      <c r="K1227" s="13">
        <f t="shared" si="231"/>
        <v>3.6921085546337551E-3</v>
      </c>
      <c r="L1227" s="13">
        <f t="shared" si="232"/>
        <v>0</v>
      </c>
      <c r="M1227" s="13">
        <f t="shared" si="238"/>
        <v>4.2658477335080134</v>
      </c>
      <c r="N1227" s="13">
        <f t="shared" si="233"/>
        <v>0.22360110723291607</v>
      </c>
      <c r="O1227" s="13">
        <f t="shared" si="234"/>
        <v>0.22360110723291607</v>
      </c>
      <c r="Q1227">
        <v>24.551345147287979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35.148143245073562</v>
      </c>
      <c r="G1228" s="13">
        <f t="shared" si="228"/>
        <v>0</v>
      </c>
      <c r="H1228" s="13">
        <f t="shared" si="229"/>
        <v>35.148143245073562</v>
      </c>
      <c r="I1228" s="16">
        <f t="shared" si="237"/>
        <v>35.151835353628194</v>
      </c>
      <c r="J1228" s="13">
        <f t="shared" si="230"/>
        <v>34.681493249359399</v>
      </c>
      <c r="K1228" s="13">
        <f t="shared" si="231"/>
        <v>0.47034210426879497</v>
      </c>
      <c r="L1228" s="13">
        <f t="shared" si="232"/>
        <v>0</v>
      </c>
      <c r="M1228" s="13">
        <f t="shared" si="238"/>
        <v>4.0422466262750971</v>
      </c>
      <c r="N1228" s="13">
        <f t="shared" si="233"/>
        <v>0.21188070409638152</v>
      </c>
      <c r="O1228" s="13">
        <f t="shared" si="234"/>
        <v>0.21188070409638152</v>
      </c>
      <c r="Q1228">
        <v>26.014406329687151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27.61585654612513</v>
      </c>
      <c r="G1229" s="13">
        <f t="shared" si="228"/>
        <v>0</v>
      </c>
      <c r="H1229" s="13">
        <f t="shared" si="229"/>
        <v>27.61585654612513</v>
      </c>
      <c r="I1229" s="16">
        <f t="shared" si="237"/>
        <v>28.086198650393925</v>
      </c>
      <c r="J1229" s="13">
        <f t="shared" si="230"/>
        <v>27.841646312647789</v>
      </c>
      <c r="K1229" s="13">
        <f t="shared" si="231"/>
        <v>0.24455233774613561</v>
      </c>
      <c r="L1229" s="13">
        <f t="shared" si="232"/>
        <v>0</v>
      </c>
      <c r="M1229" s="13">
        <f t="shared" si="238"/>
        <v>3.8303659221787156</v>
      </c>
      <c r="N1229" s="13">
        <f t="shared" si="233"/>
        <v>0.20077464429375455</v>
      </c>
      <c r="O1229" s="13">
        <f t="shared" si="234"/>
        <v>0.20077464429375455</v>
      </c>
      <c r="Q1229">
        <v>25.92715519354838</v>
      </c>
    </row>
    <row r="1230" spans="1:17" x14ac:dyDescent="0.2">
      <c r="A1230" s="14">
        <f t="shared" si="235"/>
        <v>59415</v>
      </c>
      <c r="B1230" s="1">
        <v>9</v>
      </c>
      <c r="F1230" s="34">
        <v>7.077952443027109</v>
      </c>
      <c r="G1230" s="13">
        <f t="shared" si="228"/>
        <v>0</v>
      </c>
      <c r="H1230" s="13">
        <f t="shared" si="229"/>
        <v>7.077952443027109</v>
      </c>
      <c r="I1230" s="16">
        <f t="shared" si="237"/>
        <v>7.3225047807732446</v>
      </c>
      <c r="J1230" s="13">
        <f t="shared" si="230"/>
        <v>7.3169134461214309</v>
      </c>
      <c r="K1230" s="13">
        <f t="shared" si="231"/>
        <v>5.5913346518137175E-3</v>
      </c>
      <c r="L1230" s="13">
        <f t="shared" si="232"/>
        <v>0</v>
      </c>
      <c r="M1230" s="13">
        <f t="shared" si="238"/>
        <v>3.6295912778849613</v>
      </c>
      <c r="N1230" s="13">
        <f t="shared" si="233"/>
        <v>0.19025072605453969</v>
      </c>
      <c r="O1230" s="13">
        <f t="shared" si="234"/>
        <v>0.19025072605453969</v>
      </c>
      <c r="Q1230">
        <v>24.182109409543351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2.56834053560363</v>
      </c>
      <c r="G1231" s="13">
        <f t="shared" si="228"/>
        <v>0</v>
      </c>
      <c r="H1231" s="13">
        <f t="shared" si="229"/>
        <v>2.56834053560363</v>
      </c>
      <c r="I1231" s="16">
        <f t="shared" si="237"/>
        <v>2.5739318702554437</v>
      </c>
      <c r="J1231" s="13">
        <f t="shared" si="230"/>
        <v>2.5735324348195698</v>
      </c>
      <c r="K1231" s="13">
        <f t="shared" si="231"/>
        <v>3.9943543587384056E-4</v>
      </c>
      <c r="L1231" s="13">
        <f t="shared" si="232"/>
        <v>0</v>
      </c>
      <c r="M1231" s="13">
        <f t="shared" si="238"/>
        <v>3.4393405518304214</v>
      </c>
      <c r="N1231" s="13">
        <f t="shared" si="233"/>
        <v>0.1802784355146056</v>
      </c>
      <c r="O1231" s="13">
        <f t="shared" si="234"/>
        <v>0.1802784355146056</v>
      </c>
      <c r="Q1231">
        <v>20.657303449594991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0.51032787545229619</v>
      </c>
      <c r="G1232" s="13">
        <f t="shared" si="228"/>
        <v>0</v>
      </c>
      <c r="H1232" s="13">
        <f t="shared" si="229"/>
        <v>0.51032787545229619</v>
      </c>
      <c r="I1232" s="16">
        <f t="shared" si="237"/>
        <v>0.51072731088817003</v>
      </c>
      <c r="J1232" s="13">
        <f t="shared" si="230"/>
        <v>0.51072302839441519</v>
      </c>
      <c r="K1232" s="13">
        <f t="shared" si="231"/>
        <v>4.2824937548369135E-6</v>
      </c>
      <c r="L1232" s="13">
        <f t="shared" si="232"/>
        <v>0</v>
      </c>
      <c r="M1232" s="13">
        <f t="shared" si="238"/>
        <v>3.2590621163158158</v>
      </c>
      <c r="N1232" s="13">
        <f t="shared" si="233"/>
        <v>0.17082885824192257</v>
      </c>
      <c r="O1232" s="13">
        <f t="shared" si="234"/>
        <v>0.17082885824192257</v>
      </c>
      <c r="Q1232">
        <v>18.42365177392789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21.23404146869699</v>
      </c>
      <c r="G1233" s="13">
        <f t="shared" si="228"/>
        <v>0</v>
      </c>
      <c r="H1233" s="13">
        <f t="shared" si="229"/>
        <v>21.23404146869699</v>
      </c>
      <c r="I1233" s="16">
        <f t="shared" si="237"/>
        <v>21.234045751190745</v>
      </c>
      <c r="J1233" s="13">
        <f t="shared" si="230"/>
        <v>20.407015873295556</v>
      </c>
      <c r="K1233" s="13">
        <f t="shared" si="231"/>
        <v>0.827029877895189</v>
      </c>
      <c r="L1233" s="13">
        <f t="shared" si="232"/>
        <v>0</v>
      </c>
      <c r="M1233" s="13">
        <f t="shared" si="238"/>
        <v>3.0882332580738932</v>
      </c>
      <c r="N1233" s="13">
        <f t="shared" si="233"/>
        <v>0.16187459539981755</v>
      </c>
      <c r="O1233" s="13">
        <f t="shared" si="234"/>
        <v>0.16187459539981755</v>
      </c>
      <c r="Q1233">
        <v>10.85788062258065</v>
      </c>
    </row>
    <row r="1234" spans="1:17" x14ac:dyDescent="0.2">
      <c r="A1234" s="14">
        <f t="shared" si="235"/>
        <v>59537</v>
      </c>
      <c r="B1234" s="1">
        <v>1</v>
      </c>
      <c r="F1234" s="34">
        <v>39.627641090492013</v>
      </c>
      <c r="G1234" s="13">
        <f t="shared" si="228"/>
        <v>0</v>
      </c>
      <c r="H1234" s="13">
        <f t="shared" si="229"/>
        <v>39.627641090492013</v>
      </c>
      <c r="I1234" s="16">
        <f t="shared" si="237"/>
        <v>40.454670968387205</v>
      </c>
      <c r="J1234" s="13">
        <f t="shared" si="230"/>
        <v>35.884444367052339</v>
      </c>
      <c r="K1234" s="13">
        <f t="shared" si="231"/>
        <v>4.5702266013348662</v>
      </c>
      <c r="L1234" s="13">
        <f t="shared" si="232"/>
        <v>0</v>
      </c>
      <c r="M1234" s="13">
        <f t="shared" si="238"/>
        <v>2.9263586626740756</v>
      </c>
      <c r="N1234" s="13">
        <f t="shared" si="233"/>
        <v>0.15338968430466357</v>
      </c>
      <c r="O1234" s="13">
        <f t="shared" si="234"/>
        <v>0.15338968430466357</v>
      </c>
      <c r="Q1234">
        <v>11.617633603006979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26.826717694818701</v>
      </c>
      <c r="G1235" s="13">
        <f t="shared" si="228"/>
        <v>0</v>
      </c>
      <c r="H1235" s="13">
        <f t="shared" si="229"/>
        <v>26.826717694818701</v>
      </c>
      <c r="I1235" s="16">
        <f t="shared" si="237"/>
        <v>31.396944296153567</v>
      </c>
      <c r="J1235" s="13">
        <f t="shared" si="230"/>
        <v>29.471334455830029</v>
      </c>
      <c r="K1235" s="13">
        <f t="shared" si="231"/>
        <v>1.9256098403235384</v>
      </c>
      <c r="L1235" s="13">
        <f t="shared" si="232"/>
        <v>0</v>
      </c>
      <c r="M1235" s="13">
        <f t="shared" si="238"/>
        <v>2.7729689783694123</v>
      </c>
      <c r="N1235" s="13">
        <f t="shared" si="233"/>
        <v>0.14534952314766297</v>
      </c>
      <c r="O1235" s="13">
        <f t="shared" si="234"/>
        <v>0.14534952314766297</v>
      </c>
      <c r="Q1235">
        <v>13.013440048568141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83.044927318085229</v>
      </c>
      <c r="G1236" s="13">
        <f t="shared" si="228"/>
        <v>0.51827083065780355</v>
      </c>
      <c r="H1236" s="13">
        <f t="shared" si="229"/>
        <v>82.526656487427431</v>
      </c>
      <c r="I1236" s="16">
        <f t="shared" si="237"/>
        <v>84.452266327750976</v>
      </c>
      <c r="J1236" s="13">
        <f t="shared" si="230"/>
        <v>65.606658179120089</v>
      </c>
      <c r="K1236" s="13">
        <f t="shared" si="231"/>
        <v>18.845608148630888</v>
      </c>
      <c r="L1236" s="13">
        <f t="shared" si="232"/>
        <v>0.1122366693440385</v>
      </c>
      <c r="M1236" s="13">
        <f t="shared" si="238"/>
        <v>2.739856124565788</v>
      </c>
      <c r="N1236" s="13">
        <f t="shared" si="233"/>
        <v>0.14361386092137829</v>
      </c>
      <c r="O1236" s="13">
        <f t="shared" si="234"/>
        <v>0.66188469157918184</v>
      </c>
      <c r="Q1236">
        <v>15.870538588862001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0.2738175513461425</v>
      </c>
      <c r="G1237" s="13">
        <f t="shared" si="228"/>
        <v>0</v>
      </c>
      <c r="H1237" s="13">
        <f t="shared" si="229"/>
        <v>0.2738175513461425</v>
      </c>
      <c r="I1237" s="16">
        <f t="shared" si="237"/>
        <v>19.00718903063299</v>
      </c>
      <c r="J1237" s="13">
        <f t="shared" si="230"/>
        <v>18.780642409749923</v>
      </c>
      <c r="K1237" s="13">
        <f t="shared" si="231"/>
        <v>0.22654662088306665</v>
      </c>
      <c r="L1237" s="13">
        <f t="shared" si="232"/>
        <v>0</v>
      </c>
      <c r="M1237" s="13">
        <f t="shared" si="238"/>
        <v>2.5962422636444096</v>
      </c>
      <c r="N1237" s="13">
        <f t="shared" si="233"/>
        <v>0.13608611489711811</v>
      </c>
      <c r="O1237" s="13">
        <f t="shared" si="234"/>
        <v>0.13608611489711811</v>
      </c>
      <c r="Q1237">
        <v>18.112853805242949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4.835730331045113</v>
      </c>
      <c r="G1238" s="13">
        <f t="shared" si="228"/>
        <v>0</v>
      </c>
      <c r="H1238" s="13">
        <f t="shared" si="229"/>
        <v>4.835730331045113</v>
      </c>
      <c r="I1238" s="16">
        <f t="shared" si="237"/>
        <v>5.0622769519281796</v>
      </c>
      <c r="J1238" s="13">
        <f t="shared" si="230"/>
        <v>5.0598673634460143</v>
      </c>
      <c r="K1238" s="13">
        <f t="shared" si="231"/>
        <v>2.4095884821653257E-3</v>
      </c>
      <c r="L1238" s="13">
        <f t="shared" si="232"/>
        <v>0</v>
      </c>
      <c r="M1238" s="13">
        <f t="shared" si="238"/>
        <v>2.4601561487472914</v>
      </c>
      <c r="N1238" s="13">
        <f t="shared" si="233"/>
        <v>0.12895294750086925</v>
      </c>
      <c r="O1238" s="13">
        <f t="shared" si="234"/>
        <v>0.12895294750086925</v>
      </c>
      <c r="Q1238">
        <v>22.294790733791519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27.710638793696639</v>
      </c>
      <c r="G1239" s="13">
        <f t="shared" si="228"/>
        <v>0</v>
      </c>
      <c r="H1239" s="13">
        <f t="shared" si="229"/>
        <v>27.710638793696639</v>
      </c>
      <c r="I1239" s="16">
        <f t="shared" si="237"/>
        <v>27.713048382178805</v>
      </c>
      <c r="J1239" s="13">
        <f t="shared" si="230"/>
        <v>27.350938623029037</v>
      </c>
      <c r="K1239" s="13">
        <f t="shared" si="231"/>
        <v>0.36210975914976729</v>
      </c>
      <c r="L1239" s="13">
        <f t="shared" si="232"/>
        <v>0</v>
      </c>
      <c r="M1239" s="13">
        <f t="shared" si="238"/>
        <v>2.3312032012464221</v>
      </c>
      <c r="N1239" s="13">
        <f t="shared" si="233"/>
        <v>0.12219367627427279</v>
      </c>
      <c r="O1239" s="13">
        <f t="shared" si="234"/>
        <v>0.12219367627427279</v>
      </c>
      <c r="Q1239">
        <v>22.782435807654249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2.0647038785715308</v>
      </c>
      <c r="G1240" s="13">
        <f t="shared" si="228"/>
        <v>0</v>
      </c>
      <c r="H1240" s="13">
        <f t="shared" si="229"/>
        <v>2.0647038785715308</v>
      </c>
      <c r="I1240" s="16">
        <f t="shared" si="237"/>
        <v>2.4268136377212981</v>
      </c>
      <c r="J1240" s="13">
        <f t="shared" si="230"/>
        <v>2.426673193373647</v>
      </c>
      <c r="K1240" s="13">
        <f t="shared" si="231"/>
        <v>1.4044434765114744E-4</v>
      </c>
      <c r="L1240" s="13">
        <f t="shared" si="232"/>
        <v>0</v>
      </c>
      <c r="M1240" s="13">
        <f t="shared" si="238"/>
        <v>2.2090095249721493</v>
      </c>
      <c r="N1240" s="13">
        <f t="shared" si="233"/>
        <v>0.11578870286250049</v>
      </c>
      <c r="O1240" s="13">
        <f t="shared" si="234"/>
        <v>0.11578870286250049</v>
      </c>
      <c r="Q1240">
        <v>26.865500193548382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5.1903209723293564</v>
      </c>
      <c r="G1241" s="13">
        <f t="shared" si="228"/>
        <v>0</v>
      </c>
      <c r="H1241" s="13">
        <f t="shared" si="229"/>
        <v>5.1903209723293564</v>
      </c>
      <c r="I1241" s="16">
        <f t="shared" si="237"/>
        <v>5.1904614166770076</v>
      </c>
      <c r="J1241" s="13">
        <f t="shared" si="230"/>
        <v>5.188743173570475</v>
      </c>
      <c r="K1241" s="13">
        <f t="shared" si="231"/>
        <v>1.7182431065325687E-3</v>
      </c>
      <c r="L1241" s="13">
        <f t="shared" si="232"/>
        <v>0</v>
      </c>
      <c r="M1241" s="13">
        <f t="shared" si="238"/>
        <v>2.0932208221096489</v>
      </c>
      <c r="N1241" s="13">
        <f t="shared" si="233"/>
        <v>0.10971945618926604</v>
      </c>
      <c r="O1241" s="13">
        <f t="shared" si="234"/>
        <v>0.10971945618926604</v>
      </c>
      <c r="Q1241">
        <v>25.244764752723789</v>
      </c>
    </row>
    <row r="1242" spans="1:17" x14ac:dyDescent="0.2">
      <c r="A1242" s="14">
        <f t="shared" si="235"/>
        <v>59780</v>
      </c>
      <c r="B1242" s="1">
        <v>9</v>
      </c>
      <c r="F1242" s="34">
        <v>4.9659535442613576</v>
      </c>
      <c r="G1242" s="13">
        <f t="shared" si="228"/>
        <v>0</v>
      </c>
      <c r="H1242" s="13">
        <f t="shared" si="229"/>
        <v>4.9659535442613576</v>
      </c>
      <c r="I1242" s="16">
        <f t="shared" si="237"/>
        <v>4.9676717873678902</v>
      </c>
      <c r="J1242" s="13">
        <f t="shared" si="230"/>
        <v>4.9660342067077625</v>
      </c>
      <c r="K1242" s="13">
        <f t="shared" si="231"/>
        <v>1.6375806601276466E-3</v>
      </c>
      <c r="L1242" s="13">
        <f t="shared" si="232"/>
        <v>0</v>
      </c>
      <c r="M1242" s="13">
        <f t="shared" si="238"/>
        <v>1.9835013659203828</v>
      </c>
      <c r="N1242" s="13">
        <f t="shared" si="233"/>
        <v>0.10396833861040715</v>
      </c>
      <c r="O1242" s="13">
        <f t="shared" si="234"/>
        <v>0.10396833861040715</v>
      </c>
      <c r="Q1242">
        <v>24.6448746764964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37.610175055809023</v>
      </c>
      <c r="G1243" s="13">
        <f t="shared" si="228"/>
        <v>0</v>
      </c>
      <c r="H1243" s="13">
        <f t="shared" si="229"/>
        <v>37.610175055809023</v>
      </c>
      <c r="I1243" s="16">
        <f t="shared" si="237"/>
        <v>37.611812636469153</v>
      </c>
      <c r="J1243" s="13">
        <f t="shared" si="230"/>
        <v>36.042727765224406</v>
      </c>
      <c r="K1243" s="13">
        <f t="shared" si="231"/>
        <v>1.5690848712447476</v>
      </c>
      <c r="L1243" s="13">
        <f t="shared" si="232"/>
        <v>0</v>
      </c>
      <c r="M1243" s="13">
        <f t="shared" si="238"/>
        <v>1.8795330273099757</v>
      </c>
      <c r="N1243" s="13">
        <f t="shared" si="233"/>
        <v>9.8518674889912311E-2</v>
      </c>
      <c r="O1243" s="13">
        <f t="shared" si="234"/>
        <v>9.8518674889912311E-2</v>
      </c>
      <c r="Q1243">
        <v>18.57993052296926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13.405289730027089</v>
      </c>
      <c r="G1244" s="13">
        <f t="shared" si="228"/>
        <v>0</v>
      </c>
      <c r="H1244" s="13">
        <f t="shared" si="229"/>
        <v>13.405289730027089</v>
      </c>
      <c r="I1244" s="16">
        <f t="shared" si="237"/>
        <v>14.974374601271837</v>
      </c>
      <c r="J1244" s="13">
        <f t="shared" si="230"/>
        <v>14.814881149495074</v>
      </c>
      <c r="K1244" s="13">
        <f t="shared" si="231"/>
        <v>0.159493451776763</v>
      </c>
      <c r="L1244" s="13">
        <f t="shared" si="232"/>
        <v>0</v>
      </c>
      <c r="M1244" s="13">
        <f t="shared" si="238"/>
        <v>1.7810143524200635</v>
      </c>
      <c r="N1244" s="13">
        <f t="shared" si="233"/>
        <v>9.3354663850449202E-2</v>
      </c>
      <c r="O1244" s="13">
        <f t="shared" si="234"/>
        <v>9.3354663850449202E-2</v>
      </c>
      <c r="Q1244">
        <v>15.53551003233571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14.331046106363569</v>
      </c>
      <c r="G1245" s="13">
        <f t="shared" si="228"/>
        <v>0</v>
      </c>
      <c r="H1245" s="13">
        <f t="shared" si="229"/>
        <v>14.331046106363569</v>
      </c>
      <c r="I1245" s="16">
        <f t="shared" si="237"/>
        <v>14.490539558140332</v>
      </c>
      <c r="J1245" s="13">
        <f t="shared" si="230"/>
        <v>14.200099008531463</v>
      </c>
      <c r="K1245" s="13">
        <f t="shared" si="231"/>
        <v>0.29044054960886889</v>
      </c>
      <c r="L1245" s="13">
        <f t="shared" si="232"/>
        <v>0</v>
      </c>
      <c r="M1245" s="13">
        <f t="shared" si="238"/>
        <v>1.6876596885696142</v>
      </c>
      <c r="N1245" s="13">
        <f t="shared" si="233"/>
        <v>8.8461332558206554E-2</v>
      </c>
      <c r="O1245" s="13">
        <f t="shared" si="234"/>
        <v>8.8461332558206554E-2</v>
      </c>
      <c r="Q1245">
        <v>10.33169562258065</v>
      </c>
    </row>
    <row r="1246" spans="1:17" x14ac:dyDescent="0.2">
      <c r="A1246" s="14">
        <f t="shared" si="235"/>
        <v>59902</v>
      </c>
      <c r="B1246" s="1">
        <v>1</v>
      </c>
      <c r="F1246" s="34">
        <v>0.77526282101910049</v>
      </c>
      <c r="G1246" s="13">
        <f t="shared" si="228"/>
        <v>0</v>
      </c>
      <c r="H1246" s="13">
        <f t="shared" si="229"/>
        <v>0.77526282101910049</v>
      </c>
      <c r="I1246" s="16">
        <f t="shared" si="237"/>
        <v>1.0657033706279693</v>
      </c>
      <c r="J1246" s="13">
        <f t="shared" si="230"/>
        <v>1.0656044998003662</v>
      </c>
      <c r="K1246" s="13">
        <f t="shared" si="231"/>
        <v>9.887082760307031E-5</v>
      </c>
      <c r="L1246" s="13">
        <f t="shared" si="232"/>
        <v>0</v>
      </c>
      <c r="M1246" s="13">
        <f t="shared" si="238"/>
        <v>1.5991983560114076</v>
      </c>
      <c r="N1246" s="13">
        <f t="shared" si="233"/>
        <v>8.3824492909209486E-2</v>
      </c>
      <c r="O1246" s="13">
        <f t="shared" si="234"/>
        <v>8.3824492909209486E-2</v>
      </c>
      <c r="Q1246">
        <v>11.71435087024981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99.940428151278795</v>
      </c>
      <c r="G1247" s="13">
        <f t="shared" si="228"/>
        <v>0.85618084732167488</v>
      </c>
      <c r="H1247" s="13">
        <f t="shared" si="229"/>
        <v>99.084247303957113</v>
      </c>
      <c r="I1247" s="16">
        <f t="shared" si="237"/>
        <v>99.084346174784713</v>
      </c>
      <c r="J1247" s="13">
        <f t="shared" si="230"/>
        <v>66.33603759891399</v>
      </c>
      <c r="K1247" s="13">
        <f t="shared" si="231"/>
        <v>32.748308575870723</v>
      </c>
      <c r="L1247" s="13">
        <f t="shared" si="232"/>
        <v>0.67921866239150175</v>
      </c>
      <c r="M1247" s="13">
        <f t="shared" si="238"/>
        <v>2.1945925254937002</v>
      </c>
      <c r="N1247" s="13">
        <f t="shared" si="233"/>
        <v>0.11503301319710622</v>
      </c>
      <c r="O1247" s="13">
        <f t="shared" si="234"/>
        <v>0.97121386051878111</v>
      </c>
      <c r="Q1247">
        <v>13.65203373469355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102.23057536125449</v>
      </c>
      <c r="G1248" s="13">
        <f t="shared" si="228"/>
        <v>0.9019837915211889</v>
      </c>
      <c r="H1248" s="13">
        <f t="shared" si="229"/>
        <v>101.32859156973331</v>
      </c>
      <c r="I1248" s="16">
        <f t="shared" si="237"/>
        <v>133.39768148321255</v>
      </c>
      <c r="J1248" s="13">
        <f t="shared" si="230"/>
        <v>73.380684263393547</v>
      </c>
      <c r="K1248" s="13">
        <f t="shared" si="231"/>
        <v>60.016997219819004</v>
      </c>
      <c r="L1248" s="13">
        <f t="shared" si="232"/>
        <v>1.7912943714274072</v>
      </c>
      <c r="M1248" s="13">
        <f t="shared" si="238"/>
        <v>3.8708538837240014</v>
      </c>
      <c r="N1248" s="13">
        <f t="shared" si="233"/>
        <v>0.20289688437279385</v>
      </c>
      <c r="O1248" s="13">
        <f t="shared" si="234"/>
        <v>1.1048806758939826</v>
      </c>
      <c r="Q1248">
        <v>13.417044449509239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34.023019910795398</v>
      </c>
      <c r="G1249" s="13">
        <f t="shared" si="228"/>
        <v>0</v>
      </c>
      <c r="H1249" s="13">
        <f t="shared" si="229"/>
        <v>34.023019910795398</v>
      </c>
      <c r="I1249" s="16">
        <f t="shared" si="237"/>
        <v>92.24872275918699</v>
      </c>
      <c r="J1249" s="13">
        <f t="shared" si="230"/>
        <v>67.542171869740642</v>
      </c>
      <c r="K1249" s="13">
        <f t="shared" si="231"/>
        <v>24.706550889446348</v>
      </c>
      <c r="L1249" s="13">
        <f t="shared" si="232"/>
        <v>0.35125850641201534</v>
      </c>
      <c r="M1249" s="13">
        <f t="shared" si="238"/>
        <v>4.0192155057632233</v>
      </c>
      <c r="N1249" s="13">
        <f t="shared" si="233"/>
        <v>0.21067349175103259</v>
      </c>
      <c r="O1249" s="13">
        <f t="shared" si="234"/>
        <v>0.21067349175103259</v>
      </c>
      <c r="Q1249">
        <v>15.162960325750991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0.81334872124251456</v>
      </c>
      <c r="G1250" s="13">
        <f t="shared" si="228"/>
        <v>0</v>
      </c>
      <c r="H1250" s="13">
        <f t="shared" si="229"/>
        <v>0.81334872124251456</v>
      </c>
      <c r="I1250" s="16">
        <f t="shared" si="237"/>
        <v>25.168641104276848</v>
      </c>
      <c r="J1250" s="13">
        <f t="shared" si="230"/>
        <v>24.701940533560478</v>
      </c>
      <c r="K1250" s="13">
        <f t="shared" si="231"/>
        <v>0.46670057071636961</v>
      </c>
      <c r="L1250" s="13">
        <f t="shared" si="232"/>
        <v>0</v>
      </c>
      <c r="M1250" s="13">
        <f t="shared" si="238"/>
        <v>3.8085420140121906</v>
      </c>
      <c r="N1250" s="13">
        <f t="shared" si="233"/>
        <v>0.19963070987906517</v>
      </c>
      <c r="O1250" s="13">
        <f t="shared" si="234"/>
        <v>0.19963070987906517</v>
      </c>
      <c r="Q1250">
        <v>18.886754369019808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8.2560518970136574</v>
      </c>
      <c r="G1251" s="13">
        <f t="shared" si="228"/>
        <v>0</v>
      </c>
      <c r="H1251" s="13">
        <f t="shared" si="229"/>
        <v>8.2560518970136574</v>
      </c>
      <c r="I1251" s="16">
        <f t="shared" si="237"/>
        <v>8.722752467730027</v>
      </c>
      <c r="J1251" s="13">
        <f t="shared" si="230"/>
        <v>8.7151857142244449</v>
      </c>
      <c r="K1251" s="13">
        <f t="shared" si="231"/>
        <v>7.5667535055821133E-3</v>
      </c>
      <c r="L1251" s="13">
        <f t="shared" si="232"/>
        <v>0</v>
      </c>
      <c r="M1251" s="13">
        <f t="shared" si="238"/>
        <v>3.6089113041331253</v>
      </c>
      <c r="N1251" s="13">
        <f t="shared" si="233"/>
        <v>0.18916675275841466</v>
      </c>
      <c r="O1251" s="13">
        <f t="shared" si="234"/>
        <v>0.18916675275841466</v>
      </c>
      <c r="Q1251">
        <v>25.778729193548379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13.4004131772819</v>
      </c>
      <c r="G1252" s="13">
        <f t="shared" si="228"/>
        <v>0</v>
      </c>
      <c r="H1252" s="13">
        <f t="shared" si="229"/>
        <v>13.4004131772819</v>
      </c>
      <c r="I1252" s="16">
        <f t="shared" si="237"/>
        <v>13.407979930787482</v>
      </c>
      <c r="J1252" s="13">
        <f t="shared" si="230"/>
        <v>13.370743960902688</v>
      </c>
      <c r="K1252" s="13">
        <f t="shared" si="231"/>
        <v>3.7235969884793718E-2</v>
      </c>
      <c r="L1252" s="13">
        <f t="shared" si="232"/>
        <v>0</v>
      </c>
      <c r="M1252" s="13">
        <f t="shared" si="238"/>
        <v>3.4197445513747109</v>
      </c>
      <c r="N1252" s="13">
        <f t="shared" si="233"/>
        <v>0.17925128038086377</v>
      </c>
      <c r="O1252" s="13">
        <f t="shared" si="234"/>
        <v>0.17925128038086377</v>
      </c>
      <c r="Q1252">
        <v>23.57977402171063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2.3031140666872978</v>
      </c>
      <c r="G1253" s="13">
        <f t="shared" si="228"/>
        <v>0</v>
      </c>
      <c r="H1253" s="13">
        <f t="shared" si="229"/>
        <v>2.3031140666872978</v>
      </c>
      <c r="I1253" s="16">
        <f t="shared" si="237"/>
        <v>2.3403500365720915</v>
      </c>
      <c r="J1253" s="13">
        <f t="shared" si="230"/>
        <v>2.3401368344395408</v>
      </c>
      <c r="K1253" s="13">
        <f t="shared" si="231"/>
        <v>2.1320213255071607E-4</v>
      </c>
      <c r="L1253" s="13">
        <f t="shared" si="232"/>
        <v>0</v>
      </c>
      <c r="M1253" s="13">
        <f t="shared" si="238"/>
        <v>3.2404932709938472</v>
      </c>
      <c r="N1253" s="13">
        <f t="shared" si="233"/>
        <v>0.16985554305736617</v>
      </c>
      <c r="O1253" s="13">
        <f t="shared" si="234"/>
        <v>0.16985554305736617</v>
      </c>
      <c r="Q1253">
        <v>23.082769035590271</v>
      </c>
    </row>
    <row r="1254" spans="1:17" x14ac:dyDescent="0.2">
      <c r="A1254" s="14">
        <f t="shared" si="235"/>
        <v>60146</v>
      </c>
      <c r="B1254" s="1">
        <v>9</v>
      </c>
      <c r="F1254" s="34">
        <v>44.12162853795725</v>
      </c>
      <c r="G1254" s="13">
        <f t="shared" si="228"/>
        <v>0</v>
      </c>
      <c r="H1254" s="13">
        <f t="shared" si="229"/>
        <v>44.12162853795725</v>
      </c>
      <c r="I1254" s="16">
        <f t="shared" si="237"/>
        <v>44.121841740089799</v>
      </c>
      <c r="J1254" s="13">
        <f t="shared" si="230"/>
        <v>42.960391039008748</v>
      </c>
      <c r="K1254" s="13">
        <f t="shared" si="231"/>
        <v>1.1614507010810513</v>
      </c>
      <c r="L1254" s="13">
        <f t="shared" si="232"/>
        <v>0</v>
      </c>
      <c r="M1254" s="13">
        <f t="shared" si="238"/>
        <v>3.0706377279364809</v>
      </c>
      <c r="N1254" s="13">
        <f t="shared" si="233"/>
        <v>0.16095229805896988</v>
      </c>
      <c r="O1254" s="13">
        <f t="shared" si="234"/>
        <v>0.16095229805896988</v>
      </c>
      <c r="Q1254">
        <v>24.273945150090231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11.662974614656161</v>
      </c>
      <c r="G1255" s="13">
        <f t="shared" si="228"/>
        <v>0</v>
      </c>
      <c r="H1255" s="13">
        <f t="shared" si="229"/>
        <v>11.662974614656161</v>
      </c>
      <c r="I1255" s="16">
        <f t="shared" si="237"/>
        <v>12.824425315737212</v>
      </c>
      <c r="J1255" s="13">
        <f t="shared" si="230"/>
        <v>12.788076679795086</v>
      </c>
      <c r="K1255" s="13">
        <f t="shared" si="231"/>
        <v>3.6348635942125895E-2</v>
      </c>
      <c r="L1255" s="13">
        <f t="shared" si="232"/>
        <v>0</v>
      </c>
      <c r="M1255" s="13">
        <f t="shared" si="238"/>
        <v>2.909685429877511</v>
      </c>
      <c r="N1255" s="13">
        <f t="shared" si="233"/>
        <v>0.15251573062713789</v>
      </c>
      <c r="O1255" s="13">
        <f t="shared" si="234"/>
        <v>0.15251573062713789</v>
      </c>
      <c r="Q1255">
        <v>22.801092910403309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33.91547596541271</v>
      </c>
      <c r="G1256" s="13">
        <f t="shared" si="228"/>
        <v>0</v>
      </c>
      <c r="H1256" s="13">
        <f t="shared" si="229"/>
        <v>33.91547596541271</v>
      </c>
      <c r="I1256" s="16">
        <f t="shared" si="237"/>
        <v>33.951824601354836</v>
      </c>
      <c r="J1256" s="13">
        <f t="shared" si="230"/>
        <v>32.758146756171158</v>
      </c>
      <c r="K1256" s="13">
        <f t="shared" si="231"/>
        <v>1.1936778451836787</v>
      </c>
      <c r="L1256" s="13">
        <f t="shared" si="232"/>
        <v>0</v>
      </c>
      <c r="M1256" s="13">
        <f t="shared" si="238"/>
        <v>2.7571696992503729</v>
      </c>
      <c r="N1256" s="13">
        <f t="shared" si="233"/>
        <v>0.14452137912443647</v>
      </c>
      <c r="O1256" s="13">
        <f t="shared" si="234"/>
        <v>0.14452137912443647</v>
      </c>
      <c r="Q1256">
        <v>18.414731163509661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9.56800339523239</v>
      </c>
      <c r="G1257" s="13">
        <f t="shared" si="228"/>
        <v>0</v>
      </c>
      <c r="H1257" s="13">
        <f t="shared" si="229"/>
        <v>9.56800339523239</v>
      </c>
      <c r="I1257" s="16">
        <f t="shared" si="237"/>
        <v>10.761681240416069</v>
      </c>
      <c r="J1257" s="13">
        <f t="shared" si="230"/>
        <v>10.686252575014638</v>
      </c>
      <c r="K1257" s="13">
        <f t="shared" si="231"/>
        <v>7.542866540143045E-2</v>
      </c>
      <c r="L1257" s="13">
        <f t="shared" si="232"/>
        <v>0</v>
      </c>
      <c r="M1257" s="13">
        <f t="shared" si="238"/>
        <v>2.6126483201259365</v>
      </c>
      <c r="N1257" s="13">
        <f t="shared" si="233"/>
        <v>0.13694606410856791</v>
      </c>
      <c r="O1257" s="13">
        <f t="shared" si="234"/>
        <v>0.13694606410856791</v>
      </c>
      <c r="Q1257">
        <v>13.831641690492971</v>
      </c>
    </row>
    <row r="1258" spans="1:17" x14ac:dyDescent="0.2">
      <c r="A1258" s="14">
        <f t="shared" si="235"/>
        <v>60268</v>
      </c>
      <c r="B1258" s="1">
        <v>1</v>
      </c>
      <c r="F1258" s="34">
        <v>27.590504794944291</v>
      </c>
      <c r="G1258" s="13">
        <f t="shared" si="228"/>
        <v>0</v>
      </c>
      <c r="H1258" s="13">
        <f t="shared" si="229"/>
        <v>27.590504794944291</v>
      </c>
      <c r="I1258" s="16">
        <f t="shared" si="237"/>
        <v>27.66593346034572</v>
      </c>
      <c r="J1258" s="13">
        <f t="shared" si="230"/>
        <v>26.199040021679075</v>
      </c>
      <c r="K1258" s="13">
        <f t="shared" si="231"/>
        <v>1.466893438666645</v>
      </c>
      <c r="L1258" s="13">
        <f t="shared" si="232"/>
        <v>0</v>
      </c>
      <c r="M1258" s="13">
        <f t="shared" si="238"/>
        <v>2.4757022560173687</v>
      </c>
      <c r="N1258" s="13">
        <f t="shared" si="233"/>
        <v>0.12976782112409921</v>
      </c>
      <c r="O1258" s="13">
        <f t="shared" si="234"/>
        <v>0.12976782112409921</v>
      </c>
      <c r="Q1258">
        <v>12.324832622580651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44.401585394896948</v>
      </c>
      <c r="G1259" s="13">
        <f t="shared" si="228"/>
        <v>0</v>
      </c>
      <c r="H1259" s="13">
        <f t="shared" si="229"/>
        <v>44.401585394896948</v>
      </c>
      <c r="I1259" s="16">
        <f t="shared" si="237"/>
        <v>45.868478833563593</v>
      </c>
      <c r="J1259" s="13">
        <f t="shared" si="230"/>
        <v>40.504980975436908</v>
      </c>
      <c r="K1259" s="13">
        <f t="shared" si="231"/>
        <v>5.363497858126685</v>
      </c>
      <c r="L1259" s="13">
        <f t="shared" si="232"/>
        <v>0</v>
      </c>
      <c r="M1259" s="13">
        <f t="shared" si="238"/>
        <v>2.3459344348932696</v>
      </c>
      <c r="N1259" s="13">
        <f t="shared" si="233"/>
        <v>0.1229658370170176</v>
      </c>
      <c r="O1259" s="13">
        <f t="shared" si="234"/>
        <v>0.1229658370170176</v>
      </c>
      <c r="Q1259">
        <v>13.15786965968732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10.28636840651917</v>
      </c>
      <c r="G1260" s="13">
        <f t="shared" si="228"/>
        <v>0</v>
      </c>
      <c r="H1260" s="13">
        <f t="shared" si="229"/>
        <v>10.28636840651917</v>
      </c>
      <c r="I1260" s="16">
        <f t="shared" si="237"/>
        <v>15.649866264645855</v>
      </c>
      <c r="J1260" s="13">
        <f t="shared" si="230"/>
        <v>15.487347845346241</v>
      </c>
      <c r="K1260" s="13">
        <f t="shared" si="231"/>
        <v>0.16251841929961408</v>
      </c>
      <c r="L1260" s="13">
        <f t="shared" si="232"/>
        <v>0</v>
      </c>
      <c r="M1260" s="13">
        <f t="shared" si="238"/>
        <v>2.2229685978762519</v>
      </c>
      <c r="N1260" s="13">
        <f t="shared" si="233"/>
        <v>0.11652038958745904</v>
      </c>
      <c r="O1260" s="13">
        <f t="shared" si="234"/>
        <v>0.11652038958745904</v>
      </c>
      <c r="Q1260">
        <v>16.349143005395099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24.11393611213175</v>
      </c>
      <c r="G1261" s="13">
        <f t="shared" si="228"/>
        <v>0</v>
      </c>
      <c r="H1261" s="13">
        <f t="shared" si="229"/>
        <v>24.11393611213175</v>
      </c>
      <c r="I1261" s="16">
        <f t="shared" si="237"/>
        <v>24.276454531431362</v>
      </c>
      <c r="J1261" s="13">
        <f t="shared" si="230"/>
        <v>23.751806880058243</v>
      </c>
      <c r="K1261" s="13">
        <f t="shared" si="231"/>
        <v>0.52464765137311886</v>
      </c>
      <c r="L1261" s="13">
        <f t="shared" si="232"/>
        <v>0</v>
      </c>
      <c r="M1261" s="13">
        <f t="shared" si="238"/>
        <v>2.1064482082887928</v>
      </c>
      <c r="N1261" s="13">
        <f t="shared" si="233"/>
        <v>0.11041279040563333</v>
      </c>
      <c r="O1261" s="13">
        <f t="shared" si="234"/>
        <v>0.11041279040563333</v>
      </c>
      <c r="Q1261">
        <v>17.259106922202029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33.463789281898713</v>
      </c>
      <c r="G1262" s="13">
        <f t="shared" si="228"/>
        <v>0</v>
      </c>
      <c r="H1262" s="13">
        <f t="shared" si="229"/>
        <v>33.463789281898713</v>
      </c>
      <c r="I1262" s="16">
        <f t="shared" si="237"/>
        <v>33.988436933271828</v>
      </c>
      <c r="J1262" s="13">
        <f t="shared" si="230"/>
        <v>32.900587954911423</v>
      </c>
      <c r="K1262" s="13">
        <f t="shared" si="231"/>
        <v>1.0878489783604053</v>
      </c>
      <c r="L1262" s="13">
        <f t="shared" si="232"/>
        <v>0</v>
      </c>
      <c r="M1262" s="13">
        <f t="shared" si="238"/>
        <v>1.9960354178831594</v>
      </c>
      <c r="N1262" s="13">
        <f t="shared" si="233"/>
        <v>0.10462533062514252</v>
      </c>
      <c r="O1262" s="13">
        <f t="shared" si="234"/>
        <v>0.10462533062514252</v>
      </c>
      <c r="Q1262">
        <v>19.128190769257969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33.291458769907699</v>
      </c>
      <c r="G1263" s="13">
        <f t="shared" si="228"/>
        <v>0</v>
      </c>
      <c r="H1263" s="13">
        <f t="shared" si="229"/>
        <v>33.291458769907699</v>
      </c>
      <c r="I1263" s="16">
        <f t="shared" si="237"/>
        <v>34.379307748268104</v>
      </c>
      <c r="J1263" s="13">
        <f t="shared" si="230"/>
        <v>33.693260914007453</v>
      </c>
      <c r="K1263" s="13">
        <f t="shared" si="231"/>
        <v>0.68604683426065094</v>
      </c>
      <c r="L1263" s="13">
        <f t="shared" si="232"/>
        <v>0</v>
      </c>
      <c r="M1263" s="13">
        <f t="shared" si="238"/>
        <v>1.8914100872580168</v>
      </c>
      <c r="N1263" s="13">
        <f t="shared" si="233"/>
        <v>9.9141229636579217E-2</v>
      </c>
      <c r="O1263" s="13">
        <f t="shared" si="234"/>
        <v>9.9141229636579217E-2</v>
      </c>
      <c r="Q1263">
        <v>22.761985440862752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14.361246362258109</v>
      </c>
      <c r="G1264" s="13">
        <f t="shared" si="228"/>
        <v>0</v>
      </c>
      <c r="H1264" s="13">
        <f t="shared" si="229"/>
        <v>14.361246362258109</v>
      </c>
      <c r="I1264" s="16">
        <f t="shared" si="237"/>
        <v>15.04729319651876</v>
      </c>
      <c r="J1264" s="13">
        <f t="shared" si="230"/>
        <v>15.005251458553243</v>
      </c>
      <c r="K1264" s="13">
        <f t="shared" si="231"/>
        <v>4.2041737965517356E-2</v>
      </c>
      <c r="L1264" s="13">
        <f t="shared" si="232"/>
        <v>0</v>
      </c>
      <c r="M1264" s="13">
        <f t="shared" si="238"/>
        <v>1.7922688576214376</v>
      </c>
      <c r="N1264" s="13">
        <f t="shared" si="233"/>
        <v>9.3944586412527245E-2</v>
      </c>
      <c r="O1264" s="13">
        <f t="shared" si="234"/>
        <v>9.3944586412527245E-2</v>
      </c>
      <c r="Q1264">
        <v>25.187676193548381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0.43333333299999999</v>
      </c>
      <c r="G1265" s="13">
        <f t="shared" si="228"/>
        <v>0</v>
      </c>
      <c r="H1265" s="13">
        <f t="shared" si="229"/>
        <v>0.43333333299999999</v>
      </c>
      <c r="I1265" s="16">
        <f t="shared" si="237"/>
        <v>0.47537507096551734</v>
      </c>
      <c r="J1265" s="13">
        <f t="shared" si="230"/>
        <v>0.47537365857716374</v>
      </c>
      <c r="K1265" s="13">
        <f t="shared" si="231"/>
        <v>1.4123883536054649E-6</v>
      </c>
      <c r="L1265" s="13">
        <f t="shared" si="232"/>
        <v>0</v>
      </c>
      <c r="M1265" s="13">
        <f t="shared" si="238"/>
        <v>1.6983242712089104</v>
      </c>
      <c r="N1265" s="13">
        <f t="shared" si="233"/>
        <v>8.9020333402890381E-2</v>
      </c>
      <c r="O1265" s="13">
        <f t="shared" si="234"/>
        <v>8.9020333402890381E-2</v>
      </c>
      <c r="Q1265">
        <v>24.76230341223226</v>
      </c>
    </row>
    <row r="1266" spans="1:17" x14ac:dyDescent="0.2">
      <c r="A1266" s="14">
        <f t="shared" si="235"/>
        <v>60511</v>
      </c>
      <c r="B1266" s="1">
        <v>9</v>
      </c>
      <c r="F1266" s="34">
        <v>33.89185743212925</v>
      </c>
      <c r="G1266" s="13">
        <f t="shared" si="228"/>
        <v>0</v>
      </c>
      <c r="H1266" s="13">
        <f t="shared" si="229"/>
        <v>33.89185743212925</v>
      </c>
      <c r="I1266" s="16">
        <f t="shared" si="237"/>
        <v>33.8918588445176</v>
      </c>
      <c r="J1266" s="13">
        <f t="shared" si="230"/>
        <v>33.253542886396296</v>
      </c>
      <c r="K1266" s="13">
        <f t="shared" si="231"/>
        <v>0.63831595812130359</v>
      </c>
      <c r="L1266" s="13">
        <f t="shared" si="232"/>
        <v>0</v>
      </c>
      <c r="M1266" s="13">
        <f t="shared" si="238"/>
        <v>1.6093039378060201</v>
      </c>
      <c r="N1266" s="13">
        <f t="shared" si="233"/>
        <v>8.435419284686993E-2</v>
      </c>
      <c r="O1266" s="13">
        <f t="shared" si="234"/>
        <v>8.435419284686993E-2</v>
      </c>
      <c r="Q1266">
        <v>22.98215593374379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0.20756004001606401</v>
      </c>
      <c r="G1267" s="13">
        <f t="shared" si="228"/>
        <v>0</v>
      </c>
      <c r="H1267" s="13">
        <f t="shared" si="229"/>
        <v>0.20756004001606401</v>
      </c>
      <c r="I1267" s="16">
        <f t="shared" si="237"/>
        <v>0.84587599813736758</v>
      </c>
      <c r="J1267" s="13">
        <f t="shared" si="230"/>
        <v>0.84586458121664021</v>
      </c>
      <c r="K1267" s="13">
        <f t="shared" si="231"/>
        <v>1.1416920727369551E-5</v>
      </c>
      <c r="L1267" s="13">
        <f t="shared" si="232"/>
        <v>0</v>
      </c>
      <c r="M1267" s="13">
        <f t="shared" si="238"/>
        <v>1.5249497449591503</v>
      </c>
      <c r="N1267" s="13">
        <f t="shared" si="233"/>
        <v>7.9932635374918598E-2</v>
      </c>
      <c r="O1267" s="13">
        <f t="shared" si="234"/>
        <v>7.9932635374918598E-2</v>
      </c>
      <c r="Q1267">
        <v>22.189983186192539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5.2258964110775601</v>
      </c>
      <c r="G1268" s="13">
        <f t="shared" si="228"/>
        <v>0</v>
      </c>
      <c r="H1268" s="13">
        <f t="shared" si="229"/>
        <v>5.2258964110775601</v>
      </c>
      <c r="I1268" s="16">
        <f t="shared" si="237"/>
        <v>5.2259078279982871</v>
      </c>
      <c r="J1268" s="13">
        <f t="shared" si="230"/>
        <v>5.2202383660053053</v>
      </c>
      <c r="K1268" s="13">
        <f t="shared" si="231"/>
        <v>5.6694619929817947E-3</v>
      </c>
      <c r="L1268" s="13">
        <f t="shared" si="232"/>
        <v>0</v>
      </c>
      <c r="M1268" s="13">
        <f t="shared" si="238"/>
        <v>1.4450171095842317</v>
      </c>
      <c r="N1268" s="13">
        <f t="shared" si="233"/>
        <v>7.5742840780637824E-2</v>
      </c>
      <c r="O1268" s="13">
        <f t="shared" si="234"/>
        <v>7.5742840780637824E-2</v>
      </c>
      <c r="Q1268">
        <v>16.91272799229111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65.696736219245579</v>
      </c>
      <c r="G1269" s="13">
        <f t="shared" si="228"/>
        <v>0.17130700868101059</v>
      </c>
      <c r="H1269" s="13">
        <f t="shared" si="229"/>
        <v>65.525429210564567</v>
      </c>
      <c r="I1269" s="16">
        <f t="shared" si="237"/>
        <v>65.531098672557548</v>
      </c>
      <c r="J1269" s="13">
        <f t="shared" si="230"/>
        <v>51.698782730944629</v>
      </c>
      <c r="K1269" s="13">
        <f t="shared" si="231"/>
        <v>13.832315941612919</v>
      </c>
      <c r="L1269" s="13">
        <f t="shared" si="232"/>
        <v>0</v>
      </c>
      <c r="M1269" s="13">
        <f t="shared" si="238"/>
        <v>1.3692742688035939</v>
      </c>
      <c r="N1269" s="13">
        <f t="shared" si="233"/>
        <v>7.1772660848877901E-2</v>
      </c>
      <c r="O1269" s="13">
        <f t="shared" si="234"/>
        <v>0.24307966952988849</v>
      </c>
      <c r="Q1269">
        <v>12.7831515921924</v>
      </c>
    </row>
    <row r="1270" spans="1:17" x14ac:dyDescent="0.2">
      <c r="A1270" s="14">
        <f t="shared" si="235"/>
        <v>60633</v>
      </c>
      <c r="B1270" s="1">
        <v>1</v>
      </c>
      <c r="F1270" s="34">
        <v>76.290434720221782</v>
      </c>
      <c r="G1270" s="13">
        <f t="shared" si="228"/>
        <v>0.38318097870053464</v>
      </c>
      <c r="H1270" s="13">
        <f t="shared" si="229"/>
        <v>75.907253741521245</v>
      </c>
      <c r="I1270" s="16">
        <f t="shared" si="237"/>
        <v>89.739569683134164</v>
      </c>
      <c r="J1270" s="13">
        <f t="shared" si="230"/>
        <v>59.284621390002336</v>
      </c>
      <c r="K1270" s="13">
        <f t="shared" si="231"/>
        <v>30.454948293131828</v>
      </c>
      <c r="L1270" s="13">
        <f t="shared" si="232"/>
        <v>0.5856905028308238</v>
      </c>
      <c r="M1270" s="13">
        <f t="shared" si="238"/>
        <v>1.8831921107855396</v>
      </c>
      <c r="N1270" s="13">
        <f t="shared" si="233"/>
        <v>9.8710471495817159E-2</v>
      </c>
      <c r="O1270" s="13">
        <f t="shared" si="234"/>
        <v>0.48189145019635182</v>
      </c>
      <c r="Q1270">
        <v>11.85346862258065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6.6666670000000003E-3</v>
      </c>
      <c r="G1271" s="13">
        <f t="shared" si="228"/>
        <v>0</v>
      </c>
      <c r="H1271" s="13">
        <f t="shared" si="229"/>
        <v>6.6666670000000003E-3</v>
      </c>
      <c r="I1271" s="16">
        <f t="shared" si="237"/>
        <v>29.875924457301004</v>
      </c>
      <c r="J1271" s="13">
        <f t="shared" si="230"/>
        <v>28.662684959738808</v>
      </c>
      <c r="K1271" s="13">
        <f t="shared" si="231"/>
        <v>1.2132394975621956</v>
      </c>
      <c r="L1271" s="13">
        <f t="shared" si="232"/>
        <v>0</v>
      </c>
      <c r="M1271" s="13">
        <f t="shared" si="238"/>
        <v>1.7844816392897225</v>
      </c>
      <c r="N1271" s="13">
        <f t="shared" si="233"/>
        <v>9.3536407136094402E-2</v>
      </c>
      <c r="O1271" s="13">
        <f t="shared" si="234"/>
        <v>9.3536407136094402E-2</v>
      </c>
      <c r="Q1271">
        <v>15.512380760869251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3.0847277489503329</v>
      </c>
      <c r="G1272" s="13">
        <f t="shared" si="228"/>
        <v>0</v>
      </c>
      <c r="H1272" s="13">
        <f t="shared" si="229"/>
        <v>3.0847277489503329</v>
      </c>
      <c r="I1272" s="16">
        <f t="shared" si="237"/>
        <v>4.2979672465125285</v>
      </c>
      <c r="J1272" s="13">
        <f t="shared" si="230"/>
        <v>4.2943543373821536</v>
      </c>
      <c r="K1272" s="13">
        <f t="shared" si="231"/>
        <v>3.6129091303749306E-3</v>
      </c>
      <c r="L1272" s="13">
        <f t="shared" si="232"/>
        <v>0</v>
      </c>
      <c r="M1272" s="13">
        <f t="shared" si="238"/>
        <v>1.690945232153628</v>
      </c>
      <c r="N1272" s="13">
        <f t="shared" si="233"/>
        <v>8.8633549484159357E-2</v>
      </c>
      <c r="O1272" s="13">
        <f t="shared" si="234"/>
        <v>8.8633549484159357E-2</v>
      </c>
      <c r="Q1272">
        <v>15.947931989471719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1.4494794629172081</v>
      </c>
      <c r="G1273" s="13">
        <f t="shared" si="228"/>
        <v>0</v>
      </c>
      <c r="H1273" s="13">
        <f t="shared" si="229"/>
        <v>1.4494794629172081</v>
      </c>
      <c r="I1273" s="16">
        <f t="shared" si="237"/>
        <v>1.453092372047583</v>
      </c>
      <c r="J1273" s="13">
        <f t="shared" si="230"/>
        <v>1.4530097186390663</v>
      </c>
      <c r="K1273" s="13">
        <f t="shared" si="231"/>
        <v>8.265340851676406E-5</v>
      </c>
      <c r="L1273" s="13">
        <f t="shared" si="232"/>
        <v>0</v>
      </c>
      <c r="M1273" s="13">
        <f t="shared" si="238"/>
        <v>1.6023116826694688</v>
      </c>
      <c r="N1273" s="13">
        <f t="shared" si="233"/>
        <v>8.3987682814571571E-2</v>
      </c>
      <c r="O1273" s="13">
        <f t="shared" si="234"/>
        <v>8.3987682814571571E-2</v>
      </c>
      <c r="Q1273">
        <v>19.67122183305117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0.50956259583824037</v>
      </c>
      <c r="G1274" s="13">
        <f t="shared" si="228"/>
        <v>0</v>
      </c>
      <c r="H1274" s="13">
        <f t="shared" si="229"/>
        <v>0.50956259583824037</v>
      </c>
      <c r="I1274" s="16">
        <f t="shared" si="237"/>
        <v>0.50964524924675714</v>
      </c>
      <c r="J1274" s="13">
        <f t="shared" si="230"/>
        <v>0.50964260132497907</v>
      </c>
      <c r="K1274" s="13">
        <f t="shared" si="231"/>
        <v>2.6479217780650544E-6</v>
      </c>
      <c r="L1274" s="13">
        <f t="shared" si="232"/>
        <v>0</v>
      </c>
      <c r="M1274" s="13">
        <f t="shared" si="238"/>
        <v>1.5183239998548972</v>
      </c>
      <c r="N1274" s="13">
        <f t="shared" si="233"/>
        <v>7.9585336541461243E-2</v>
      </c>
      <c r="O1274" s="13">
        <f t="shared" si="234"/>
        <v>7.9585336541461243E-2</v>
      </c>
      <c r="Q1274">
        <v>21.774716272264261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8.3725440457359444</v>
      </c>
      <c r="G1275" s="13">
        <f t="shared" si="228"/>
        <v>0</v>
      </c>
      <c r="H1275" s="13">
        <f t="shared" si="229"/>
        <v>8.3725440457359444</v>
      </c>
      <c r="I1275" s="16">
        <f t="shared" si="237"/>
        <v>8.3725466936577231</v>
      </c>
      <c r="J1275" s="13">
        <f t="shared" si="230"/>
        <v>8.3589075732732763</v>
      </c>
      <c r="K1275" s="13">
        <f t="shared" si="231"/>
        <v>1.3639120384446812E-2</v>
      </c>
      <c r="L1275" s="13">
        <f t="shared" si="232"/>
        <v>0</v>
      </c>
      <c r="M1275" s="13">
        <f t="shared" si="238"/>
        <v>1.438738663313436</v>
      </c>
      <c r="N1275" s="13">
        <f t="shared" si="233"/>
        <v>7.54137461608686E-2</v>
      </c>
      <c r="O1275" s="13">
        <f t="shared" si="234"/>
        <v>7.54137461608686E-2</v>
      </c>
      <c r="Q1275">
        <v>20.697643423609499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6.5452983398681814</v>
      </c>
      <c r="G1276" s="13">
        <f t="shared" si="228"/>
        <v>0</v>
      </c>
      <c r="H1276" s="13">
        <f t="shared" si="229"/>
        <v>6.5452983398681814</v>
      </c>
      <c r="I1276" s="16">
        <f t="shared" si="237"/>
        <v>6.5589374602526282</v>
      </c>
      <c r="J1276" s="13">
        <f t="shared" si="230"/>
        <v>6.5566315352266571</v>
      </c>
      <c r="K1276" s="13">
        <f t="shared" si="231"/>
        <v>2.3059250259711561E-3</v>
      </c>
      <c r="L1276" s="13">
        <f t="shared" si="232"/>
        <v>0</v>
      </c>
      <c r="M1276" s="13">
        <f t="shared" si="238"/>
        <v>1.3633249171525674</v>
      </c>
      <c r="N1276" s="13">
        <f t="shared" si="233"/>
        <v>7.146081624035186E-2</v>
      </c>
      <c r="O1276" s="13">
        <f t="shared" si="234"/>
        <v>7.146081624035186E-2</v>
      </c>
      <c r="Q1276">
        <v>28.21245619354838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6.0612733146874476</v>
      </c>
      <c r="G1277" s="13">
        <f t="shared" si="228"/>
        <v>0</v>
      </c>
      <c r="H1277" s="13">
        <f t="shared" si="229"/>
        <v>6.0612733146874476</v>
      </c>
      <c r="I1277" s="16">
        <f t="shared" si="237"/>
        <v>6.0635792397134187</v>
      </c>
      <c r="J1277" s="13">
        <f t="shared" si="230"/>
        <v>6.0611815320685718</v>
      </c>
      <c r="K1277" s="13">
        <f t="shared" si="231"/>
        <v>2.3977076448469248E-3</v>
      </c>
      <c r="L1277" s="13">
        <f t="shared" si="232"/>
        <v>0</v>
      </c>
      <c r="M1277" s="13">
        <f t="shared" si="238"/>
        <v>1.2918641009122156</v>
      </c>
      <c r="N1277" s="13">
        <f t="shared" si="233"/>
        <v>6.7715085348553125E-2</v>
      </c>
      <c r="O1277" s="13">
        <f t="shared" si="234"/>
        <v>6.7715085348553125E-2</v>
      </c>
      <c r="Q1277">
        <v>26.20592811288299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1.5765501569909961</v>
      </c>
      <c r="G1278" s="13">
        <f t="shared" si="228"/>
        <v>0</v>
      </c>
      <c r="H1278" s="13">
        <f t="shared" si="229"/>
        <v>1.5765501569909961</v>
      </c>
      <c r="I1278" s="16">
        <f t="shared" si="237"/>
        <v>1.578947864635843</v>
      </c>
      <c r="J1278" s="13">
        <f t="shared" si="230"/>
        <v>1.5788989989765938</v>
      </c>
      <c r="K1278" s="13">
        <f t="shared" si="231"/>
        <v>4.8865659249219817E-5</v>
      </c>
      <c r="L1278" s="13">
        <f t="shared" si="232"/>
        <v>0</v>
      </c>
      <c r="M1278" s="13">
        <f t="shared" si="238"/>
        <v>1.2241490155636625</v>
      </c>
      <c r="N1278" s="13">
        <f t="shared" si="233"/>
        <v>6.4165692823035914E-2</v>
      </c>
      <c r="O1278" s="13">
        <f t="shared" si="234"/>
        <v>6.4165692823035914E-2</v>
      </c>
      <c r="Q1278">
        <v>25.174559910996461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2.2157882669907281</v>
      </c>
      <c r="G1279" s="13">
        <f t="shared" si="228"/>
        <v>0</v>
      </c>
      <c r="H1279" s="13">
        <f t="shared" si="229"/>
        <v>2.2157882669907281</v>
      </c>
      <c r="I1279" s="16">
        <f t="shared" si="237"/>
        <v>2.2158371326499773</v>
      </c>
      <c r="J1279" s="13">
        <f t="shared" si="230"/>
        <v>2.2156333191602982</v>
      </c>
      <c r="K1279" s="13">
        <f t="shared" si="231"/>
        <v>2.0381348967912771E-4</v>
      </c>
      <c r="L1279" s="13">
        <f t="shared" si="232"/>
        <v>0</v>
      </c>
      <c r="M1279" s="13">
        <f t="shared" si="238"/>
        <v>1.1599833227406267</v>
      </c>
      <c r="N1279" s="13">
        <f t="shared" si="233"/>
        <v>6.0802347280038922E-2</v>
      </c>
      <c r="O1279" s="13">
        <f t="shared" si="234"/>
        <v>6.0802347280038922E-2</v>
      </c>
      <c r="Q1279">
        <v>22.238256416412209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3.7257349933305028</v>
      </c>
      <c r="G1280" s="13">
        <f t="shared" si="228"/>
        <v>0</v>
      </c>
      <c r="H1280" s="13">
        <f t="shared" si="229"/>
        <v>3.7257349933305028</v>
      </c>
      <c r="I1280" s="16">
        <f t="shared" si="237"/>
        <v>3.725938806820182</v>
      </c>
      <c r="J1280" s="13">
        <f t="shared" si="230"/>
        <v>3.7244149899737882</v>
      </c>
      <c r="K1280" s="13">
        <f t="shared" si="231"/>
        <v>1.5238168463937996E-3</v>
      </c>
      <c r="L1280" s="13">
        <f t="shared" si="232"/>
        <v>0</v>
      </c>
      <c r="M1280" s="13">
        <f t="shared" si="238"/>
        <v>1.0991809754605877</v>
      </c>
      <c r="N1280" s="13">
        <f t="shared" si="233"/>
        <v>5.7615296774840327E-2</v>
      </c>
      <c r="O1280" s="13">
        <f t="shared" si="234"/>
        <v>5.7615296774840327E-2</v>
      </c>
      <c r="Q1280">
        <v>19.036024647025819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92.636811422472945</v>
      </c>
      <c r="G1281" s="13">
        <f t="shared" si="228"/>
        <v>0.71010851274555786</v>
      </c>
      <c r="H1281" s="13">
        <f t="shared" si="229"/>
        <v>91.926702909727382</v>
      </c>
      <c r="I1281" s="16">
        <f t="shared" si="237"/>
        <v>91.928226726573769</v>
      </c>
      <c r="J1281" s="13">
        <f t="shared" si="230"/>
        <v>64.463675632512832</v>
      </c>
      <c r="K1281" s="13">
        <f t="shared" si="231"/>
        <v>27.464551094060937</v>
      </c>
      <c r="L1281" s="13">
        <f t="shared" si="232"/>
        <v>0.4637356802547194</v>
      </c>
      <c r="M1281" s="13">
        <f t="shared" si="238"/>
        <v>1.5053013589404669</v>
      </c>
      <c r="N1281" s="13">
        <f t="shared" si="233"/>
        <v>7.8902734369637184E-2</v>
      </c>
      <c r="O1281" s="13">
        <f t="shared" si="234"/>
        <v>0.7890112471151951</v>
      </c>
      <c r="Q1281">
        <v>13.832507432504361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13.54240411912652</v>
      </c>
      <c r="G1282" s="13">
        <f t="shared" si="228"/>
        <v>0</v>
      </c>
      <c r="H1282" s="13">
        <f t="shared" si="229"/>
        <v>13.54240411912652</v>
      </c>
      <c r="I1282" s="16">
        <f t="shared" si="237"/>
        <v>40.543219532932731</v>
      </c>
      <c r="J1282" s="13">
        <f t="shared" si="230"/>
        <v>35.788830811734805</v>
      </c>
      <c r="K1282" s="13">
        <f t="shared" si="231"/>
        <v>4.7543887211979268</v>
      </c>
      <c r="L1282" s="13">
        <f t="shared" si="232"/>
        <v>0</v>
      </c>
      <c r="M1282" s="13">
        <f t="shared" si="238"/>
        <v>1.4263986245708298</v>
      </c>
      <c r="N1282" s="13">
        <f t="shared" si="233"/>
        <v>7.4766923653710141E-2</v>
      </c>
      <c r="O1282" s="13">
        <f t="shared" si="234"/>
        <v>7.4766923653710141E-2</v>
      </c>
      <c r="Q1282">
        <v>11.31878562258064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12.072662094450759</v>
      </c>
      <c r="G1283" s="13">
        <f t="shared" si="228"/>
        <v>0</v>
      </c>
      <c r="H1283" s="13">
        <f t="shared" si="229"/>
        <v>12.072662094450759</v>
      </c>
      <c r="I1283" s="16">
        <f t="shared" si="237"/>
        <v>16.827050815648686</v>
      </c>
      <c r="J1283" s="13">
        <f t="shared" si="230"/>
        <v>16.545515211964744</v>
      </c>
      <c r="K1283" s="13">
        <f t="shared" si="231"/>
        <v>0.28153560368394182</v>
      </c>
      <c r="L1283" s="13">
        <f t="shared" si="232"/>
        <v>0</v>
      </c>
      <c r="M1283" s="13">
        <f t="shared" si="238"/>
        <v>1.3516317009171197</v>
      </c>
      <c r="N1283" s="13">
        <f t="shared" si="233"/>
        <v>7.0847897950553962E-2</v>
      </c>
      <c r="O1283" s="13">
        <f t="shared" si="234"/>
        <v>7.0847897950553962E-2</v>
      </c>
      <c r="Q1283">
        <v>13.897761888005331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71.343684686547732</v>
      </c>
      <c r="G1284" s="13">
        <f t="shared" si="228"/>
        <v>0.28424597802705365</v>
      </c>
      <c r="H1284" s="13">
        <f t="shared" si="229"/>
        <v>71.059438708520673</v>
      </c>
      <c r="I1284" s="16">
        <f t="shared" si="237"/>
        <v>71.340974312204622</v>
      </c>
      <c r="J1284" s="13">
        <f t="shared" si="230"/>
        <v>55.560001009530637</v>
      </c>
      <c r="K1284" s="13">
        <f t="shared" si="231"/>
        <v>15.780973302673985</v>
      </c>
      <c r="L1284" s="13">
        <f t="shared" si="232"/>
        <v>0</v>
      </c>
      <c r="M1284" s="13">
        <f t="shared" si="238"/>
        <v>1.2807838029665657</v>
      </c>
      <c r="N1284" s="13">
        <f t="shared" si="233"/>
        <v>6.7134294133326014E-2</v>
      </c>
      <c r="O1284" s="13">
        <f t="shared" si="234"/>
        <v>0.35138027216037965</v>
      </c>
      <c r="Q1284">
        <v>13.532889309125331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41.783961465026429</v>
      </c>
      <c r="G1285" s="13">
        <f t="shared" si="228"/>
        <v>0</v>
      </c>
      <c r="H1285" s="13">
        <f t="shared" si="229"/>
        <v>41.783961465026429</v>
      </c>
      <c r="I1285" s="16">
        <f t="shared" si="237"/>
        <v>57.564934767700414</v>
      </c>
      <c r="J1285" s="13">
        <f t="shared" si="230"/>
        <v>49.933284136035091</v>
      </c>
      <c r="K1285" s="13">
        <f t="shared" si="231"/>
        <v>7.6316506316653232</v>
      </c>
      <c r="L1285" s="13">
        <f t="shared" si="232"/>
        <v>0</v>
      </c>
      <c r="M1285" s="13">
        <f t="shared" si="238"/>
        <v>1.2136495088332397</v>
      </c>
      <c r="N1285" s="13">
        <f t="shared" si="233"/>
        <v>6.36153446913197E-2</v>
      </c>
      <c r="O1285" s="13">
        <f t="shared" si="234"/>
        <v>6.36153446913197E-2</v>
      </c>
      <c r="Q1285">
        <v>15.334132431822979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1.030147029843425</v>
      </c>
      <c r="G1286" s="13">
        <f t="shared" ref="G1286:G1349" si="244">IF((F1286-$J$2)&gt;0,$I$2*(F1286-$J$2),0)</f>
        <v>0</v>
      </c>
      <c r="H1286" s="13">
        <f t="shared" ref="H1286:H1349" si="245">F1286-G1286</f>
        <v>1.030147029843425</v>
      </c>
      <c r="I1286" s="16">
        <f t="shared" si="237"/>
        <v>8.6617976615087482</v>
      </c>
      <c r="J1286" s="13">
        <f t="shared" ref="J1286:J1349" si="246">I1286/SQRT(1+(I1286/($K$2*(300+(25*Q1286)+0.05*(Q1286)^3)))^2)</f>
        <v>8.6464671546922336</v>
      </c>
      <c r="K1286" s="13">
        <f t="shared" ref="K1286:K1349" si="247">I1286-J1286</f>
        <v>1.53305068165146E-2</v>
      </c>
      <c r="L1286" s="13">
        <f t="shared" ref="L1286:L1349" si="248">IF(K1286&gt;$N$2,(K1286-$N$2)/$L$2,0)</f>
        <v>0</v>
      </c>
      <c r="M1286" s="13">
        <f t="shared" si="238"/>
        <v>1.1500341641419201</v>
      </c>
      <c r="N1286" s="13">
        <f t="shared" ref="N1286:N1349" si="249">$M$2*M1286</f>
        <v>6.0280846509809305E-2</v>
      </c>
      <c r="O1286" s="13">
        <f t="shared" ref="O1286:O1349" si="250">N1286+G1286</f>
        <v>6.0280846509809305E-2</v>
      </c>
      <c r="Q1286">
        <v>20.590146875841501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0.43118527017979608</v>
      </c>
      <c r="G1287" s="13">
        <f t="shared" si="244"/>
        <v>0</v>
      </c>
      <c r="H1287" s="13">
        <f t="shared" si="245"/>
        <v>0.43118527017979608</v>
      </c>
      <c r="I1287" s="16">
        <f t="shared" ref="I1287:I1350" si="252">H1287+K1286-L1286</f>
        <v>0.44651577699631068</v>
      </c>
      <c r="J1287" s="13">
        <f t="shared" si="246"/>
        <v>0.44651419989442775</v>
      </c>
      <c r="K1287" s="13">
        <f t="shared" si="247"/>
        <v>1.5771018829213723E-6</v>
      </c>
      <c r="L1287" s="13">
        <f t="shared" si="248"/>
        <v>0</v>
      </c>
      <c r="M1287" s="13">
        <f t="shared" ref="M1287:M1350" si="253">L1287+M1286-N1286</f>
        <v>1.0897533176321108</v>
      </c>
      <c r="N1287" s="13">
        <f t="shared" si="249"/>
        <v>5.7121131286348555E-2</v>
      </c>
      <c r="O1287" s="13">
        <f t="shared" si="250"/>
        <v>5.7121131286348555E-2</v>
      </c>
      <c r="Q1287">
        <v>22.63553264181181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14.16967475366252</v>
      </c>
      <c r="G1288" s="13">
        <f t="shared" si="244"/>
        <v>0</v>
      </c>
      <c r="H1288" s="13">
        <f t="shared" si="245"/>
        <v>14.16967475366252</v>
      </c>
      <c r="I1288" s="16">
        <f t="shared" si="252"/>
        <v>14.169676330764403</v>
      </c>
      <c r="J1288" s="13">
        <f t="shared" si="246"/>
        <v>14.132915687532639</v>
      </c>
      <c r="K1288" s="13">
        <f t="shared" si="247"/>
        <v>3.6760643231763979E-2</v>
      </c>
      <c r="L1288" s="13">
        <f t="shared" si="248"/>
        <v>0</v>
      </c>
      <c r="M1288" s="13">
        <f t="shared" si="253"/>
        <v>1.0326321863457621</v>
      </c>
      <c r="N1288" s="13">
        <f t="shared" si="249"/>
        <v>5.4127037497745133E-2</v>
      </c>
      <c r="O1288" s="13">
        <f t="shared" si="250"/>
        <v>5.4127037497745133E-2</v>
      </c>
      <c r="Q1288">
        <v>24.858974896152539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7.9518773421561573</v>
      </c>
      <c r="G1289" s="13">
        <f t="shared" si="244"/>
        <v>0</v>
      </c>
      <c r="H1289" s="13">
        <f t="shared" si="245"/>
        <v>7.9518773421561573</v>
      </c>
      <c r="I1289" s="16">
        <f t="shared" si="252"/>
        <v>7.9886379853879212</v>
      </c>
      <c r="J1289" s="13">
        <f t="shared" si="246"/>
        <v>7.9841083080399251</v>
      </c>
      <c r="K1289" s="13">
        <f t="shared" si="247"/>
        <v>4.5296773479961416E-3</v>
      </c>
      <c r="L1289" s="13">
        <f t="shared" si="248"/>
        <v>0</v>
      </c>
      <c r="M1289" s="13">
        <f t="shared" si="253"/>
        <v>0.97850514884801698</v>
      </c>
      <c r="N1289" s="13">
        <f t="shared" si="249"/>
        <v>5.1289883836430405E-2</v>
      </c>
      <c r="O1289" s="13">
        <f t="shared" si="250"/>
        <v>5.1289883836430405E-2</v>
      </c>
      <c r="Q1289">
        <v>27.595787193548379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43.992017421090267</v>
      </c>
      <c r="G1290" s="13">
        <f t="shared" si="244"/>
        <v>0</v>
      </c>
      <c r="H1290" s="13">
        <f t="shared" si="245"/>
        <v>43.992017421090267</v>
      </c>
      <c r="I1290" s="16">
        <f t="shared" si="252"/>
        <v>43.996547098438263</v>
      </c>
      <c r="J1290" s="13">
        <f t="shared" si="246"/>
        <v>42.694869539149551</v>
      </c>
      <c r="K1290" s="13">
        <f t="shared" si="247"/>
        <v>1.3016775592887129</v>
      </c>
      <c r="L1290" s="13">
        <f t="shared" si="248"/>
        <v>0</v>
      </c>
      <c r="M1290" s="13">
        <f t="shared" si="253"/>
        <v>0.92721526501158658</v>
      </c>
      <c r="N1290" s="13">
        <f t="shared" si="249"/>
        <v>4.8601444039203419E-2</v>
      </c>
      <c r="O1290" s="13">
        <f t="shared" si="250"/>
        <v>4.8601444039203419E-2</v>
      </c>
      <c r="Q1290">
        <v>23.363675283323811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0.84145732462415668</v>
      </c>
      <c r="G1291" s="13">
        <f t="shared" si="244"/>
        <v>0</v>
      </c>
      <c r="H1291" s="13">
        <f t="shared" si="245"/>
        <v>0.84145732462415668</v>
      </c>
      <c r="I1291" s="16">
        <f t="shared" si="252"/>
        <v>2.1431348839128694</v>
      </c>
      <c r="J1291" s="13">
        <f t="shared" si="246"/>
        <v>2.1428820397519308</v>
      </c>
      <c r="K1291" s="13">
        <f t="shared" si="247"/>
        <v>2.5284416093862561E-4</v>
      </c>
      <c r="L1291" s="13">
        <f t="shared" si="248"/>
        <v>0</v>
      </c>
      <c r="M1291" s="13">
        <f t="shared" si="253"/>
        <v>0.87861382097238316</v>
      </c>
      <c r="N1291" s="13">
        <f t="shared" si="249"/>
        <v>4.6053923035365867E-2</v>
      </c>
      <c r="O1291" s="13">
        <f t="shared" si="250"/>
        <v>4.6053923035365867E-2</v>
      </c>
      <c r="Q1291">
        <v>20.00663953241974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70.484082707221674</v>
      </c>
      <c r="G1292" s="13">
        <f t="shared" si="244"/>
        <v>0.26705393844053249</v>
      </c>
      <c r="H1292" s="13">
        <f t="shared" si="245"/>
        <v>70.217028768781148</v>
      </c>
      <c r="I1292" s="16">
        <f t="shared" si="252"/>
        <v>70.217281612942088</v>
      </c>
      <c r="J1292" s="13">
        <f t="shared" si="246"/>
        <v>59.162383569346339</v>
      </c>
      <c r="K1292" s="13">
        <f t="shared" si="247"/>
        <v>11.054898043595749</v>
      </c>
      <c r="L1292" s="13">
        <f t="shared" si="248"/>
        <v>0</v>
      </c>
      <c r="M1292" s="13">
        <f t="shared" si="253"/>
        <v>0.83255989793701735</v>
      </c>
      <c r="N1292" s="13">
        <f t="shared" si="249"/>
        <v>4.3639934345089997E-2</v>
      </c>
      <c r="O1292" s="13">
        <f t="shared" si="250"/>
        <v>0.31069387278562249</v>
      </c>
      <c r="Q1292">
        <v>16.62390087619292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8.48</v>
      </c>
      <c r="G1293" s="13">
        <f t="shared" si="244"/>
        <v>0</v>
      </c>
      <c r="H1293" s="13">
        <f t="shared" si="245"/>
        <v>8.48</v>
      </c>
      <c r="I1293" s="16">
        <f t="shared" si="252"/>
        <v>19.534898043595749</v>
      </c>
      <c r="J1293" s="13">
        <f t="shared" si="246"/>
        <v>18.936508394159514</v>
      </c>
      <c r="K1293" s="13">
        <f t="shared" si="247"/>
        <v>0.59838964943623552</v>
      </c>
      <c r="L1293" s="13">
        <f t="shared" si="248"/>
        <v>0</v>
      </c>
      <c r="M1293" s="13">
        <f t="shared" si="253"/>
        <v>0.7889199635919274</v>
      </c>
      <c r="N1293" s="13">
        <f t="shared" si="249"/>
        <v>4.1352478662486564E-2</v>
      </c>
      <c r="O1293" s="13">
        <f t="shared" si="250"/>
        <v>4.1352478662486564E-2</v>
      </c>
      <c r="Q1293">
        <v>11.49903061647005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16.74757977094141</v>
      </c>
      <c r="G1294" s="13">
        <f t="shared" si="244"/>
        <v>0</v>
      </c>
      <c r="H1294" s="13">
        <f t="shared" si="245"/>
        <v>16.74757977094141</v>
      </c>
      <c r="I1294" s="16">
        <f t="shared" si="252"/>
        <v>17.345969420377646</v>
      </c>
      <c r="J1294" s="13">
        <f t="shared" si="246"/>
        <v>16.921808072515521</v>
      </c>
      <c r="K1294" s="13">
        <f t="shared" si="247"/>
        <v>0.42416134786212467</v>
      </c>
      <c r="L1294" s="13">
        <f t="shared" si="248"/>
        <v>0</v>
      </c>
      <c r="M1294" s="13">
        <f t="shared" si="253"/>
        <v>0.74756748492944081</v>
      </c>
      <c r="N1294" s="13">
        <f t="shared" si="249"/>
        <v>3.9184923561274891E-2</v>
      </c>
      <c r="O1294" s="13">
        <f t="shared" si="250"/>
        <v>3.9184923561274891E-2</v>
      </c>
      <c r="Q1294">
        <v>11.478134622580651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37.417387838737248</v>
      </c>
      <c r="G1295" s="13">
        <f t="shared" si="244"/>
        <v>0</v>
      </c>
      <c r="H1295" s="13">
        <f t="shared" si="245"/>
        <v>37.417387838737248</v>
      </c>
      <c r="I1295" s="16">
        <f t="shared" si="252"/>
        <v>37.841549186599373</v>
      </c>
      <c r="J1295" s="13">
        <f t="shared" si="246"/>
        <v>35.17555403114919</v>
      </c>
      <c r="K1295" s="13">
        <f t="shared" si="247"/>
        <v>2.6659951554501831</v>
      </c>
      <c r="L1295" s="13">
        <f t="shared" si="248"/>
        <v>0</v>
      </c>
      <c r="M1295" s="13">
        <f t="shared" si="253"/>
        <v>0.70838256136816591</v>
      </c>
      <c r="N1295" s="13">
        <f t="shared" si="249"/>
        <v>3.713098426421213E-2</v>
      </c>
      <c r="O1295" s="13">
        <f t="shared" si="250"/>
        <v>3.713098426421213E-2</v>
      </c>
      <c r="Q1295">
        <v>14.607425155821669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2.670531095487735</v>
      </c>
      <c r="G1296" s="13">
        <f t="shared" si="244"/>
        <v>0</v>
      </c>
      <c r="H1296" s="13">
        <f t="shared" si="245"/>
        <v>2.670531095487735</v>
      </c>
      <c r="I1296" s="16">
        <f t="shared" si="252"/>
        <v>5.3365262509379185</v>
      </c>
      <c r="J1296" s="13">
        <f t="shared" si="246"/>
        <v>5.3313570591367192</v>
      </c>
      <c r="K1296" s="13">
        <f t="shared" si="247"/>
        <v>5.1691918011993465E-3</v>
      </c>
      <c r="L1296" s="13">
        <f t="shared" si="248"/>
        <v>0</v>
      </c>
      <c r="M1296" s="13">
        <f t="shared" si="253"/>
        <v>0.67125157710395378</v>
      </c>
      <c r="N1296" s="13">
        <f t="shared" si="249"/>
        <v>3.5184705420523009E-2</v>
      </c>
      <c r="O1296" s="13">
        <f t="shared" si="250"/>
        <v>3.5184705420523009E-2</v>
      </c>
      <c r="Q1296">
        <v>18.014211597121442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26.963913054530082</v>
      </c>
      <c r="G1297" s="13">
        <f t="shared" si="244"/>
        <v>0</v>
      </c>
      <c r="H1297" s="13">
        <f t="shared" si="245"/>
        <v>26.963913054530082</v>
      </c>
      <c r="I1297" s="16">
        <f t="shared" si="252"/>
        <v>26.969082246331283</v>
      </c>
      <c r="J1297" s="13">
        <f t="shared" si="246"/>
        <v>26.244671699736397</v>
      </c>
      <c r="K1297" s="13">
        <f t="shared" si="247"/>
        <v>0.72441054659488557</v>
      </c>
      <c r="L1297" s="13">
        <f t="shared" si="248"/>
        <v>0</v>
      </c>
      <c r="M1297" s="13">
        <f t="shared" si="253"/>
        <v>0.63606687168343079</v>
      </c>
      <c r="N1297" s="13">
        <f t="shared" si="249"/>
        <v>3.3340443838494334E-2</v>
      </c>
      <c r="O1297" s="13">
        <f t="shared" si="250"/>
        <v>3.3340443838494334E-2</v>
      </c>
      <c r="Q1297">
        <v>17.151398434466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2.5577410263653602</v>
      </c>
      <c r="G1298" s="13">
        <f t="shared" si="244"/>
        <v>0</v>
      </c>
      <c r="H1298" s="13">
        <f t="shared" si="245"/>
        <v>2.5577410263653602</v>
      </c>
      <c r="I1298" s="16">
        <f t="shared" si="252"/>
        <v>3.2821515729602457</v>
      </c>
      <c r="J1298" s="13">
        <f t="shared" si="246"/>
        <v>3.2814626138731797</v>
      </c>
      <c r="K1298" s="13">
        <f t="shared" si="247"/>
        <v>6.8895908706601006E-4</v>
      </c>
      <c r="L1298" s="13">
        <f t="shared" si="248"/>
        <v>0</v>
      </c>
      <c r="M1298" s="13">
        <f t="shared" si="253"/>
        <v>0.60272642784493646</v>
      </c>
      <c r="N1298" s="13">
        <f t="shared" si="249"/>
        <v>3.1592852123167543E-2</v>
      </c>
      <c r="O1298" s="13">
        <f t="shared" si="250"/>
        <v>3.1592852123167543E-2</v>
      </c>
      <c r="Q1298">
        <v>21.95810250376045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2.3046440510054031</v>
      </c>
      <c r="G1299" s="13">
        <f t="shared" si="244"/>
        <v>0</v>
      </c>
      <c r="H1299" s="13">
        <f t="shared" si="245"/>
        <v>2.3046440510054031</v>
      </c>
      <c r="I1299" s="16">
        <f t="shared" si="252"/>
        <v>2.3053330100924692</v>
      </c>
      <c r="J1299" s="13">
        <f t="shared" si="246"/>
        <v>2.305089055139085</v>
      </c>
      <c r="K1299" s="13">
        <f t="shared" si="247"/>
        <v>2.4395495338414008E-4</v>
      </c>
      <c r="L1299" s="13">
        <f t="shared" si="248"/>
        <v>0</v>
      </c>
      <c r="M1299" s="13">
        <f t="shared" si="253"/>
        <v>0.57113357572176893</v>
      </c>
      <c r="N1299" s="13">
        <f t="shared" si="249"/>
        <v>2.993686317168736E-2</v>
      </c>
      <c r="O1299" s="13">
        <f t="shared" si="250"/>
        <v>2.993686317168736E-2</v>
      </c>
      <c r="Q1299">
        <v>21.806121157762309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0.82179102843105412</v>
      </c>
      <c r="G1300" s="13">
        <f t="shared" si="244"/>
        <v>0</v>
      </c>
      <c r="H1300" s="13">
        <f t="shared" si="245"/>
        <v>0.82179102843105412</v>
      </c>
      <c r="I1300" s="16">
        <f t="shared" si="252"/>
        <v>0.82203498338443826</v>
      </c>
      <c r="J1300" s="13">
        <f t="shared" si="246"/>
        <v>0.82202814450440809</v>
      </c>
      <c r="K1300" s="13">
        <f t="shared" si="247"/>
        <v>6.838880030168859E-6</v>
      </c>
      <c r="L1300" s="13">
        <f t="shared" si="248"/>
        <v>0</v>
      </c>
      <c r="M1300" s="13">
        <f t="shared" si="253"/>
        <v>0.54119671255008162</v>
      </c>
      <c r="N1300" s="13">
        <f t="shared" si="249"/>
        <v>2.8367675481351103E-2</v>
      </c>
      <c r="O1300" s="13">
        <f t="shared" si="250"/>
        <v>2.8367675481351103E-2</v>
      </c>
      <c r="Q1300">
        <v>25.234209091928971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14.359639780216281</v>
      </c>
      <c r="G1301" s="13">
        <f t="shared" si="244"/>
        <v>0</v>
      </c>
      <c r="H1301" s="13">
        <f t="shared" si="245"/>
        <v>14.359639780216281</v>
      </c>
      <c r="I1301" s="16">
        <f t="shared" si="252"/>
        <v>14.35964661909631</v>
      </c>
      <c r="J1301" s="13">
        <f t="shared" si="246"/>
        <v>14.323944335187941</v>
      </c>
      <c r="K1301" s="13">
        <f t="shared" si="247"/>
        <v>3.5702283908369381E-2</v>
      </c>
      <c r="L1301" s="13">
        <f t="shared" si="248"/>
        <v>0</v>
      </c>
      <c r="M1301" s="13">
        <f t="shared" si="253"/>
        <v>0.51282903706873051</v>
      </c>
      <c r="N1301" s="13">
        <f t="shared" si="249"/>
        <v>2.6880739227759614E-2</v>
      </c>
      <c r="O1301" s="13">
        <f t="shared" si="250"/>
        <v>2.6880739227759614E-2</v>
      </c>
      <c r="Q1301">
        <v>25.357403193548379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44.761153898657099</v>
      </c>
      <c r="G1302" s="13">
        <f t="shared" si="244"/>
        <v>0</v>
      </c>
      <c r="H1302" s="13">
        <f t="shared" si="245"/>
        <v>44.761153898657099</v>
      </c>
      <c r="I1302" s="16">
        <f t="shared" si="252"/>
        <v>44.79685618256547</v>
      </c>
      <c r="J1302" s="13">
        <f t="shared" si="246"/>
        <v>43.138243597020626</v>
      </c>
      <c r="K1302" s="13">
        <f t="shared" si="247"/>
        <v>1.6586125855448444</v>
      </c>
      <c r="L1302" s="13">
        <f t="shared" si="248"/>
        <v>0</v>
      </c>
      <c r="M1302" s="13">
        <f t="shared" si="253"/>
        <v>0.48594829784097088</v>
      </c>
      <c r="N1302" s="13">
        <f t="shared" si="249"/>
        <v>2.5471743072703803E-2</v>
      </c>
      <c r="O1302" s="13">
        <f t="shared" si="250"/>
        <v>2.5471743072703803E-2</v>
      </c>
      <c r="Q1302">
        <v>21.945011009247629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42.056450528120521</v>
      </c>
      <c r="G1303" s="13">
        <f t="shared" si="244"/>
        <v>0</v>
      </c>
      <c r="H1303" s="13">
        <f t="shared" si="245"/>
        <v>42.056450528120521</v>
      </c>
      <c r="I1303" s="16">
        <f t="shared" si="252"/>
        <v>43.715063113665366</v>
      </c>
      <c r="J1303" s="13">
        <f t="shared" si="246"/>
        <v>41.240497652081935</v>
      </c>
      <c r="K1303" s="13">
        <f t="shared" si="247"/>
        <v>2.4745654615834312</v>
      </c>
      <c r="L1303" s="13">
        <f t="shared" si="248"/>
        <v>0</v>
      </c>
      <c r="M1303" s="13">
        <f t="shared" si="253"/>
        <v>0.4604765547682671</v>
      </c>
      <c r="N1303" s="13">
        <f t="shared" si="249"/>
        <v>2.4136601663536528E-2</v>
      </c>
      <c r="O1303" s="13">
        <f t="shared" si="250"/>
        <v>2.4136601663536528E-2</v>
      </c>
      <c r="Q1303">
        <v>18.38107314248202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37.937978565839849</v>
      </c>
      <c r="G1304" s="13">
        <f t="shared" si="244"/>
        <v>0</v>
      </c>
      <c r="H1304" s="13">
        <f t="shared" si="245"/>
        <v>37.937978565839849</v>
      </c>
      <c r="I1304" s="16">
        <f t="shared" si="252"/>
        <v>40.41254402742328</v>
      </c>
      <c r="J1304" s="13">
        <f t="shared" si="246"/>
        <v>36.965873722968418</v>
      </c>
      <c r="K1304" s="13">
        <f t="shared" si="247"/>
        <v>3.4466703044548623</v>
      </c>
      <c r="L1304" s="13">
        <f t="shared" si="248"/>
        <v>0</v>
      </c>
      <c r="M1304" s="13">
        <f t="shared" si="253"/>
        <v>0.43633995310473056</v>
      </c>
      <c r="N1304" s="13">
        <f t="shared" si="249"/>
        <v>2.2871443787784496E-2</v>
      </c>
      <c r="O1304" s="13">
        <f t="shared" si="250"/>
        <v>2.2871443787784496E-2</v>
      </c>
      <c r="Q1304">
        <v>14.00044704369736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0.83176209763698039</v>
      </c>
      <c r="G1305" s="13">
        <f t="shared" si="244"/>
        <v>0</v>
      </c>
      <c r="H1305" s="13">
        <f t="shared" si="245"/>
        <v>0.83176209763698039</v>
      </c>
      <c r="I1305" s="16">
        <f t="shared" si="252"/>
        <v>4.2784324020918429</v>
      </c>
      <c r="J1305" s="13">
        <f t="shared" si="246"/>
        <v>4.2730419252232767</v>
      </c>
      <c r="K1305" s="13">
        <f t="shared" si="247"/>
        <v>5.3904768685661963E-3</v>
      </c>
      <c r="L1305" s="13">
        <f t="shared" si="248"/>
        <v>0</v>
      </c>
      <c r="M1305" s="13">
        <f t="shared" si="253"/>
        <v>0.41346850931694606</v>
      </c>
      <c r="N1305" s="13">
        <f t="shared" si="249"/>
        <v>2.1672601148654838E-2</v>
      </c>
      <c r="O1305" s="13">
        <f t="shared" si="250"/>
        <v>2.1672601148654838E-2</v>
      </c>
      <c r="Q1305">
        <v>12.95899898880505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2.5787005273579711</v>
      </c>
      <c r="G1306" s="13">
        <f t="shared" si="244"/>
        <v>0</v>
      </c>
      <c r="H1306" s="13">
        <f t="shared" si="245"/>
        <v>2.5787005273579711</v>
      </c>
      <c r="I1306" s="16">
        <f t="shared" si="252"/>
        <v>2.5840910042265373</v>
      </c>
      <c r="J1306" s="13">
        <f t="shared" si="246"/>
        <v>2.5828852078442859</v>
      </c>
      <c r="K1306" s="13">
        <f t="shared" si="247"/>
        <v>1.2057963822513784E-3</v>
      </c>
      <c r="L1306" s="13">
        <f t="shared" si="248"/>
        <v>0</v>
      </c>
      <c r="M1306" s="13">
        <f t="shared" si="253"/>
        <v>0.39179590816829124</v>
      </c>
      <c r="N1306" s="13">
        <f t="shared" si="249"/>
        <v>2.053659772889108E-2</v>
      </c>
      <c r="O1306" s="13">
        <f t="shared" si="250"/>
        <v>2.053659772889108E-2</v>
      </c>
      <c r="Q1306">
        <v>12.85708762258065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0.43333333299999999</v>
      </c>
      <c r="G1307" s="13">
        <f t="shared" si="244"/>
        <v>0</v>
      </c>
      <c r="H1307" s="13">
        <f t="shared" si="245"/>
        <v>0.43333333299999999</v>
      </c>
      <c r="I1307" s="16">
        <f t="shared" si="252"/>
        <v>0.43453912938225137</v>
      </c>
      <c r="J1307" s="13">
        <f t="shared" si="246"/>
        <v>0.43453434414914749</v>
      </c>
      <c r="K1307" s="13">
        <f t="shared" si="247"/>
        <v>4.7852331038766849E-6</v>
      </c>
      <c r="L1307" s="13">
        <f t="shared" si="248"/>
        <v>0</v>
      </c>
      <c r="M1307" s="13">
        <f t="shared" si="253"/>
        <v>0.37125931043940014</v>
      </c>
      <c r="N1307" s="13">
        <f t="shared" si="249"/>
        <v>1.9460139712139318E-2</v>
      </c>
      <c r="O1307" s="13">
        <f t="shared" si="250"/>
        <v>1.9460139712139318E-2</v>
      </c>
      <c r="Q1307">
        <v>14.17577890130268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93.632779970869592</v>
      </c>
      <c r="G1308" s="13">
        <f t="shared" si="244"/>
        <v>0.73002788371349081</v>
      </c>
      <c r="H1308" s="13">
        <f t="shared" si="245"/>
        <v>92.902752087156102</v>
      </c>
      <c r="I1308" s="16">
        <f t="shared" si="252"/>
        <v>92.902756872389205</v>
      </c>
      <c r="J1308" s="13">
        <f t="shared" si="246"/>
        <v>67.773811189714507</v>
      </c>
      <c r="K1308" s="13">
        <f t="shared" si="247"/>
        <v>25.128945682674697</v>
      </c>
      <c r="L1308" s="13">
        <f t="shared" si="248"/>
        <v>0.3684846735851382</v>
      </c>
      <c r="M1308" s="13">
        <f t="shared" si="253"/>
        <v>0.720283844312399</v>
      </c>
      <c r="N1308" s="13">
        <f t="shared" si="249"/>
        <v>3.7754808697259661E-2</v>
      </c>
      <c r="O1308" s="13">
        <f t="shared" si="250"/>
        <v>0.76778269241075048</v>
      </c>
      <c r="Q1308">
        <v>15.15218467556274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1.1161919377688281</v>
      </c>
      <c r="G1309" s="13">
        <f t="shared" si="244"/>
        <v>0</v>
      </c>
      <c r="H1309" s="13">
        <f t="shared" si="245"/>
        <v>1.1161919377688281</v>
      </c>
      <c r="I1309" s="16">
        <f t="shared" si="252"/>
        <v>25.876652946858389</v>
      </c>
      <c r="J1309" s="13">
        <f t="shared" si="246"/>
        <v>25.243266816845445</v>
      </c>
      <c r="K1309" s="13">
        <f t="shared" si="247"/>
        <v>0.63338613001294419</v>
      </c>
      <c r="L1309" s="13">
        <f t="shared" si="248"/>
        <v>0</v>
      </c>
      <c r="M1309" s="13">
        <f t="shared" si="253"/>
        <v>0.68252903561513933</v>
      </c>
      <c r="N1309" s="13">
        <f t="shared" si="249"/>
        <v>3.5775831116376361E-2</v>
      </c>
      <c r="O1309" s="13">
        <f t="shared" si="250"/>
        <v>3.5775831116376361E-2</v>
      </c>
      <c r="Q1309">
        <v>17.250113586880449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0.51121710766226347</v>
      </c>
      <c r="G1310" s="13">
        <f t="shared" si="244"/>
        <v>0</v>
      </c>
      <c r="H1310" s="13">
        <f t="shared" si="245"/>
        <v>0.51121710766226347</v>
      </c>
      <c r="I1310" s="16">
        <f t="shared" si="252"/>
        <v>1.1446032376752076</v>
      </c>
      <c r="J1310" s="13">
        <f t="shared" si="246"/>
        <v>1.1445708620796051</v>
      </c>
      <c r="K1310" s="13">
        <f t="shared" si="247"/>
        <v>3.2375595602429641E-5</v>
      </c>
      <c r="L1310" s="13">
        <f t="shared" si="248"/>
        <v>0</v>
      </c>
      <c r="M1310" s="13">
        <f t="shared" si="253"/>
        <v>0.64675320449876295</v>
      </c>
      <c r="N1310" s="13">
        <f t="shared" si="249"/>
        <v>3.3900584752807453E-2</v>
      </c>
      <c r="O1310" s="13">
        <f t="shared" si="250"/>
        <v>3.3900584752807453E-2</v>
      </c>
      <c r="Q1310">
        <v>21.234575135034738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24.125500469962621</v>
      </c>
      <c r="G1311" s="13">
        <f t="shared" si="244"/>
        <v>0</v>
      </c>
      <c r="H1311" s="13">
        <f t="shared" si="245"/>
        <v>24.125500469962621</v>
      </c>
      <c r="I1311" s="16">
        <f t="shared" si="252"/>
        <v>24.125532845558222</v>
      </c>
      <c r="J1311" s="13">
        <f t="shared" si="246"/>
        <v>23.913578123987918</v>
      </c>
      <c r="K1311" s="13">
        <f t="shared" si="247"/>
        <v>0.21195472157030437</v>
      </c>
      <c r="L1311" s="13">
        <f t="shared" si="248"/>
        <v>0</v>
      </c>
      <c r="M1311" s="13">
        <f t="shared" si="253"/>
        <v>0.61285261974595551</v>
      </c>
      <c r="N1311" s="13">
        <f t="shared" si="249"/>
        <v>3.2123632371917503E-2</v>
      </c>
      <c r="O1311" s="13">
        <f t="shared" si="250"/>
        <v>3.2123632371917503E-2</v>
      </c>
      <c r="Q1311">
        <v>23.680216503642921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44.674239122957978</v>
      </c>
      <c r="G1312" s="13">
        <f t="shared" si="244"/>
        <v>0</v>
      </c>
      <c r="H1312" s="13">
        <f t="shared" si="245"/>
        <v>44.674239122957978</v>
      </c>
      <c r="I1312" s="16">
        <f t="shared" si="252"/>
        <v>44.886193844528279</v>
      </c>
      <c r="J1312" s="13">
        <f t="shared" si="246"/>
        <v>44.080866365484205</v>
      </c>
      <c r="K1312" s="13">
        <f t="shared" si="247"/>
        <v>0.80532747904407387</v>
      </c>
      <c r="L1312" s="13">
        <f t="shared" si="248"/>
        <v>0</v>
      </c>
      <c r="M1312" s="13">
        <f t="shared" si="253"/>
        <v>0.580728987374038</v>
      </c>
      <c r="N1312" s="13">
        <f t="shared" si="249"/>
        <v>3.04398217402621E-2</v>
      </c>
      <c r="O1312" s="13">
        <f t="shared" si="250"/>
        <v>3.04398217402621E-2</v>
      </c>
      <c r="Q1312">
        <v>27.38627619354838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1.6416547985259431</v>
      </c>
      <c r="G1313" s="13">
        <f t="shared" si="244"/>
        <v>0</v>
      </c>
      <c r="H1313" s="13">
        <f t="shared" si="245"/>
        <v>1.6416547985259431</v>
      </c>
      <c r="I1313" s="16">
        <f t="shared" si="252"/>
        <v>2.446982277570017</v>
      </c>
      <c r="J1313" s="13">
        <f t="shared" si="246"/>
        <v>2.4468068069527176</v>
      </c>
      <c r="K1313" s="13">
        <f t="shared" si="247"/>
        <v>1.7547061729938918E-4</v>
      </c>
      <c r="L1313" s="13">
        <f t="shared" si="248"/>
        <v>0</v>
      </c>
      <c r="M1313" s="13">
        <f t="shared" si="253"/>
        <v>0.55028916563377595</v>
      </c>
      <c r="N1313" s="13">
        <f t="shared" si="249"/>
        <v>2.8844270686802915E-2</v>
      </c>
      <c r="O1313" s="13">
        <f t="shared" si="250"/>
        <v>2.8844270686802915E-2</v>
      </c>
      <c r="Q1313">
        <v>25.43250517359537</v>
      </c>
    </row>
    <row r="1314" spans="1:17" x14ac:dyDescent="0.2">
      <c r="A1314" s="14">
        <f t="shared" si="251"/>
        <v>61972</v>
      </c>
      <c r="B1314" s="1">
        <v>9</v>
      </c>
      <c r="F1314" s="34">
        <v>13.393905480227881</v>
      </c>
      <c r="G1314" s="13">
        <f t="shared" si="244"/>
        <v>0</v>
      </c>
      <c r="H1314" s="13">
        <f t="shared" si="245"/>
        <v>13.393905480227881</v>
      </c>
      <c r="I1314" s="16">
        <f t="shared" si="252"/>
        <v>13.394080950845179</v>
      </c>
      <c r="J1314" s="13">
        <f t="shared" si="246"/>
        <v>13.356568988148368</v>
      </c>
      <c r="K1314" s="13">
        <f t="shared" si="247"/>
        <v>3.7511962696811452E-2</v>
      </c>
      <c r="L1314" s="13">
        <f t="shared" si="248"/>
        <v>0</v>
      </c>
      <c r="M1314" s="13">
        <f t="shared" si="253"/>
        <v>0.52144489494697299</v>
      </c>
      <c r="N1314" s="13">
        <f t="shared" si="249"/>
        <v>2.7332352947162627E-2</v>
      </c>
      <c r="O1314" s="13">
        <f t="shared" si="250"/>
        <v>2.7332352947162627E-2</v>
      </c>
      <c r="Q1314">
        <v>23.504736063836681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38.308729896606387</v>
      </c>
      <c r="G1315" s="13">
        <f t="shared" si="244"/>
        <v>0</v>
      </c>
      <c r="H1315" s="13">
        <f t="shared" si="245"/>
        <v>38.308729896606387</v>
      </c>
      <c r="I1315" s="16">
        <f t="shared" si="252"/>
        <v>38.346241859303198</v>
      </c>
      <c r="J1315" s="13">
        <f t="shared" si="246"/>
        <v>36.917589122308797</v>
      </c>
      <c r="K1315" s="13">
        <f t="shared" si="247"/>
        <v>1.4286527369944011</v>
      </c>
      <c r="L1315" s="13">
        <f t="shared" si="248"/>
        <v>0</v>
      </c>
      <c r="M1315" s="13">
        <f t="shared" si="253"/>
        <v>0.49411254199981036</v>
      </c>
      <c r="N1315" s="13">
        <f t="shared" si="249"/>
        <v>2.5899684749875473E-2</v>
      </c>
      <c r="O1315" s="13">
        <f t="shared" si="250"/>
        <v>2.5899684749875473E-2</v>
      </c>
      <c r="Q1315">
        <v>19.701248952750859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8.4117801831091086</v>
      </c>
      <c r="G1316" s="13">
        <f t="shared" si="244"/>
        <v>0</v>
      </c>
      <c r="H1316" s="13">
        <f t="shared" si="245"/>
        <v>8.4117801831091086</v>
      </c>
      <c r="I1316" s="16">
        <f t="shared" si="252"/>
        <v>9.8404329201035097</v>
      </c>
      <c r="J1316" s="13">
        <f t="shared" si="246"/>
        <v>9.7987328507595137</v>
      </c>
      <c r="K1316" s="13">
        <f t="shared" si="247"/>
        <v>4.1700069343995949E-2</v>
      </c>
      <c r="L1316" s="13">
        <f t="shared" si="248"/>
        <v>0</v>
      </c>
      <c r="M1316" s="13">
        <f t="shared" si="253"/>
        <v>0.46821285724993489</v>
      </c>
      <c r="N1316" s="13">
        <f t="shared" si="249"/>
        <v>2.4542112105740505E-2</v>
      </c>
      <c r="O1316" s="13">
        <f t="shared" si="250"/>
        <v>2.4542112105740505E-2</v>
      </c>
      <c r="Q1316">
        <v>16.190254423227941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60.368716372451473</v>
      </c>
      <c r="G1317" s="13">
        <f t="shared" si="244"/>
        <v>6.4746611745128468E-2</v>
      </c>
      <c r="H1317" s="13">
        <f t="shared" si="245"/>
        <v>60.303969760706345</v>
      </c>
      <c r="I1317" s="16">
        <f t="shared" si="252"/>
        <v>60.34566983005034</v>
      </c>
      <c r="J1317" s="13">
        <f t="shared" si="246"/>
        <v>50.308584910720874</v>
      </c>
      <c r="K1317" s="13">
        <f t="shared" si="247"/>
        <v>10.037084919329466</v>
      </c>
      <c r="L1317" s="13">
        <f t="shared" si="248"/>
        <v>0</v>
      </c>
      <c r="M1317" s="13">
        <f t="shared" si="253"/>
        <v>0.44367074514419436</v>
      </c>
      <c r="N1317" s="13">
        <f t="shared" si="249"/>
        <v>2.3255698763423389E-2</v>
      </c>
      <c r="O1317" s="13">
        <f t="shared" si="250"/>
        <v>8.8002310508551854E-2</v>
      </c>
      <c r="Q1317">
        <v>13.940223168893739</v>
      </c>
    </row>
    <row r="1318" spans="1:17" x14ac:dyDescent="0.2">
      <c r="A1318" s="14">
        <f t="shared" si="251"/>
        <v>62094</v>
      </c>
      <c r="B1318" s="1">
        <v>1</v>
      </c>
      <c r="F1318" s="34">
        <v>68.982225784132353</v>
      </c>
      <c r="G1318" s="13">
        <f t="shared" si="244"/>
        <v>0.23701679997874606</v>
      </c>
      <c r="H1318" s="13">
        <f t="shared" si="245"/>
        <v>68.745208984153606</v>
      </c>
      <c r="I1318" s="16">
        <f t="shared" si="252"/>
        <v>78.782293903483065</v>
      </c>
      <c r="J1318" s="13">
        <f t="shared" si="246"/>
        <v>52.793765484948011</v>
      </c>
      <c r="K1318" s="13">
        <f t="shared" si="247"/>
        <v>25.988528418535054</v>
      </c>
      <c r="L1318" s="13">
        <f t="shared" si="248"/>
        <v>0.4035403043467985</v>
      </c>
      <c r="M1318" s="13">
        <f t="shared" si="253"/>
        <v>0.82395535072756942</v>
      </c>
      <c r="N1318" s="13">
        <f t="shared" si="249"/>
        <v>4.3188913492151988E-2</v>
      </c>
      <c r="O1318" s="13">
        <f t="shared" si="250"/>
        <v>0.28020571347089807</v>
      </c>
      <c r="Q1318">
        <v>10.299136622580651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11.65753581075217</v>
      </c>
      <c r="G1319" s="13">
        <f t="shared" si="244"/>
        <v>0</v>
      </c>
      <c r="H1319" s="13">
        <f t="shared" si="245"/>
        <v>11.65753581075217</v>
      </c>
      <c r="I1319" s="16">
        <f t="shared" si="252"/>
        <v>37.242523924940429</v>
      </c>
      <c r="J1319" s="13">
        <f t="shared" si="246"/>
        <v>34.394199915055566</v>
      </c>
      <c r="K1319" s="13">
        <f t="shared" si="247"/>
        <v>2.8483240098848626</v>
      </c>
      <c r="L1319" s="13">
        <f t="shared" si="248"/>
        <v>0</v>
      </c>
      <c r="M1319" s="13">
        <f t="shared" si="253"/>
        <v>0.78076643723541739</v>
      </c>
      <c r="N1319" s="13">
        <f t="shared" si="249"/>
        <v>4.0925098775753205E-2</v>
      </c>
      <c r="O1319" s="13">
        <f t="shared" si="250"/>
        <v>4.0925098775753205E-2</v>
      </c>
      <c r="Q1319">
        <v>13.71203791494664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29.3251751480651</v>
      </c>
      <c r="G1320" s="13">
        <f t="shared" si="244"/>
        <v>0</v>
      </c>
      <c r="H1320" s="13">
        <f t="shared" si="245"/>
        <v>29.3251751480651</v>
      </c>
      <c r="I1320" s="16">
        <f t="shared" si="252"/>
        <v>32.173499157949962</v>
      </c>
      <c r="J1320" s="13">
        <f t="shared" si="246"/>
        <v>30.614465893491413</v>
      </c>
      <c r="K1320" s="13">
        <f t="shared" si="247"/>
        <v>1.5590332644585487</v>
      </c>
      <c r="L1320" s="13">
        <f t="shared" si="248"/>
        <v>0</v>
      </c>
      <c r="M1320" s="13">
        <f t="shared" si="253"/>
        <v>0.73984133845966416</v>
      </c>
      <c r="N1320" s="13">
        <f t="shared" si="249"/>
        <v>3.8779945462381268E-2</v>
      </c>
      <c r="O1320" s="13">
        <f t="shared" si="250"/>
        <v>3.8779945462381268E-2</v>
      </c>
      <c r="Q1320">
        <v>15.21929509554969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30.535832224593261</v>
      </c>
      <c r="G1321" s="13">
        <f t="shared" si="244"/>
        <v>0</v>
      </c>
      <c r="H1321" s="13">
        <f t="shared" si="245"/>
        <v>30.535832224593261</v>
      </c>
      <c r="I1321" s="16">
        <f t="shared" si="252"/>
        <v>32.094865489051813</v>
      </c>
      <c r="J1321" s="13">
        <f t="shared" si="246"/>
        <v>30.755973328928352</v>
      </c>
      <c r="K1321" s="13">
        <f t="shared" si="247"/>
        <v>1.3388921601234607</v>
      </c>
      <c r="L1321" s="13">
        <f t="shared" si="248"/>
        <v>0</v>
      </c>
      <c r="M1321" s="13">
        <f t="shared" si="253"/>
        <v>0.70106139299728287</v>
      </c>
      <c r="N1321" s="13">
        <f t="shared" si="249"/>
        <v>3.6747233728273085E-2</v>
      </c>
      <c r="O1321" s="13">
        <f t="shared" si="250"/>
        <v>3.6747233728273085E-2</v>
      </c>
      <c r="Q1321">
        <v>16.330780740253889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31.179633562868741</v>
      </c>
      <c r="G1322" s="13">
        <f t="shared" si="244"/>
        <v>0</v>
      </c>
      <c r="H1322" s="13">
        <f t="shared" si="245"/>
        <v>31.179633562868741</v>
      </c>
      <c r="I1322" s="16">
        <f t="shared" si="252"/>
        <v>32.518525722992202</v>
      </c>
      <c r="J1322" s="13">
        <f t="shared" si="246"/>
        <v>31.715103125790211</v>
      </c>
      <c r="K1322" s="13">
        <f t="shared" si="247"/>
        <v>0.80342259720199038</v>
      </c>
      <c r="L1322" s="13">
        <f t="shared" si="248"/>
        <v>0</v>
      </c>
      <c r="M1322" s="13">
        <f t="shared" si="253"/>
        <v>0.66431415926900983</v>
      </c>
      <c r="N1322" s="13">
        <f t="shared" si="249"/>
        <v>3.4821069771494531E-2</v>
      </c>
      <c r="O1322" s="13">
        <f t="shared" si="250"/>
        <v>3.4821069771494531E-2</v>
      </c>
      <c r="Q1322">
        <v>20.41136925308248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0.51279990853975632</v>
      </c>
      <c r="G1323" s="13">
        <f t="shared" si="244"/>
        <v>0</v>
      </c>
      <c r="H1323" s="13">
        <f t="shared" si="245"/>
        <v>0.51279990853975632</v>
      </c>
      <c r="I1323" s="16">
        <f t="shared" si="252"/>
        <v>1.3162225057417467</v>
      </c>
      <c r="J1323" s="13">
        <f t="shared" si="246"/>
        <v>1.3161787197997801</v>
      </c>
      <c r="K1323" s="13">
        <f t="shared" si="247"/>
        <v>4.3785941966634212E-5</v>
      </c>
      <c r="L1323" s="13">
        <f t="shared" si="248"/>
        <v>0</v>
      </c>
      <c r="M1323" s="13">
        <f t="shared" si="253"/>
        <v>0.62949308949751526</v>
      </c>
      <c r="N1323" s="13">
        <f t="shared" si="249"/>
        <v>3.2995868722994384E-2</v>
      </c>
      <c r="O1323" s="13">
        <f t="shared" si="250"/>
        <v>3.2995868722994384E-2</v>
      </c>
      <c r="Q1323">
        <v>22.063869910782049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15.600529609762971</v>
      </c>
      <c r="G1324" s="13">
        <f t="shared" si="244"/>
        <v>0</v>
      </c>
      <c r="H1324" s="13">
        <f t="shared" si="245"/>
        <v>15.600529609762971</v>
      </c>
      <c r="I1324" s="16">
        <f t="shared" si="252"/>
        <v>15.600573395704938</v>
      </c>
      <c r="J1324" s="13">
        <f t="shared" si="246"/>
        <v>15.572835915868504</v>
      </c>
      <c r="K1324" s="13">
        <f t="shared" si="247"/>
        <v>2.773747983643382E-2</v>
      </c>
      <c r="L1324" s="13">
        <f t="shared" si="248"/>
        <v>0</v>
      </c>
      <c r="M1324" s="13">
        <f t="shared" si="253"/>
        <v>0.59649722077452083</v>
      </c>
      <c r="N1324" s="13">
        <f t="shared" si="249"/>
        <v>3.1266338453402161E-2</v>
      </c>
      <c r="O1324" s="13">
        <f t="shared" si="250"/>
        <v>3.1266338453402161E-2</v>
      </c>
      <c r="Q1324">
        <v>29.026119193548379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0.99655109835567357</v>
      </c>
      <c r="G1325" s="13">
        <f t="shared" si="244"/>
        <v>0</v>
      </c>
      <c r="H1325" s="13">
        <f t="shared" si="245"/>
        <v>0.99655109835567357</v>
      </c>
      <c r="I1325" s="16">
        <f t="shared" si="252"/>
        <v>1.0242885781921074</v>
      </c>
      <c r="J1325" s="13">
        <f t="shared" si="246"/>
        <v>1.0242788601360586</v>
      </c>
      <c r="K1325" s="13">
        <f t="shared" si="247"/>
        <v>9.7180560487686307E-6</v>
      </c>
      <c r="L1325" s="13">
        <f t="shared" si="248"/>
        <v>0</v>
      </c>
      <c r="M1325" s="13">
        <f t="shared" si="253"/>
        <v>0.56523088232111862</v>
      </c>
      <c r="N1325" s="13">
        <f t="shared" si="249"/>
        <v>2.9627464228618085E-2</v>
      </c>
      <c r="O1325" s="13">
        <f t="shared" si="250"/>
        <v>2.9627464228618085E-2</v>
      </c>
      <c r="Q1325">
        <v>27.472671182778619</v>
      </c>
    </row>
    <row r="1326" spans="1:17" x14ac:dyDescent="0.2">
      <c r="A1326" s="14">
        <f t="shared" si="251"/>
        <v>62337</v>
      </c>
      <c r="B1326" s="1">
        <v>9</v>
      </c>
      <c r="F1326" s="34">
        <v>7.5658830934791226</v>
      </c>
      <c r="G1326" s="13">
        <f t="shared" si="244"/>
        <v>0</v>
      </c>
      <c r="H1326" s="13">
        <f t="shared" si="245"/>
        <v>7.5658830934791226</v>
      </c>
      <c r="I1326" s="16">
        <f t="shared" si="252"/>
        <v>7.5658928115351713</v>
      </c>
      <c r="J1326" s="13">
        <f t="shared" si="246"/>
        <v>7.5567318398858765</v>
      </c>
      <c r="K1326" s="13">
        <f t="shared" si="247"/>
        <v>9.1609716492948579E-3</v>
      </c>
      <c r="L1326" s="13">
        <f t="shared" si="248"/>
        <v>0</v>
      </c>
      <c r="M1326" s="13">
        <f t="shared" si="253"/>
        <v>0.53560341809250056</v>
      </c>
      <c r="N1326" s="13">
        <f t="shared" si="249"/>
        <v>2.8074494169704433E-2</v>
      </c>
      <c r="O1326" s="13">
        <f t="shared" si="250"/>
        <v>2.8074494169704433E-2</v>
      </c>
      <c r="Q1326">
        <v>21.36676904619075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2.2181447839710651</v>
      </c>
      <c r="G1327" s="13">
        <f t="shared" si="244"/>
        <v>0</v>
      </c>
      <c r="H1327" s="13">
        <f t="shared" si="245"/>
        <v>2.2181447839710651</v>
      </c>
      <c r="I1327" s="16">
        <f t="shared" si="252"/>
        <v>2.2273057556203599</v>
      </c>
      <c r="J1327" s="13">
        <f t="shared" si="246"/>
        <v>2.2270079311780302</v>
      </c>
      <c r="K1327" s="13">
        <f t="shared" si="247"/>
        <v>2.9782444232973049E-4</v>
      </c>
      <c r="L1327" s="13">
        <f t="shared" si="248"/>
        <v>0</v>
      </c>
      <c r="M1327" s="13">
        <f t="shared" si="253"/>
        <v>0.50752892392279614</v>
      </c>
      <c r="N1327" s="13">
        <f t="shared" si="249"/>
        <v>2.660292547491943E-2</v>
      </c>
      <c r="O1327" s="13">
        <f t="shared" si="250"/>
        <v>2.660292547491943E-2</v>
      </c>
      <c r="Q1327">
        <v>19.66651191394342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21.254426286818958</v>
      </c>
      <c r="G1328" s="13">
        <f t="shared" si="244"/>
        <v>0</v>
      </c>
      <c r="H1328" s="13">
        <f t="shared" si="245"/>
        <v>21.254426286818958</v>
      </c>
      <c r="I1328" s="16">
        <f t="shared" si="252"/>
        <v>21.254724111261289</v>
      </c>
      <c r="J1328" s="13">
        <f t="shared" si="246"/>
        <v>20.787207565968082</v>
      </c>
      <c r="K1328" s="13">
        <f t="shared" si="247"/>
        <v>0.46751654529320774</v>
      </c>
      <c r="L1328" s="13">
        <f t="shared" si="248"/>
        <v>0</v>
      </c>
      <c r="M1328" s="13">
        <f t="shared" si="253"/>
        <v>0.4809259984478767</v>
      </c>
      <c r="N1328" s="13">
        <f t="shared" si="249"/>
        <v>2.5208491363944954E-2</v>
      </c>
      <c r="O1328" s="13">
        <f t="shared" si="250"/>
        <v>2.5208491363944954E-2</v>
      </c>
      <c r="Q1328">
        <v>15.23424270109887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0.14753733780280889</v>
      </c>
      <c r="G1329" s="13">
        <f t="shared" si="244"/>
        <v>0</v>
      </c>
      <c r="H1329" s="13">
        <f t="shared" si="245"/>
        <v>0.14753733780280889</v>
      </c>
      <c r="I1329" s="16">
        <f t="shared" si="252"/>
        <v>0.61505388309601661</v>
      </c>
      <c r="J1329" s="13">
        <f t="shared" si="246"/>
        <v>0.61503917350153015</v>
      </c>
      <c r="K1329" s="13">
        <f t="shared" si="247"/>
        <v>1.4709594486461697E-5</v>
      </c>
      <c r="L1329" s="13">
        <f t="shared" si="248"/>
        <v>0</v>
      </c>
      <c r="M1329" s="13">
        <f t="shared" si="253"/>
        <v>0.45571750708393177</v>
      </c>
      <c r="N1329" s="13">
        <f t="shared" si="249"/>
        <v>2.3887148706453004E-2</v>
      </c>
      <c r="O1329" s="13">
        <f t="shared" si="250"/>
        <v>2.3887148706453004E-2</v>
      </c>
      <c r="Q1329">
        <v>13.59123428111598</v>
      </c>
    </row>
    <row r="1330" spans="1:17" x14ac:dyDescent="0.2">
      <c r="A1330" s="14">
        <f t="shared" si="251"/>
        <v>62459</v>
      </c>
      <c r="B1330" s="1">
        <v>1</v>
      </c>
      <c r="F1330" s="34">
        <v>1.112341470306986</v>
      </c>
      <c r="G1330" s="13">
        <f t="shared" si="244"/>
        <v>0</v>
      </c>
      <c r="H1330" s="13">
        <f t="shared" si="245"/>
        <v>1.112341470306986</v>
      </c>
      <c r="I1330" s="16">
        <f t="shared" si="252"/>
        <v>1.1123561799014725</v>
      </c>
      <c r="J1330" s="13">
        <f t="shared" si="246"/>
        <v>1.1122665608406241</v>
      </c>
      <c r="K1330" s="13">
        <f t="shared" si="247"/>
        <v>8.9619060848367127E-5</v>
      </c>
      <c r="L1330" s="13">
        <f t="shared" si="248"/>
        <v>0</v>
      </c>
      <c r="M1330" s="13">
        <f t="shared" si="253"/>
        <v>0.43183035837747874</v>
      </c>
      <c r="N1330" s="13">
        <f t="shared" si="249"/>
        <v>2.2635066299140284E-2</v>
      </c>
      <c r="O1330" s="13">
        <f t="shared" si="250"/>
        <v>2.2635066299140284E-2</v>
      </c>
      <c r="Q1330">
        <v>13.37632262258064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9.3615951825294701</v>
      </c>
      <c r="G1331" s="13">
        <f t="shared" si="244"/>
        <v>0</v>
      </c>
      <c r="H1331" s="13">
        <f t="shared" si="245"/>
        <v>9.3615951825294701</v>
      </c>
      <c r="I1331" s="16">
        <f t="shared" si="252"/>
        <v>9.361684801590318</v>
      </c>
      <c r="J1331" s="13">
        <f t="shared" si="246"/>
        <v>9.3221127706211142</v>
      </c>
      <c r="K1331" s="13">
        <f t="shared" si="247"/>
        <v>3.9572030969203809E-2</v>
      </c>
      <c r="L1331" s="13">
        <f t="shared" si="248"/>
        <v>0</v>
      </c>
      <c r="M1331" s="13">
        <f t="shared" si="253"/>
        <v>0.40919529207833844</v>
      </c>
      <c r="N1331" s="13">
        <f t="shared" si="249"/>
        <v>2.1448613757240449E-2</v>
      </c>
      <c r="O1331" s="13">
        <f t="shared" si="250"/>
        <v>2.1448613757240449E-2</v>
      </c>
      <c r="Q1331">
        <v>15.49583127918765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17.01889155160913</v>
      </c>
      <c r="G1332" s="13">
        <f t="shared" si="244"/>
        <v>0</v>
      </c>
      <c r="H1332" s="13">
        <f t="shared" si="245"/>
        <v>17.01889155160913</v>
      </c>
      <c r="I1332" s="16">
        <f t="shared" si="252"/>
        <v>17.058463582578334</v>
      </c>
      <c r="J1332" s="13">
        <f t="shared" si="246"/>
        <v>16.862375512588674</v>
      </c>
      <c r="K1332" s="13">
        <f t="shared" si="247"/>
        <v>0.19608806998965989</v>
      </c>
      <c r="L1332" s="13">
        <f t="shared" si="248"/>
        <v>0</v>
      </c>
      <c r="M1332" s="13">
        <f t="shared" si="253"/>
        <v>0.38774667832109799</v>
      </c>
      <c r="N1332" s="13">
        <f t="shared" si="249"/>
        <v>2.0324350988305144E-2</v>
      </c>
      <c r="O1332" s="13">
        <f t="shared" si="250"/>
        <v>2.0324350988305144E-2</v>
      </c>
      <c r="Q1332">
        <v>16.84064272276737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2.3453760277730971</v>
      </c>
      <c r="G1333" s="13">
        <f t="shared" si="244"/>
        <v>0</v>
      </c>
      <c r="H1333" s="13">
        <f t="shared" si="245"/>
        <v>2.3453760277730971</v>
      </c>
      <c r="I1333" s="16">
        <f t="shared" si="252"/>
        <v>2.5414640977627569</v>
      </c>
      <c r="J1333" s="13">
        <f t="shared" si="246"/>
        <v>2.5410843612250953</v>
      </c>
      <c r="K1333" s="13">
        <f t="shared" si="247"/>
        <v>3.7973653766165683E-4</v>
      </c>
      <c r="L1333" s="13">
        <f t="shared" si="248"/>
        <v>0</v>
      </c>
      <c r="M1333" s="13">
        <f t="shared" si="253"/>
        <v>0.36742232733279284</v>
      </c>
      <c r="N1333" s="13">
        <f t="shared" si="249"/>
        <v>1.9259018217733362E-2</v>
      </c>
      <c r="O1333" s="13">
        <f t="shared" si="250"/>
        <v>1.9259018217733362E-2</v>
      </c>
      <c r="Q1333">
        <v>20.745586073134952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15.591677260127961</v>
      </c>
      <c r="G1334" s="13">
        <f t="shared" si="244"/>
        <v>0</v>
      </c>
      <c r="H1334" s="13">
        <f t="shared" si="245"/>
        <v>15.591677260127961</v>
      </c>
      <c r="I1334" s="16">
        <f t="shared" si="252"/>
        <v>15.592056996665622</v>
      </c>
      <c r="J1334" s="13">
        <f t="shared" si="246"/>
        <v>15.529100082303584</v>
      </c>
      <c r="K1334" s="13">
        <f t="shared" si="247"/>
        <v>6.2956914362038319E-2</v>
      </c>
      <c r="L1334" s="13">
        <f t="shared" si="248"/>
        <v>0</v>
      </c>
      <c r="M1334" s="13">
        <f t="shared" si="253"/>
        <v>0.34816330911505949</v>
      </c>
      <c r="N1334" s="13">
        <f t="shared" si="249"/>
        <v>1.8249526537128351E-2</v>
      </c>
      <c r="O1334" s="13">
        <f t="shared" si="250"/>
        <v>1.8249526537128351E-2</v>
      </c>
      <c r="Q1334">
        <v>23.050661195094381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3.1433815499067932</v>
      </c>
      <c r="G1335" s="13">
        <f t="shared" si="244"/>
        <v>0</v>
      </c>
      <c r="H1335" s="13">
        <f t="shared" si="245"/>
        <v>3.1433815499067932</v>
      </c>
      <c r="I1335" s="16">
        <f t="shared" si="252"/>
        <v>3.2063384642688315</v>
      </c>
      <c r="J1335" s="13">
        <f t="shared" si="246"/>
        <v>3.2058209335600742</v>
      </c>
      <c r="K1335" s="13">
        <f t="shared" si="247"/>
        <v>5.1753070875726337E-4</v>
      </c>
      <c r="L1335" s="13">
        <f t="shared" si="248"/>
        <v>0</v>
      </c>
      <c r="M1335" s="13">
        <f t="shared" si="253"/>
        <v>0.32991378257793114</v>
      </c>
      <c r="N1335" s="13">
        <f t="shared" si="249"/>
        <v>1.7292948948077206E-2</v>
      </c>
      <c r="O1335" s="13">
        <f t="shared" si="250"/>
        <v>1.7292948948077206E-2</v>
      </c>
      <c r="Q1335">
        <v>23.49235662322106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8.9314940323958005</v>
      </c>
      <c r="G1336" s="13">
        <f t="shared" si="244"/>
        <v>0</v>
      </c>
      <c r="H1336" s="13">
        <f t="shared" si="245"/>
        <v>8.9314940323958005</v>
      </c>
      <c r="I1336" s="16">
        <f t="shared" si="252"/>
        <v>8.9320115631045578</v>
      </c>
      <c r="J1336" s="13">
        <f t="shared" si="246"/>
        <v>8.9246001711941823</v>
      </c>
      <c r="K1336" s="13">
        <f t="shared" si="247"/>
        <v>7.4113919103755421E-3</v>
      </c>
      <c r="L1336" s="13">
        <f t="shared" si="248"/>
        <v>0</v>
      </c>
      <c r="M1336" s="13">
        <f t="shared" si="253"/>
        <v>0.31262083362985393</v>
      </c>
      <c r="N1336" s="13">
        <f t="shared" si="249"/>
        <v>1.6386511875384844E-2</v>
      </c>
      <c r="O1336" s="13">
        <f t="shared" si="250"/>
        <v>1.6386511875384844E-2</v>
      </c>
      <c r="Q1336">
        <v>26.444279193548379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3.946776367508404</v>
      </c>
      <c r="G1337" s="13">
        <f t="shared" si="244"/>
        <v>0</v>
      </c>
      <c r="H1337" s="13">
        <f t="shared" si="245"/>
        <v>3.946776367508404</v>
      </c>
      <c r="I1337" s="16">
        <f t="shared" si="252"/>
        <v>3.9541877594187795</v>
      </c>
      <c r="J1337" s="13">
        <f t="shared" si="246"/>
        <v>3.9535620299679435</v>
      </c>
      <c r="K1337" s="13">
        <f t="shared" si="247"/>
        <v>6.2572945083605447E-4</v>
      </c>
      <c r="L1337" s="13">
        <f t="shared" si="248"/>
        <v>0</v>
      </c>
      <c r="M1337" s="13">
        <f t="shared" si="253"/>
        <v>0.29623432175446907</v>
      </c>
      <c r="N1337" s="13">
        <f t="shared" si="249"/>
        <v>1.5527587125155125E-2</v>
      </c>
      <c r="O1337" s="13">
        <f t="shared" si="250"/>
        <v>1.5527587125155125E-2</v>
      </c>
      <c r="Q1337">
        <v>26.649604484822959</v>
      </c>
    </row>
    <row r="1338" spans="1:17" x14ac:dyDescent="0.2">
      <c r="A1338" s="14">
        <f t="shared" si="251"/>
        <v>62702</v>
      </c>
      <c r="B1338" s="1">
        <v>9</v>
      </c>
      <c r="F1338" s="34">
        <v>3.771197318146756</v>
      </c>
      <c r="G1338" s="13">
        <f t="shared" si="244"/>
        <v>0</v>
      </c>
      <c r="H1338" s="13">
        <f t="shared" si="245"/>
        <v>3.771197318146756</v>
      </c>
      <c r="I1338" s="16">
        <f t="shared" si="252"/>
        <v>3.771823047597592</v>
      </c>
      <c r="J1338" s="13">
        <f t="shared" si="246"/>
        <v>3.7710628077445527</v>
      </c>
      <c r="K1338" s="13">
        <f t="shared" si="247"/>
        <v>7.6023985303930175E-4</v>
      </c>
      <c r="L1338" s="13">
        <f t="shared" si="248"/>
        <v>0</v>
      </c>
      <c r="M1338" s="13">
        <f t="shared" si="253"/>
        <v>0.28070673462931395</v>
      </c>
      <c r="N1338" s="13">
        <f t="shared" si="249"/>
        <v>1.47136842644018E-2</v>
      </c>
      <c r="O1338" s="13">
        <f t="shared" si="250"/>
        <v>1.47136842644018E-2</v>
      </c>
      <c r="Q1338">
        <v>24.225014207185961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0.83797077469141701</v>
      </c>
      <c r="G1339" s="13">
        <f t="shared" si="244"/>
        <v>0</v>
      </c>
      <c r="H1339" s="13">
        <f t="shared" si="245"/>
        <v>0.83797077469141701</v>
      </c>
      <c r="I1339" s="16">
        <f t="shared" si="252"/>
        <v>0.83873101454445631</v>
      </c>
      <c r="J1339" s="13">
        <f t="shared" si="246"/>
        <v>0.838722057010308</v>
      </c>
      <c r="K1339" s="13">
        <f t="shared" si="247"/>
        <v>8.9575341483127957E-6</v>
      </c>
      <c r="L1339" s="13">
        <f t="shared" si="248"/>
        <v>0</v>
      </c>
      <c r="M1339" s="13">
        <f t="shared" si="253"/>
        <v>0.26599305036491216</v>
      </c>
      <c r="N1339" s="13">
        <f t="shared" si="249"/>
        <v>1.3942443400094099E-2</v>
      </c>
      <c r="O1339" s="13">
        <f t="shared" si="250"/>
        <v>1.3942443400094099E-2</v>
      </c>
      <c r="Q1339">
        <v>23.73337948346138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72.380948698893775</v>
      </c>
      <c r="G1340" s="13">
        <f t="shared" si="244"/>
        <v>0.3049912582739745</v>
      </c>
      <c r="H1340" s="13">
        <f t="shared" si="245"/>
        <v>72.075957440619803</v>
      </c>
      <c r="I1340" s="16">
        <f t="shared" si="252"/>
        <v>72.075966398153952</v>
      </c>
      <c r="J1340" s="13">
        <f t="shared" si="246"/>
        <v>59.557871913742261</v>
      </c>
      <c r="K1340" s="13">
        <f t="shared" si="247"/>
        <v>12.518094484411691</v>
      </c>
      <c r="L1340" s="13">
        <f t="shared" si="248"/>
        <v>0</v>
      </c>
      <c r="M1340" s="13">
        <f t="shared" si="253"/>
        <v>0.25205060696481807</v>
      </c>
      <c r="N1340" s="13">
        <f t="shared" si="249"/>
        <v>1.3211628336699983E-2</v>
      </c>
      <c r="O1340" s="13">
        <f t="shared" si="250"/>
        <v>0.31820288661067447</v>
      </c>
      <c r="Q1340">
        <v>16.082635749284389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60.651880905022381</v>
      </c>
      <c r="G1341" s="13">
        <f t="shared" si="244"/>
        <v>7.0409902396546611E-2</v>
      </c>
      <c r="H1341" s="13">
        <f t="shared" si="245"/>
        <v>60.581471002625833</v>
      </c>
      <c r="I1341" s="16">
        <f t="shared" si="252"/>
        <v>73.099565487037523</v>
      </c>
      <c r="J1341" s="13">
        <f t="shared" si="246"/>
        <v>51.893788903572855</v>
      </c>
      <c r="K1341" s="13">
        <f t="shared" si="247"/>
        <v>21.205776583464669</v>
      </c>
      <c r="L1341" s="13">
        <f t="shared" si="248"/>
        <v>0.20848940888288811</v>
      </c>
      <c r="M1341" s="13">
        <f t="shared" si="253"/>
        <v>0.44732838751100623</v>
      </c>
      <c r="N1341" s="13">
        <f t="shared" si="249"/>
        <v>2.3447419831350163E-2</v>
      </c>
      <c r="O1341" s="13">
        <f t="shared" si="250"/>
        <v>9.3857322227896778E-2</v>
      </c>
      <c r="Q1341">
        <v>10.8259574458383</v>
      </c>
    </row>
    <row r="1342" spans="1:17" x14ac:dyDescent="0.2">
      <c r="A1342" s="14">
        <f t="shared" si="251"/>
        <v>62824</v>
      </c>
      <c r="B1342" s="1">
        <v>1</v>
      </c>
      <c r="F1342" s="34">
        <v>85.61702857556422</v>
      </c>
      <c r="G1342" s="13">
        <f t="shared" si="244"/>
        <v>0.5697128558073834</v>
      </c>
      <c r="H1342" s="13">
        <f t="shared" si="245"/>
        <v>85.047315719756838</v>
      </c>
      <c r="I1342" s="16">
        <f t="shared" si="252"/>
        <v>106.04460289433862</v>
      </c>
      <c r="J1342" s="13">
        <f t="shared" si="246"/>
        <v>58.342791846977029</v>
      </c>
      <c r="K1342" s="13">
        <f t="shared" si="247"/>
        <v>47.701811047361595</v>
      </c>
      <c r="L1342" s="13">
        <f t="shared" si="248"/>
        <v>1.2890546204269804</v>
      </c>
      <c r="M1342" s="13">
        <f t="shared" si="253"/>
        <v>1.7129355881066366</v>
      </c>
      <c r="N1342" s="13">
        <f t="shared" si="249"/>
        <v>8.9786208520935412E-2</v>
      </c>
      <c r="O1342" s="13">
        <f t="shared" si="250"/>
        <v>0.65949906432831884</v>
      </c>
      <c r="Q1342">
        <v>10.03156312258065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2.3620584500608142</v>
      </c>
      <c r="G1343" s="13">
        <f t="shared" si="244"/>
        <v>0</v>
      </c>
      <c r="H1343" s="13">
        <f t="shared" si="245"/>
        <v>2.3620584500608142</v>
      </c>
      <c r="I1343" s="16">
        <f t="shared" si="252"/>
        <v>48.774814876995428</v>
      </c>
      <c r="J1343" s="13">
        <f t="shared" si="246"/>
        <v>42.306825883205562</v>
      </c>
      <c r="K1343" s="13">
        <f t="shared" si="247"/>
        <v>6.4679889937898665</v>
      </c>
      <c r="L1343" s="13">
        <f t="shared" si="248"/>
        <v>0</v>
      </c>
      <c r="M1343" s="13">
        <f t="shared" si="253"/>
        <v>1.6231493795857013</v>
      </c>
      <c r="N1343" s="13">
        <f t="shared" si="249"/>
        <v>8.5079923418017095E-2</v>
      </c>
      <c r="O1343" s="13">
        <f t="shared" si="250"/>
        <v>8.5079923418017095E-2</v>
      </c>
      <c r="Q1343">
        <v>12.93607833442378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43.958121893229077</v>
      </c>
      <c r="G1344" s="13">
        <f t="shared" si="244"/>
        <v>0</v>
      </c>
      <c r="H1344" s="13">
        <f t="shared" si="245"/>
        <v>43.958121893229077</v>
      </c>
      <c r="I1344" s="16">
        <f t="shared" si="252"/>
        <v>50.426110887018943</v>
      </c>
      <c r="J1344" s="13">
        <f t="shared" si="246"/>
        <v>45.320006677384036</v>
      </c>
      <c r="K1344" s="13">
        <f t="shared" si="247"/>
        <v>5.106104209634907</v>
      </c>
      <c r="L1344" s="13">
        <f t="shared" si="248"/>
        <v>0</v>
      </c>
      <c r="M1344" s="13">
        <f t="shared" si="253"/>
        <v>1.5380694561676842</v>
      </c>
      <c r="N1344" s="13">
        <f t="shared" si="249"/>
        <v>8.0620325638628948E-2</v>
      </c>
      <c r="O1344" s="13">
        <f t="shared" si="250"/>
        <v>8.0620325638628948E-2</v>
      </c>
      <c r="Q1344">
        <v>15.75595363595799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5.2182159898408491</v>
      </c>
      <c r="G1345" s="13">
        <f t="shared" si="244"/>
        <v>0</v>
      </c>
      <c r="H1345" s="13">
        <f t="shared" si="245"/>
        <v>5.2182159898408491</v>
      </c>
      <c r="I1345" s="16">
        <f t="shared" si="252"/>
        <v>10.324320199475757</v>
      </c>
      <c r="J1345" s="13">
        <f t="shared" si="246"/>
        <v>10.290407713692186</v>
      </c>
      <c r="K1345" s="13">
        <f t="shared" si="247"/>
        <v>3.3912485783570645E-2</v>
      </c>
      <c r="L1345" s="13">
        <f t="shared" si="248"/>
        <v>0</v>
      </c>
      <c r="M1345" s="13">
        <f t="shared" si="253"/>
        <v>1.4574491305290553</v>
      </c>
      <c r="N1345" s="13">
        <f t="shared" si="249"/>
        <v>7.6394484679356972E-2</v>
      </c>
      <c r="O1345" s="13">
        <f t="shared" si="250"/>
        <v>7.6394484679356972E-2</v>
      </c>
      <c r="Q1345">
        <v>18.687525524935062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2.227417102381275</v>
      </c>
      <c r="G1346" s="13">
        <f t="shared" si="244"/>
        <v>0</v>
      </c>
      <c r="H1346" s="13">
        <f t="shared" si="245"/>
        <v>2.227417102381275</v>
      </c>
      <c r="I1346" s="16">
        <f t="shared" si="252"/>
        <v>2.2613295881648456</v>
      </c>
      <c r="J1346" s="13">
        <f t="shared" si="246"/>
        <v>2.2610203295017155</v>
      </c>
      <c r="K1346" s="13">
        <f t="shared" si="247"/>
        <v>3.0925866313014083E-4</v>
      </c>
      <c r="L1346" s="13">
        <f t="shared" si="248"/>
        <v>0</v>
      </c>
      <c r="M1346" s="13">
        <f t="shared" si="253"/>
        <v>1.3810546458496984</v>
      </c>
      <c r="N1346" s="13">
        <f t="shared" si="249"/>
        <v>7.2390147809427249E-2</v>
      </c>
      <c r="O1346" s="13">
        <f t="shared" si="250"/>
        <v>7.2390147809427249E-2</v>
      </c>
      <c r="Q1346">
        <v>19.7215875662183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3.6789119484846271</v>
      </c>
      <c r="G1347" s="13">
        <f t="shared" si="244"/>
        <v>0</v>
      </c>
      <c r="H1347" s="13">
        <f t="shared" si="245"/>
        <v>3.6789119484846271</v>
      </c>
      <c r="I1347" s="16">
        <f t="shared" si="252"/>
        <v>3.6792212071477572</v>
      </c>
      <c r="J1347" s="13">
        <f t="shared" si="246"/>
        <v>3.6784029860758931</v>
      </c>
      <c r="K1347" s="13">
        <f t="shared" si="247"/>
        <v>8.1822107186413362E-4</v>
      </c>
      <c r="L1347" s="13">
        <f t="shared" si="248"/>
        <v>0</v>
      </c>
      <c r="M1347" s="13">
        <f t="shared" si="253"/>
        <v>1.3086644980402711</v>
      </c>
      <c r="N1347" s="13">
        <f t="shared" si="249"/>
        <v>6.8595704544188757E-2</v>
      </c>
      <c r="O1347" s="13">
        <f t="shared" si="250"/>
        <v>6.8595704544188757E-2</v>
      </c>
      <c r="Q1347">
        <v>23.168909284616308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10.541808644499721</v>
      </c>
      <c r="G1348" s="13">
        <f t="shared" si="244"/>
        <v>0</v>
      </c>
      <c r="H1348" s="13">
        <f t="shared" si="245"/>
        <v>10.541808644499721</v>
      </c>
      <c r="I1348" s="16">
        <f t="shared" si="252"/>
        <v>10.542626865571584</v>
      </c>
      <c r="J1348" s="13">
        <f t="shared" si="246"/>
        <v>10.527425200717975</v>
      </c>
      <c r="K1348" s="13">
        <f t="shared" si="247"/>
        <v>1.5201664853609742E-2</v>
      </c>
      <c r="L1348" s="13">
        <f t="shared" si="248"/>
        <v>0</v>
      </c>
      <c r="M1348" s="13">
        <f t="shared" si="253"/>
        <v>1.2400687934960823</v>
      </c>
      <c r="N1348" s="13">
        <f t="shared" si="249"/>
        <v>6.5000152980774342E-2</v>
      </c>
      <c r="O1348" s="13">
        <f t="shared" si="250"/>
        <v>6.5000152980774342E-2</v>
      </c>
      <c r="Q1348">
        <v>24.84263268790858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1.016409905570741</v>
      </c>
      <c r="G1349" s="13">
        <f t="shared" si="244"/>
        <v>0</v>
      </c>
      <c r="H1349" s="13">
        <f t="shared" si="245"/>
        <v>1.016409905570741</v>
      </c>
      <c r="I1349" s="16">
        <f t="shared" si="252"/>
        <v>1.0316115704243507</v>
      </c>
      <c r="J1349" s="13">
        <f t="shared" si="246"/>
        <v>1.0315966838380159</v>
      </c>
      <c r="K1349" s="13">
        <f t="shared" si="247"/>
        <v>1.4886586334750262E-5</v>
      </c>
      <c r="L1349" s="13">
        <f t="shared" si="248"/>
        <v>0</v>
      </c>
      <c r="M1349" s="13">
        <f t="shared" si="253"/>
        <v>1.1750686405153079</v>
      </c>
      <c r="N1349" s="13">
        <f t="shared" si="249"/>
        <v>6.1593067898330953E-2</v>
      </c>
      <c r="O1349" s="13">
        <f t="shared" si="250"/>
        <v>6.1593067898330953E-2</v>
      </c>
      <c r="Q1349">
        <v>24.540970193548379</v>
      </c>
    </row>
    <row r="1350" spans="1:17" x14ac:dyDescent="0.2">
      <c r="A1350" s="14">
        <f t="shared" si="251"/>
        <v>63068</v>
      </c>
      <c r="B1350" s="1">
        <v>9</v>
      </c>
      <c r="F1350" s="34">
        <v>1.2392404375673329</v>
      </c>
      <c r="G1350" s="13">
        <f t="shared" ref="G1350:G1413" si="257">IF((F1350-$J$2)&gt;0,$I$2*(F1350-$J$2),0)</f>
        <v>0</v>
      </c>
      <c r="H1350" s="13">
        <f t="shared" ref="H1350:H1413" si="258">F1350-G1350</f>
        <v>1.2392404375673329</v>
      </c>
      <c r="I1350" s="16">
        <f t="shared" si="252"/>
        <v>1.2392553241536677</v>
      </c>
      <c r="J1350" s="13">
        <f t="shared" ref="J1350:J1413" si="259">I1350/SQRT(1+(I1350/($K$2*(300+(25*Q1350)+0.05*(Q1350)^3)))^2)</f>
        <v>1.2392249378323517</v>
      </c>
      <c r="K1350" s="13">
        <f t="shared" ref="K1350:K1413" si="260">I1350-J1350</f>
        <v>3.0386321316022702E-5</v>
      </c>
      <c r="L1350" s="13">
        <f t="shared" ref="L1350:L1413" si="261">IF(K1350&gt;$N$2,(K1350-$N$2)/$L$2,0)</f>
        <v>0</v>
      </c>
      <c r="M1350" s="13">
        <f t="shared" si="253"/>
        <v>1.1134755726169769</v>
      </c>
      <c r="N1350" s="13">
        <f t="shared" ref="N1350:N1413" si="262">$M$2*M1350</f>
        <v>5.8364570530326357E-2</v>
      </c>
      <c r="O1350" s="13">
        <f t="shared" ref="O1350:O1413" si="263">N1350+G1350</f>
        <v>5.8364570530326357E-2</v>
      </c>
      <c r="Q1350">
        <v>23.37431793360447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19.699427424708549</v>
      </c>
      <c r="G1351" s="13">
        <f t="shared" si="257"/>
        <v>0</v>
      </c>
      <c r="H1351" s="13">
        <f t="shared" si="258"/>
        <v>19.699427424708549</v>
      </c>
      <c r="I1351" s="16">
        <f t="shared" ref="I1351:I1414" si="265">H1351+K1350-L1350</f>
        <v>19.699457811029866</v>
      </c>
      <c r="J1351" s="13">
        <f t="shared" si="259"/>
        <v>19.522991216084744</v>
      </c>
      <c r="K1351" s="13">
        <f t="shared" si="260"/>
        <v>0.17646659494512207</v>
      </c>
      <c r="L1351" s="13">
        <f t="shared" si="261"/>
        <v>0</v>
      </c>
      <c r="M1351" s="13">
        <f t="shared" ref="M1351:M1414" si="266">L1351+M1350-N1350</f>
        <v>1.0551110020866505</v>
      </c>
      <c r="N1351" s="13">
        <f t="shared" si="262"/>
        <v>5.5305299921287847E-2</v>
      </c>
      <c r="O1351" s="13">
        <f t="shared" si="263"/>
        <v>5.5305299921287847E-2</v>
      </c>
      <c r="Q1351">
        <v>20.66690732079639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65.88822845378148</v>
      </c>
      <c r="G1352" s="13">
        <f t="shared" si="257"/>
        <v>0.1751368533717286</v>
      </c>
      <c r="H1352" s="13">
        <f t="shared" si="258"/>
        <v>65.713091600409754</v>
      </c>
      <c r="I1352" s="16">
        <f t="shared" si="265"/>
        <v>65.88955819535488</v>
      </c>
      <c r="J1352" s="13">
        <f t="shared" si="259"/>
        <v>55.336183963407969</v>
      </c>
      <c r="K1352" s="13">
        <f t="shared" si="260"/>
        <v>10.553374231946911</v>
      </c>
      <c r="L1352" s="13">
        <f t="shared" si="261"/>
        <v>0</v>
      </c>
      <c r="M1352" s="13">
        <f t="shared" si="266"/>
        <v>0.99980570216536269</v>
      </c>
      <c r="N1352" s="13">
        <f t="shared" si="262"/>
        <v>5.2406385784922495E-2</v>
      </c>
      <c r="O1352" s="13">
        <f t="shared" si="263"/>
        <v>0.22754323915665109</v>
      </c>
      <c r="Q1352">
        <v>15.558149603017091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21.279908055460801</v>
      </c>
      <c r="G1353" s="13">
        <f t="shared" si="257"/>
        <v>0</v>
      </c>
      <c r="H1353" s="13">
        <f t="shared" si="258"/>
        <v>21.279908055460801</v>
      </c>
      <c r="I1353" s="16">
        <f t="shared" si="265"/>
        <v>31.833282287407712</v>
      </c>
      <c r="J1353" s="13">
        <f t="shared" si="259"/>
        <v>29.935635192085879</v>
      </c>
      <c r="K1353" s="13">
        <f t="shared" si="260"/>
        <v>1.8976470953218332</v>
      </c>
      <c r="L1353" s="13">
        <f t="shared" si="261"/>
        <v>0</v>
      </c>
      <c r="M1353" s="13">
        <f t="shared" si="266"/>
        <v>0.94739931638044017</v>
      </c>
      <c r="N1353" s="13">
        <f t="shared" si="262"/>
        <v>4.9659422784921643E-2</v>
      </c>
      <c r="O1353" s="13">
        <f t="shared" si="263"/>
        <v>4.9659422784921643E-2</v>
      </c>
      <c r="Q1353">
        <v>13.44171266648782</v>
      </c>
    </row>
    <row r="1354" spans="1:17" x14ac:dyDescent="0.2">
      <c r="A1354" s="14">
        <f t="shared" si="264"/>
        <v>63190</v>
      </c>
      <c r="B1354" s="1">
        <v>1</v>
      </c>
      <c r="F1354" s="34">
        <v>198.28790989535079</v>
      </c>
      <c r="G1354" s="13">
        <f t="shared" si="257"/>
        <v>2.8231304822031151</v>
      </c>
      <c r="H1354" s="13">
        <f t="shared" si="258"/>
        <v>195.46477941314768</v>
      </c>
      <c r="I1354" s="16">
        <f t="shared" si="265"/>
        <v>197.36242650846953</v>
      </c>
      <c r="J1354" s="13">
        <f t="shared" si="259"/>
        <v>73.373465770615738</v>
      </c>
      <c r="K1354" s="13">
        <f t="shared" si="260"/>
        <v>123.98896073785379</v>
      </c>
      <c r="L1354" s="13">
        <f t="shared" si="261"/>
        <v>4.4002084859506967</v>
      </c>
      <c r="M1354" s="13">
        <f t="shared" si="266"/>
        <v>5.2979483795462148</v>
      </c>
      <c r="N1354" s="13">
        <f t="shared" si="262"/>
        <v>0.27770028321080997</v>
      </c>
      <c r="O1354" s="13">
        <f t="shared" si="263"/>
        <v>3.1008307654139253</v>
      </c>
      <c r="Q1354">
        <v>11.866046622580649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6.6666670000000003E-3</v>
      </c>
      <c r="G1355" s="13">
        <f t="shared" si="257"/>
        <v>0</v>
      </c>
      <c r="H1355" s="13">
        <f t="shared" si="258"/>
        <v>6.6666670000000003E-3</v>
      </c>
      <c r="I1355" s="16">
        <f t="shared" si="265"/>
        <v>119.59541891890309</v>
      </c>
      <c r="J1355" s="13">
        <f t="shared" si="259"/>
        <v>70.290530016243878</v>
      </c>
      <c r="K1355" s="13">
        <f t="shared" si="260"/>
        <v>49.304888902659215</v>
      </c>
      <c r="L1355" s="13">
        <f t="shared" si="261"/>
        <v>1.3544315795410558</v>
      </c>
      <c r="M1355" s="13">
        <f t="shared" si="266"/>
        <v>6.374679675876461</v>
      </c>
      <c r="N1355" s="13">
        <f t="shared" si="262"/>
        <v>0.33413884480330003</v>
      </c>
      <c r="O1355" s="13">
        <f t="shared" si="263"/>
        <v>0.33413884480330003</v>
      </c>
      <c r="Q1355">
        <v>13.25217748251783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38.33931225668676</v>
      </c>
      <c r="G1356" s="13">
        <f t="shared" si="257"/>
        <v>0</v>
      </c>
      <c r="H1356" s="13">
        <f t="shared" si="258"/>
        <v>38.33931225668676</v>
      </c>
      <c r="I1356" s="16">
        <f t="shared" si="265"/>
        <v>86.289769579804926</v>
      </c>
      <c r="J1356" s="13">
        <f t="shared" si="259"/>
        <v>61.470633857692491</v>
      </c>
      <c r="K1356" s="13">
        <f t="shared" si="260"/>
        <v>24.819135722112435</v>
      </c>
      <c r="L1356" s="13">
        <f t="shared" si="261"/>
        <v>0.3558499577740013</v>
      </c>
      <c r="M1356" s="13">
        <f t="shared" si="266"/>
        <v>6.3963907888471621</v>
      </c>
      <c r="N1356" s="13">
        <f t="shared" si="262"/>
        <v>0.33527686688068803</v>
      </c>
      <c r="O1356" s="13">
        <f t="shared" si="263"/>
        <v>0.33527686688068803</v>
      </c>
      <c r="Q1356">
        <v>13.37063734472032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14.40254829905486</v>
      </c>
      <c r="G1357" s="13">
        <f t="shared" si="257"/>
        <v>0</v>
      </c>
      <c r="H1357" s="13">
        <f t="shared" si="258"/>
        <v>14.40254829905486</v>
      </c>
      <c r="I1357" s="16">
        <f t="shared" si="265"/>
        <v>38.865834063393294</v>
      </c>
      <c r="J1357" s="13">
        <f t="shared" si="259"/>
        <v>36.48843900998601</v>
      </c>
      <c r="K1357" s="13">
        <f t="shared" si="260"/>
        <v>2.3773950534072839</v>
      </c>
      <c r="L1357" s="13">
        <f t="shared" si="261"/>
        <v>0</v>
      </c>
      <c r="M1357" s="13">
        <f t="shared" si="266"/>
        <v>6.0611139219664736</v>
      </c>
      <c r="N1357" s="13">
        <f t="shared" si="262"/>
        <v>0.31770280344770774</v>
      </c>
      <c r="O1357" s="13">
        <f t="shared" si="263"/>
        <v>0.31770280344770774</v>
      </c>
      <c r="Q1357">
        <v>16.110286335172699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33.92519592552631</v>
      </c>
      <c r="G1358" s="13">
        <f t="shared" si="257"/>
        <v>0</v>
      </c>
      <c r="H1358" s="13">
        <f t="shared" si="258"/>
        <v>33.92519592552631</v>
      </c>
      <c r="I1358" s="16">
        <f t="shared" si="265"/>
        <v>36.302590978933594</v>
      </c>
      <c r="J1358" s="13">
        <f t="shared" si="259"/>
        <v>34.756931715711126</v>
      </c>
      <c r="K1358" s="13">
        <f t="shared" si="260"/>
        <v>1.5456592632224684</v>
      </c>
      <c r="L1358" s="13">
        <f t="shared" si="261"/>
        <v>0</v>
      </c>
      <c r="M1358" s="13">
        <f t="shared" si="266"/>
        <v>5.7434111185187655</v>
      </c>
      <c r="N1358" s="13">
        <f t="shared" si="262"/>
        <v>0.30104991214455512</v>
      </c>
      <c r="O1358" s="13">
        <f t="shared" si="263"/>
        <v>0.30104991214455512</v>
      </c>
      <c r="Q1358">
        <v>17.925081859888252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8.4928435666797029</v>
      </c>
      <c r="G1359" s="13">
        <f t="shared" si="257"/>
        <v>0</v>
      </c>
      <c r="H1359" s="13">
        <f t="shared" si="258"/>
        <v>8.4928435666797029</v>
      </c>
      <c r="I1359" s="16">
        <f t="shared" si="265"/>
        <v>10.038502829902171</v>
      </c>
      <c r="J1359" s="13">
        <f t="shared" si="259"/>
        <v>10.022629510818607</v>
      </c>
      <c r="K1359" s="13">
        <f t="shared" si="260"/>
        <v>1.5873319083564041E-2</v>
      </c>
      <c r="L1359" s="13">
        <f t="shared" si="261"/>
        <v>0</v>
      </c>
      <c r="M1359" s="13">
        <f t="shared" si="266"/>
        <v>5.4423612063742102</v>
      </c>
      <c r="N1359" s="13">
        <f t="shared" si="262"/>
        <v>0.28526990828761051</v>
      </c>
      <c r="O1359" s="13">
        <f t="shared" si="263"/>
        <v>0.28526990828761051</v>
      </c>
      <c r="Q1359">
        <v>23.481223744048389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0.99596725648495366</v>
      </c>
      <c r="G1360" s="13">
        <f t="shared" si="257"/>
        <v>0</v>
      </c>
      <c r="H1360" s="13">
        <f t="shared" si="258"/>
        <v>0.99596725648495366</v>
      </c>
      <c r="I1360" s="16">
        <f t="shared" si="265"/>
        <v>1.0118405755685176</v>
      </c>
      <c r="J1360" s="13">
        <f t="shared" si="259"/>
        <v>1.0118282833456835</v>
      </c>
      <c r="K1360" s="13">
        <f t="shared" si="260"/>
        <v>1.2292222834053845E-5</v>
      </c>
      <c r="L1360" s="13">
        <f t="shared" si="261"/>
        <v>0</v>
      </c>
      <c r="M1360" s="13">
        <f t="shared" si="266"/>
        <v>5.1570912980865993</v>
      </c>
      <c r="N1360" s="13">
        <f t="shared" si="262"/>
        <v>0.27031703811076357</v>
      </c>
      <c r="O1360" s="13">
        <f t="shared" si="263"/>
        <v>0.27031703811076357</v>
      </c>
      <c r="Q1360">
        <v>25.499819257657439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33.891922524719178</v>
      </c>
      <c r="G1361" s="13">
        <f t="shared" si="257"/>
        <v>0</v>
      </c>
      <c r="H1361" s="13">
        <f t="shared" si="258"/>
        <v>33.891922524719178</v>
      </c>
      <c r="I1361" s="16">
        <f t="shared" si="265"/>
        <v>33.891934816942012</v>
      </c>
      <c r="J1361" s="13">
        <f t="shared" si="259"/>
        <v>33.576854338495544</v>
      </c>
      <c r="K1361" s="13">
        <f t="shared" si="260"/>
        <v>0.31508047844646825</v>
      </c>
      <c r="L1361" s="13">
        <f t="shared" si="261"/>
        <v>0</v>
      </c>
      <c r="M1361" s="13">
        <f t="shared" si="266"/>
        <v>4.8867742599758355</v>
      </c>
      <c r="N1361" s="13">
        <f t="shared" si="262"/>
        <v>0.25614794610339747</v>
      </c>
      <c r="O1361" s="13">
        <f t="shared" si="263"/>
        <v>0.25614794610339747</v>
      </c>
      <c r="Q1361">
        <v>28.184498193548379</v>
      </c>
    </row>
    <row r="1362" spans="1:17" x14ac:dyDescent="0.2">
      <c r="A1362" s="14">
        <f t="shared" si="264"/>
        <v>63433</v>
      </c>
      <c r="B1362" s="1">
        <v>9</v>
      </c>
      <c r="F1362" s="34">
        <v>0.49780144781880897</v>
      </c>
      <c r="G1362" s="13">
        <f t="shared" si="257"/>
        <v>0</v>
      </c>
      <c r="H1362" s="13">
        <f t="shared" si="258"/>
        <v>0.49780144781880897</v>
      </c>
      <c r="I1362" s="16">
        <f t="shared" si="265"/>
        <v>0.81288192626527722</v>
      </c>
      <c r="J1362" s="13">
        <f t="shared" si="259"/>
        <v>0.81287277938571867</v>
      </c>
      <c r="K1362" s="13">
        <f t="shared" si="260"/>
        <v>9.1468795585525342E-6</v>
      </c>
      <c r="L1362" s="13">
        <f t="shared" si="261"/>
        <v>0</v>
      </c>
      <c r="M1362" s="13">
        <f t="shared" si="266"/>
        <v>4.6306263138724377</v>
      </c>
      <c r="N1362" s="13">
        <f t="shared" si="262"/>
        <v>0.2427215493020618</v>
      </c>
      <c r="O1362" s="13">
        <f t="shared" si="263"/>
        <v>0.2427215493020618</v>
      </c>
      <c r="Q1362">
        <v>22.91601088712634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3.550579856575979</v>
      </c>
      <c r="G1363" s="13">
        <f t="shared" si="257"/>
        <v>0</v>
      </c>
      <c r="H1363" s="13">
        <f t="shared" si="258"/>
        <v>3.550579856575979</v>
      </c>
      <c r="I1363" s="16">
        <f t="shared" si="265"/>
        <v>3.5505890034555376</v>
      </c>
      <c r="J1363" s="13">
        <f t="shared" si="259"/>
        <v>3.5497192142014464</v>
      </c>
      <c r="K1363" s="13">
        <f t="shared" si="260"/>
        <v>8.6978925409120222E-4</v>
      </c>
      <c r="L1363" s="13">
        <f t="shared" si="261"/>
        <v>0</v>
      </c>
      <c r="M1363" s="13">
        <f t="shared" si="266"/>
        <v>4.3879047645703757</v>
      </c>
      <c r="N1363" s="13">
        <f t="shared" si="262"/>
        <v>0.22999891817134424</v>
      </c>
      <c r="O1363" s="13">
        <f t="shared" si="263"/>
        <v>0.22999891817134424</v>
      </c>
      <c r="Q1363">
        <v>21.9773730669339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40.831986542667259</v>
      </c>
      <c r="G1364" s="13">
        <f t="shared" si="257"/>
        <v>0</v>
      </c>
      <c r="H1364" s="13">
        <f t="shared" si="258"/>
        <v>40.831986542667259</v>
      </c>
      <c r="I1364" s="16">
        <f t="shared" si="265"/>
        <v>40.832856331921349</v>
      </c>
      <c r="J1364" s="13">
        <f t="shared" si="259"/>
        <v>38.271568003122603</v>
      </c>
      <c r="K1364" s="13">
        <f t="shared" si="260"/>
        <v>2.5612883287987458</v>
      </c>
      <c r="L1364" s="13">
        <f t="shared" si="261"/>
        <v>0</v>
      </c>
      <c r="M1364" s="13">
        <f t="shared" si="266"/>
        <v>4.1579058463990313</v>
      </c>
      <c r="N1364" s="13">
        <f t="shared" si="262"/>
        <v>0.21794316372855879</v>
      </c>
      <c r="O1364" s="13">
        <f t="shared" si="263"/>
        <v>0.21794316372855879</v>
      </c>
      <c r="Q1364">
        <v>16.616599815869812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19.976928744532739</v>
      </c>
      <c r="G1365" s="13">
        <f t="shared" si="257"/>
        <v>0</v>
      </c>
      <c r="H1365" s="13">
        <f t="shared" si="258"/>
        <v>19.976928744532739</v>
      </c>
      <c r="I1365" s="16">
        <f t="shared" si="265"/>
        <v>22.538217073331484</v>
      </c>
      <c r="J1365" s="13">
        <f t="shared" si="259"/>
        <v>21.726882735977565</v>
      </c>
      <c r="K1365" s="13">
        <f t="shared" si="260"/>
        <v>0.81133433735391947</v>
      </c>
      <c r="L1365" s="13">
        <f t="shared" si="261"/>
        <v>0</v>
      </c>
      <c r="M1365" s="13">
        <f t="shared" si="266"/>
        <v>3.9399626826704726</v>
      </c>
      <c r="N1365" s="13">
        <f t="shared" si="262"/>
        <v>0.20651933058497038</v>
      </c>
      <c r="O1365" s="13">
        <f t="shared" si="263"/>
        <v>0.20651933058497038</v>
      </c>
      <c r="Q1365">
        <v>12.35553530484021</v>
      </c>
    </row>
    <row r="1366" spans="1:17" x14ac:dyDescent="0.2">
      <c r="A1366" s="14">
        <f t="shared" si="264"/>
        <v>63555</v>
      </c>
      <c r="B1366" s="1">
        <v>1</v>
      </c>
      <c r="F1366" s="34">
        <v>5.2826765728162224</v>
      </c>
      <c r="G1366" s="13">
        <f t="shared" si="257"/>
        <v>0</v>
      </c>
      <c r="H1366" s="13">
        <f t="shared" si="258"/>
        <v>5.2826765728162224</v>
      </c>
      <c r="I1366" s="16">
        <f t="shared" si="265"/>
        <v>6.0940109101701418</v>
      </c>
      <c r="J1366" s="13">
        <f t="shared" si="259"/>
        <v>6.0710111427146929</v>
      </c>
      <c r="K1366" s="13">
        <f t="shared" si="260"/>
        <v>2.2999767455448961E-2</v>
      </c>
      <c r="L1366" s="13">
        <f t="shared" si="261"/>
        <v>0</v>
      </c>
      <c r="M1366" s="13">
        <f t="shared" si="266"/>
        <v>3.7334433520855024</v>
      </c>
      <c r="N1366" s="13">
        <f t="shared" si="262"/>
        <v>0.19569429559343174</v>
      </c>
      <c r="O1366" s="13">
        <f t="shared" si="263"/>
        <v>0.19569429559343174</v>
      </c>
      <c r="Q1366">
        <v>10.047859922580651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131.26102685975539</v>
      </c>
      <c r="G1367" s="13">
        <f t="shared" si="257"/>
        <v>1.4825928214912067</v>
      </c>
      <c r="H1367" s="13">
        <f t="shared" si="258"/>
        <v>129.77843403826418</v>
      </c>
      <c r="I1367" s="16">
        <f t="shared" si="265"/>
        <v>129.80143380571963</v>
      </c>
      <c r="J1367" s="13">
        <f t="shared" si="259"/>
        <v>77.709090134479268</v>
      </c>
      <c r="K1367" s="13">
        <f t="shared" si="260"/>
        <v>52.092343671240357</v>
      </c>
      <c r="L1367" s="13">
        <f t="shared" si="261"/>
        <v>1.4681099737847532</v>
      </c>
      <c r="M1367" s="13">
        <f t="shared" si="266"/>
        <v>5.0058590302768238</v>
      </c>
      <c r="N1367" s="13">
        <f t="shared" si="262"/>
        <v>0.26238996132694165</v>
      </c>
      <c r="O1367" s="13">
        <f t="shared" si="263"/>
        <v>1.7449827828181483</v>
      </c>
      <c r="Q1367">
        <v>14.848517590349511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29.419691645452691</v>
      </c>
      <c r="G1368" s="13">
        <f t="shared" si="257"/>
        <v>0</v>
      </c>
      <c r="H1368" s="13">
        <f t="shared" si="258"/>
        <v>29.419691645452691</v>
      </c>
      <c r="I1368" s="16">
        <f t="shared" si="265"/>
        <v>80.043925342908295</v>
      </c>
      <c r="J1368" s="13">
        <f t="shared" si="259"/>
        <v>62.236045551481538</v>
      </c>
      <c r="K1368" s="13">
        <f t="shared" si="260"/>
        <v>17.807879791426757</v>
      </c>
      <c r="L1368" s="13">
        <f t="shared" si="261"/>
        <v>6.9915877402304899E-2</v>
      </c>
      <c r="M1368" s="13">
        <f t="shared" si="266"/>
        <v>4.8133849463521869</v>
      </c>
      <c r="N1368" s="13">
        <f t="shared" si="262"/>
        <v>0.25230112999310539</v>
      </c>
      <c r="O1368" s="13">
        <f t="shared" si="263"/>
        <v>0.25230112999310539</v>
      </c>
      <c r="Q1368">
        <v>15.134519212208451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21.019940549380859</v>
      </c>
      <c r="G1369" s="13">
        <f t="shared" si="257"/>
        <v>0</v>
      </c>
      <c r="H1369" s="13">
        <f t="shared" si="258"/>
        <v>21.019940549380859</v>
      </c>
      <c r="I1369" s="16">
        <f t="shared" si="265"/>
        <v>38.757904463405318</v>
      </c>
      <c r="J1369" s="13">
        <f t="shared" si="259"/>
        <v>36.928887998107875</v>
      </c>
      <c r="K1369" s="13">
        <f t="shared" si="260"/>
        <v>1.8290164652974426</v>
      </c>
      <c r="L1369" s="13">
        <f t="shared" si="261"/>
        <v>0</v>
      </c>
      <c r="M1369" s="13">
        <f t="shared" si="266"/>
        <v>4.5610838163590817</v>
      </c>
      <c r="N1369" s="13">
        <f t="shared" si="262"/>
        <v>0.23907637009850372</v>
      </c>
      <c r="O1369" s="13">
        <f t="shared" si="263"/>
        <v>0.23907637009850372</v>
      </c>
      <c r="Q1369">
        <v>18.07161254923864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11.716252707834609</v>
      </c>
      <c r="G1370" s="13">
        <f t="shared" si="257"/>
        <v>0</v>
      </c>
      <c r="H1370" s="13">
        <f t="shared" si="258"/>
        <v>11.716252707834609</v>
      </c>
      <c r="I1370" s="16">
        <f t="shared" si="265"/>
        <v>13.545269173132052</v>
      </c>
      <c r="J1370" s="13">
        <f t="shared" si="259"/>
        <v>13.500918457690647</v>
      </c>
      <c r="K1370" s="13">
        <f t="shared" si="260"/>
        <v>4.4350715441405342E-2</v>
      </c>
      <c r="L1370" s="13">
        <f t="shared" si="261"/>
        <v>0</v>
      </c>
      <c r="M1370" s="13">
        <f t="shared" si="266"/>
        <v>4.322007446260578</v>
      </c>
      <c r="N1370" s="13">
        <f t="shared" si="262"/>
        <v>0.22654480675944122</v>
      </c>
      <c r="O1370" s="13">
        <f t="shared" si="263"/>
        <v>0.22654480675944122</v>
      </c>
      <c r="Q1370">
        <v>22.548556159701839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2.6553371341924379</v>
      </c>
      <c r="G1371" s="13">
        <f t="shared" si="257"/>
        <v>0</v>
      </c>
      <c r="H1371" s="13">
        <f t="shared" si="258"/>
        <v>2.6553371341924379</v>
      </c>
      <c r="I1371" s="16">
        <f t="shared" si="265"/>
        <v>2.6996878496338432</v>
      </c>
      <c r="J1371" s="13">
        <f t="shared" si="259"/>
        <v>2.6993520821609156</v>
      </c>
      <c r="K1371" s="13">
        <f t="shared" si="260"/>
        <v>3.3576747292762832E-4</v>
      </c>
      <c r="L1371" s="13">
        <f t="shared" si="261"/>
        <v>0</v>
      </c>
      <c r="M1371" s="13">
        <f t="shared" si="266"/>
        <v>4.0954626395011369</v>
      </c>
      <c r="N1371" s="13">
        <f t="shared" si="262"/>
        <v>0.21467010498999448</v>
      </c>
      <c r="O1371" s="13">
        <f t="shared" si="263"/>
        <v>0.21467010498999448</v>
      </c>
      <c r="Q1371">
        <v>22.899960484300578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14.385587173832</v>
      </c>
      <c r="G1372" s="13">
        <f t="shared" si="257"/>
        <v>0</v>
      </c>
      <c r="H1372" s="13">
        <f t="shared" si="258"/>
        <v>14.385587173832</v>
      </c>
      <c r="I1372" s="16">
        <f t="shared" si="265"/>
        <v>14.385922941304928</v>
      </c>
      <c r="J1372" s="13">
        <f t="shared" si="259"/>
        <v>14.358915874764431</v>
      </c>
      <c r="K1372" s="13">
        <f t="shared" si="260"/>
        <v>2.7007066540496893E-2</v>
      </c>
      <c r="L1372" s="13">
        <f t="shared" si="261"/>
        <v>0</v>
      </c>
      <c r="M1372" s="13">
        <f t="shared" si="266"/>
        <v>3.8807925345111425</v>
      </c>
      <c r="N1372" s="13">
        <f t="shared" si="262"/>
        <v>0.20341783435958077</v>
      </c>
      <c r="O1372" s="13">
        <f t="shared" si="263"/>
        <v>0.20341783435958077</v>
      </c>
      <c r="Q1372">
        <v>27.429360139420439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38.204112002016153</v>
      </c>
      <c r="G1373" s="13">
        <f t="shared" si="257"/>
        <v>0</v>
      </c>
      <c r="H1373" s="13">
        <f t="shared" si="258"/>
        <v>38.204112002016153</v>
      </c>
      <c r="I1373" s="16">
        <f t="shared" si="265"/>
        <v>38.231119068556652</v>
      </c>
      <c r="J1373" s="13">
        <f t="shared" si="259"/>
        <v>37.731265255688903</v>
      </c>
      <c r="K1373" s="13">
        <f t="shared" si="260"/>
        <v>0.4998538128677481</v>
      </c>
      <c r="L1373" s="13">
        <f t="shared" si="261"/>
        <v>0</v>
      </c>
      <c r="M1373" s="13">
        <f t="shared" si="266"/>
        <v>3.6773747001515615</v>
      </c>
      <c r="N1373" s="13">
        <f t="shared" si="262"/>
        <v>0.19275536916269945</v>
      </c>
      <c r="O1373" s="13">
        <f t="shared" si="263"/>
        <v>0.19275536916269945</v>
      </c>
      <c r="Q1373">
        <v>27.407688193548381</v>
      </c>
    </row>
    <row r="1374" spans="1:17" x14ac:dyDescent="0.2">
      <c r="A1374" s="14">
        <f t="shared" si="264"/>
        <v>63798</v>
      </c>
      <c r="B1374" s="1">
        <v>9</v>
      </c>
      <c r="F1374" s="34">
        <v>0.83530686444012137</v>
      </c>
      <c r="G1374" s="13">
        <f t="shared" si="257"/>
        <v>0</v>
      </c>
      <c r="H1374" s="13">
        <f t="shared" si="258"/>
        <v>0.83530686444012137</v>
      </c>
      <c r="I1374" s="16">
        <f t="shared" si="265"/>
        <v>1.3351606773078695</v>
      </c>
      <c r="J1374" s="13">
        <f t="shared" si="259"/>
        <v>1.3351219792040838</v>
      </c>
      <c r="K1374" s="13">
        <f t="shared" si="260"/>
        <v>3.8698103785650417E-5</v>
      </c>
      <c r="L1374" s="13">
        <f t="shared" si="261"/>
        <v>0</v>
      </c>
      <c r="M1374" s="13">
        <f t="shared" si="266"/>
        <v>3.484619330988862</v>
      </c>
      <c r="N1374" s="13">
        <f t="shared" si="262"/>
        <v>0.18265179382143296</v>
      </c>
      <c r="O1374" s="13">
        <f t="shared" si="263"/>
        <v>0.18265179382143296</v>
      </c>
      <c r="Q1374">
        <v>23.244913022944651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45.304148908588843</v>
      </c>
      <c r="G1375" s="13">
        <f t="shared" si="257"/>
        <v>0</v>
      </c>
      <c r="H1375" s="13">
        <f t="shared" si="258"/>
        <v>45.304148908588843</v>
      </c>
      <c r="I1375" s="16">
        <f t="shared" si="265"/>
        <v>45.304187606692629</v>
      </c>
      <c r="J1375" s="13">
        <f t="shared" si="259"/>
        <v>43.382653939633443</v>
      </c>
      <c r="K1375" s="13">
        <f t="shared" si="260"/>
        <v>1.9215336670591867</v>
      </c>
      <c r="L1375" s="13">
        <f t="shared" si="261"/>
        <v>0</v>
      </c>
      <c r="M1375" s="13">
        <f t="shared" si="266"/>
        <v>3.3019675371674291</v>
      </c>
      <c r="N1375" s="13">
        <f t="shared" si="262"/>
        <v>0.17307781324642424</v>
      </c>
      <c r="O1375" s="13">
        <f t="shared" si="263"/>
        <v>0.17307781324642424</v>
      </c>
      <c r="Q1375">
        <v>21.08327980285512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25.98264589810783</v>
      </c>
      <c r="G1376" s="13">
        <f t="shared" si="257"/>
        <v>0</v>
      </c>
      <c r="H1376" s="13">
        <f t="shared" si="258"/>
        <v>25.98264589810783</v>
      </c>
      <c r="I1376" s="16">
        <f t="shared" si="265"/>
        <v>27.904179565167016</v>
      </c>
      <c r="J1376" s="13">
        <f t="shared" si="259"/>
        <v>26.808083741114874</v>
      </c>
      <c r="K1376" s="13">
        <f t="shared" si="260"/>
        <v>1.0960958240521421</v>
      </c>
      <c r="L1376" s="13">
        <f t="shared" si="261"/>
        <v>0</v>
      </c>
      <c r="M1376" s="13">
        <f t="shared" si="266"/>
        <v>3.128889723921005</v>
      </c>
      <c r="N1376" s="13">
        <f t="shared" si="262"/>
        <v>0.16400566789642435</v>
      </c>
      <c r="O1376" s="13">
        <f t="shared" si="263"/>
        <v>0.16400566789642435</v>
      </c>
      <c r="Q1376">
        <v>14.78640400575981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7.7908881580203584</v>
      </c>
      <c r="G1377" s="13">
        <f t="shared" si="257"/>
        <v>0</v>
      </c>
      <c r="H1377" s="13">
        <f t="shared" si="258"/>
        <v>7.7908881580203584</v>
      </c>
      <c r="I1377" s="16">
        <f t="shared" si="265"/>
        <v>8.8869839820725005</v>
      </c>
      <c r="J1377" s="13">
        <f t="shared" si="259"/>
        <v>8.8485124636261414</v>
      </c>
      <c r="K1377" s="13">
        <f t="shared" si="260"/>
        <v>3.8471518446359099E-2</v>
      </c>
      <c r="L1377" s="13">
        <f t="shared" si="261"/>
        <v>0</v>
      </c>
      <c r="M1377" s="13">
        <f t="shared" si="266"/>
        <v>2.9648840560245806</v>
      </c>
      <c r="N1377" s="13">
        <f t="shared" si="262"/>
        <v>0.15540905329012725</v>
      </c>
      <c r="O1377" s="13">
        <f t="shared" si="263"/>
        <v>0.15540905329012725</v>
      </c>
      <c r="Q1377">
        <v>14.57642933129255</v>
      </c>
    </row>
    <row r="1378" spans="1:17" x14ac:dyDescent="0.2">
      <c r="A1378" s="14">
        <f t="shared" si="264"/>
        <v>63920</v>
      </c>
      <c r="B1378" s="1">
        <v>1</v>
      </c>
      <c r="F1378" s="34">
        <v>18.39961911759584</v>
      </c>
      <c r="G1378" s="13">
        <f t="shared" si="257"/>
        <v>0</v>
      </c>
      <c r="H1378" s="13">
        <f t="shared" si="258"/>
        <v>18.39961911759584</v>
      </c>
      <c r="I1378" s="16">
        <f t="shared" si="265"/>
        <v>18.438090636042197</v>
      </c>
      <c r="J1378" s="13">
        <f t="shared" si="259"/>
        <v>17.986330929046723</v>
      </c>
      <c r="K1378" s="13">
        <f t="shared" si="260"/>
        <v>0.45175970699547463</v>
      </c>
      <c r="L1378" s="13">
        <f t="shared" si="261"/>
        <v>0</v>
      </c>
      <c r="M1378" s="13">
        <f t="shared" si="266"/>
        <v>2.8094750027344535</v>
      </c>
      <c r="N1378" s="13">
        <f t="shared" si="262"/>
        <v>0.14726304373691815</v>
      </c>
      <c r="O1378" s="13">
        <f t="shared" si="263"/>
        <v>0.14726304373691815</v>
      </c>
      <c r="Q1378">
        <v>12.363043622580649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45.187164200623371</v>
      </c>
      <c r="G1379" s="13">
        <f t="shared" si="257"/>
        <v>0</v>
      </c>
      <c r="H1379" s="13">
        <f t="shared" si="258"/>
        <v>45.187164200623371</v>
      </c>
      <c r="I1379" s="16">
        <f t="shared" si="265"/>
        <v>45.638923907618846</v>
      </c>
      <c r="J1379" s="13">
        <f t="shared" si="259"/>
        <v>40.29276623985502</v>
      </c>
      <c r="K1379" s="13">
        <f t="shared" si="260"/>
        <v>5.3461576677638263</v>
      </c>
      <c r="L1379" s="13">
        <f t="shared" si="261"/>
        <v>0</v>
      </c>
      <c r="M1379" s="13">
        <f t="shared" si="266"/>
        <v>2.6622119589975353</v>
      </c>
      <c r="N1379" s="13">
        <f t="shared" si="262"/>
        <v>0.1395440200653944</v>
      </c>
      <c r="O1379" s="13">
        <f t="shared" si="263"/>
        <v>0.1395440200653944</v>
      </c>
      <c r="Q1379">
        <v>13.069117774059681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45.304800685640188</v>
      </c>
      <c r="G1380" s="13">
        <f t="shared" si="257"/>
        <v>0</v>
      </c>
      <c r="H1380" s="13">
        <f t="shared" si="258"/>
        <v>45.304800685640188</v>
      </c>
      <c r="I1380" s="16">
        <f t="shared" si="265"/>
        <v>50.650958353404015</v>
      </c>
      <c r="J1380" s="13">
        <f t="shared" si="259"/>
        <v>44.614854328297177</v>
      </c>
      <c r="K1380" s="13">
        <f t="shared" si="260"/>
        <v>6.0361040251068374</v>
      </c>
      <c r="L1380" s="13">
        <f t="shared" si="261"/>
        <v>0</v>
      </c>
      <c r="M1380" s="13">
        <f t="shared" si="266"/>
        <v>2.5226679389321407</v>
      </c>
      <c r="N1380" s="13">
        <f t="shared" si="262"/>
        <v>0.13222960114010957</v>
      </c>
      <c r="O1380" s="13">
        <f t="shared" si="263"/>
        <v>0.13222960114010957</v>
      </c>
      <c r="Q1380">
        <v>14.42996518087002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33.664816902020888</v>
      </c>
      <c r="G1381" s="13">
        <f t="shared" si="257"/>
        <v>0</v>
      </c>
      <c r="H1381" s="13">
        <f t="shared" si="258"/>
        <v>33.664816902020888</v>
      </c>
      <c r="I1381" s="16">
        <f t="shared" si="265"/>
        <v>39.700920927127726</v>
      </c>
      <c r="J1381" s="13">
        <f t="shared" si="259"/>
        <v>37.457980175194926</v>
      </c>
      <c r="K1381" s="13">
        <f t="shared" si="260"/>
        <v>2.2429407519327995</v>
      </c>
      <c r="L1381" s="13">
        <f t="shared" si="261"/>
        <v>0</v>
      </c>
      <c r="M1381" s="13">
        <f t="shared" si="266"/>
        <v>2.3904383377920313</v>
      </c>
      <c r="N1381" s="13">
        <f t="shared" si="262"/>
        <v>0.12529857896797469</v>
      </c>
      <c r="O1381" s="13">
        <f t="shared" si="263"/>
        <v>0.12529857896797469</v>
      </c>
      <c r="Q1381">
        <v>17.031765013328091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4.9393889230104486</v>
      </c>
      <c r="G1382" s="13">
        <f t="shared" si="257"/>
        <v>0</v>
      </c>
      <c r="H1382" s="13">
        <f t="shared" si="258"/>
        <v>4.9393889230104486</v>
      </c>
      <c r="I1382" s="16">
        <f t="shared" si="265"/>
        <v>7.1823296749432481</v>
      </c>
      <c r="J1382" s="13">
        <f t="shared" si="259"/>
        <v>7.1752703952978427</v>
      </c>
      <c r="K1382" s="13">
        <f t="shared" si="260"/>
        <v>7.0592796454054252E-3</v>
      </c>
      <c r="L1382" s="13">
        <f t="shared" si="261"/>
        <v>0</v>
      </c>
      <c r="M1382" s="13">
        <f t="shared" si="266"/>
        <v>2.2651397588240565</v>
      </c>
      <c r="N1382" s="13">
        <f t="shared" si="262"/>
        <v>0.1187308572061596</v>
      </c>
      <c r="O1382" s="13">
        <f t="shared" si="263"/>
        <v>0.1187308572061596</v>
      </c>
      <c r="Q1382">
        <v>22.108944095872079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2.21819788033521</v>
      </c>
      <c r="G1383" s="13">
        <f t="shared" si="257"/>
        <v>0</v>
      </c>
      <c r="H1383" s="13">
        <f t="shared" si="258"/>
        <v>2.21819788033521</v>
      </c>
      <c r="I1383" s="16">
        <f t="shared" si="265"/>
        <v>2.2252571599806155</v>
      </c>
      <c r="J1383" s="13">
        <f t="shared" si="259"/>
        <v>2.2250800082948015</v>
      </c>
      <c r="K1383" s="13">
        <f t="shared" si="260"/>
        <v>1.771516858140032E-4</v>
      </c>
      <c r="L1383" s="13">
        <f t="shared" si="261"/>
        <v>0</v>
      </c>
      <c r="M1383" s="13">
        <f t="shared" si="266"/>
        <v>2.1464089016178969</v>
      </c>
      <c r="N1383" s="13">
        <f t="shared" si="262"/>
        <v>0.1125073928931991</v>
      </c>
      <c r="O1383" s="13">
        <f t="shared" si="263"/>
        <v>0.1125073928931991</v>
      </c>
      <c r="Q1383">
        <v>23.324409965340219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11.65957765548437</v>
      </c>
      <c r="G1384" s="13">
        <f t="shared" si="257"/>
        <v>0</v>
      </c>
      <c r="H1384" s="13">
        <f t="shared" si="258"/>
        <v>11.65957765548437</v>
      </c>
      <c r="I1384" s="16">
        <f t="shared" si="265"/>
        <v>11.659754807170184</v>
      </c>
      <c r="J1384" s="13">
        <f t="shared" si="259"/>
        <v>11.643329287417565</v>
      </c>
      <c r="K1384" s="13">
        <f t="shared" si="260"/>
        <v>1.6425519752619522E-2</v>
      </c>
      <c r="L1384" s="13">
        <f t="shared" si="261"/>
        <v>0</v>
      </c>
      <c r="M1384" s="13">
        <f t="shared" si="266"/>
        <v>2.0339015087246977</v>
      </c>
      <c r="N1384" s="13">
        <f t="shared" si="262"/>
        <v>0.10661014123435462</v>
      </c>
      <c r="O1384" s="13">
        <f t="shared" si="263"/>
        <v>0.10661014123435462</v>
      </c>
      <c r="Q1384">
        <v>26.46472866998128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1.4802330800003649</v>
      </c>
      <c r="G1385" s="13">
        <f t="shared" si="257"/>
        <v>0</v>
      </c>
      <c r="H1385" s="13">
        <f t="shared" si="258"/>
        <v>1.4802330800003649</v>
      </c>
      <c r="I1385" s="16">
        <f t="shared" si="265"/>
        <v>1.4966585997529844</v>
      </c>
      <c r="J1385" s="13">
        <f t="shared" si="259"/>
        <v>1.4966234314042657</v>
      </c>
      <c r="K1385" s="13">
        <f t="shared" si="260"/>
        <v>3.5168348718750408E-5</v>
      </c>
      <c r="L1385" s="13">
        <f t="shared" si="261"/>
        <v>0</v>
      </c>
      <c r="M1385" s="13">
        <f t="shared" si="266"/>
        <v>1.9272913674903431</v>
      </c>
      <c r="N1385" s="13">
        <f t="shared" si="262"/>
        <v>0.10102200328113801</v>
      </c>
      <c r="O1385" s="13">
        <f t="shared" si="263"/>
        <v>0.10102200328113801</v>
      </c>
      <c r="Q1385">
        <v>26.390701193548381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0.51039710765855939</v>
      </c>
      <c r="G1386" s="13">
        <f t="shared" si="257"/>
        <v>0</v>
      </c>
      <c r="H1386" s="13">
        <f t="shared" si="258"/>
        <v>0.51039710765855939</v>
      </c>
      <c r="I1386" s="16">
        <f t="shared" si="265"/>
        <v>0.51043227600727814</v>
      </c>
      <c r="J1386" s="13">
        <f t="shared" si="259"/>
        <v>0.51043028741339735</v>
      </c>
      <c r="K1386" s="13">
        <f t="shared" si="260"/>
        <v>1.9885938807862047E-6</v>
      </c>
      <c r="L1386" s="13">
        <f t="shared" si="261"/>
        <v>0</v>
      </c>
      <c r="M1386" s="13">
        <f t="shared" si="266"/>
        <v>1.8262693642092052</v>
      </c>
      <c r="N1386" s="13">
        <f t="shared" si="262"/>
        <v>9.572677635329499E-2</v>
      </c>
      <c r="O1386" s="13">
        <f t="shared" si="263"/>
        <v>9.572677635329499E-2</v>
      </c>
      <c r="Q1386">
        <v>23.841679331193799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9.5699812960023714</v>
      </c>
      <c r="G1387" s="13">
        <f t="shared" si="257"/>
        <v>0</v>
      </c>
      <c r="H1387" s="13">
        <f t="shared" si="258"/>
        <v>9.5699812960023714</v>
      </c>
      <c r="I1387" s="16">
        <f t="shared" si="265"/>
        <v>9.5699832845962529</v>
      </c>
      <c r="J1387" s="13">
        <f t="shared" si="259"/>
        <v>9.5450278323077438</v>
      </c>
      <c r="K1387" s="13">
        <f t="shared" si="260"/>
        <v>2.495545228850915E-2</v>
      </c>
      <c r="L1387" s="13">
        <f t="shared" si="261"/>
        <v>0</v>
      </c>
      <c r="M1387" s="13">
        <f t="shared" si="266"/>
        <v>1.7305425878559102</v>
      </c>
      <c r="N1387" s="13">
        <f t="shared" si="262"/>
        <v>9.0709107059498514E-2</v>
      </c>
      <c r="O1387" s="13">
        <f t="shared" si="263"/>
        <v>9.0709107059498514E-2</v>
      </c>
      <c r="Q1387">
        <v>19.25322375041684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0.3187484642265932</v>
      </c>
      <c r="G1388" s="13">
        <f t="shared" si="257"/>
        <v>0</v>
      </c>
      <c r="H1388" s="13">
        <f t="shared" si="258"/>
        <v>0.3187484642265932</v>
      </c>
      <c r="I1388" s="16">
        <f t="shared" si="265"/>
        <v>0.34370391651510235</v>
      </c>
      <c r="J1388" s="13">
        <f t="shared" si="259"/>
        <v>0.34370275361537117</v>
      </c>
      <c r="K1388" s="13">
        <f t="shared" si="260"/>
        <v>1.1628997311774469E-6</v>
      </c>
      <c r="L1388" s="13">
        <f t="shared" si="261"/>
        <v>0</v>
      </c>
      <c r="M1388" s="13">
        <f t="shared" si="266"/>
        <v>1.6398334807964117</v>
      </c>
      <c r="N1388" s="13">
        <f t="shared" si="262"/>
        <v>8.5954446780535959E-2</v>
      </c>
      <c r="O1388" s="13">
        <f t="shared" si="263"/>
        <v>8.5954446780535959E-2</v>
      </c>
      <c r="Q1388">
        <v>19.239278567950009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31.505117446359431</v>
      </c>
      <c r="G1389" s="13">
        <f t="shared" si="257"/>
        <v>0</v>
      </c>
      <c r="H1389" s="13">
        <f t="shared" si="258"/>
        <v>31.505117446359431</v>
      </c>
      <c r="I1389" s="16">
        <f t="shared" si="265"/>
        <v>31.505118609259164</v>
      </c>
      <c r="J1389" s="13">
        <f t="shared" si="259"/>
        <v>29.240066578616517</v>
      </c>
      <c r="K1389" s="13">
        <f t="shared" si="260"/>
        <v>2.2650520306426465</v>
      </c>
      <c r="L1389" s="13">
        <f t="shared" si="261"/>
        <v>0</v>
      </c>
      <c r="M1389" s="13">
        <f t="shared" si="266"/>
        <v>1.5538790340158757</v>
      </c>
      <c r="N1389" s="13">
        <f t="shared" si="262"/>
        <v>8.1449009485915158E-2</v>
      </c>
      <c r="O1389" s="13">
        <f t="shared" si="263"/>
        <v>8.1449009485915158E-2</v>
      </c>
      <c r="Q1389">
        <v>11.771781954155321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131.09942130758679</v>
      </c>
      <c r="G1390" s="13">
        <f t="shared" si="257"/>
        <v>1.479360710447835</v>
      </c>
      <c r="H1390" s="13">
        <f t="shared" si="258"/>
        <v>129.62006059713897</v>
      </c>
      <c r="I1390" s="16">
        <f t="shared" si="265"/>
        <v>131.88511262778161</v>
      </c>
      <c r="J1390" s="13">
        <f t="shared" si="259"/>
        <v>67.584128048501512</v>
      </c>
      <c r="K1390" s="13">
        <f t="shared" si="260"/>
        <v>64.300984579280097</v>
      </c>
      <c r="L1390" s="13">
        <f t="shared" si="261"/>
        <v>1.9660045799922348</v>
      </c>
      <c r="M1390" s="13">
        <f t="shared" si="266"/>
        <v>3.438434604522195</v>
      </c>
      <c r="N1390" s="13">
        <f t="shared" si="262"/>
        <v>0.18023094886391644</v>
      </c>
      <c r="O1390" s="13">
        <f t="shared" si="263"/>
        <v>1.6595916593117515</v>
      </c>
      <c r="Q1390">
        <v>11.803361622580651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7.4886764471474256</v>
      </c>
      <c r="G1391" s="13">
        <f t="shared" si="257"/>
        <v>0</v>
      </c>
      <c r="H1391" s="13">
        <f t="shared" si="258"/>
        <v>7.4886764471474256</v>
      </c>
      <c r="I1391" s="16">
        <f t="shared" si="265"/>
        <v>69.823656446435294</v>
      </c>
      <c r="J1391" s="13">
        <f t="shared" si="259"/>
        <v>54.821205785989669</v>
      </c>
      <c r="K1391" s="13">
        <f t="shared" si="260"/>
        <v>15.002450660445625</v>
      </c>
      <c r="L1391" s="13">
        <f t="shared" si="261"/>
        <v>0</v>
      </c>
      <c r="M1391" s="13">
        <f t="shared" si="266"/>
        <v>3.2582036556582787</v>
      </c>
      <c r="N1391" s="13">
        <f t="shared" si="262"/>
        <v>0.17078386067859339</v>
      </c>
      <c r="O1391" s="13">
        <f t="shared" si="263"/>
        <v>0.17078386067859339</v>
      </c>
      <c r="Q1391">
        <v>13.5238899618291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5.7628685038575291</v>
      </c>
      <c r="G1392" s="13">
        <f t="shared" si="257"/>
        <v>0</v>
      </c>
      <c r="H1392" s="13">
        <f t="shared" si="258"/>
        <v>5.7628685038575291</v>
      </c>
      <c r="I1392" s="16">
        <f t="shared" si="265"/>
        <v>20.765319164303154</v>
      </c>
      <c r="J1392" s="13">
        <f t="shared" si="259"/>
        <v>20.422670217970079</v>
      </c>
      <c r="K1392" s="13">
        <f t="shared" si="260"/>
        <v>0.34264894633307463</v>
      </c>
      <c r="L1392" s="13">
        <f t="shared" si="261"/>
        <v>0</v>
      </c>
      <c r="M1392" s="13">
        <f t="shared" si="266"/>
        <v>3.0874197949796853</v>
      </c>
      <c r="N1392" s="13">
        <f t="shared" si="262"/>
        <v>0.16183195645442594</v>
      </c>
      <c r="O1392" s="13">
        <f t="shared" si="263"/>
        <v>0.16183195645442594</v>
      </c>
      <c r="Q1392">
        <v>17.012085699590511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6.8334468619881381</v>
      </c>
      <c r="G1393" s="13">
        <f t="shared" si="257"/>
        <v>0</v>
      </c>
      <c r="H1393" s="13">
        <f t="shared" si="258"/>
        <v>6.8334468619881381</v>
      </c>
      <c r="I1393" s="16">
        <f t="shared" si="265"/>
        <v>7.1760958083212127</v>
      </c>
      <c r="J1393" s="13">
        <f t="shared" si="259"/>
        <v>7.1642003428554313</v>
      </c>
      <c r="K1393" s="13">
        <f t="shared" si="260"/>
        <v>1.1895465465781463E-2</v>
      </c>
      <c r="L1393" s="13">
        <f t="shared" si="261"/>
        <v>0</v>
      </c>
      <c r="M1393" s="13">
        <f t="shared" si="266"/>
        <v>2.9255878385252592</v>
      </c>
      <c r="N1393" s="13">
        <f t="shared" si="262"/>
        <v>0.1533492803465468</v>
      </c>
      <c r="O1393" s="13">
        <f t="shared" si="263"/>
        <v>0.1533492803465468</v>
      </c>
      <c r="Q1393">
        <v>18.396587426751221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4.5683452465624201</v>
      </c>
      <c r="G1394" s="13">
        <f t="shared" si="257"/>
        <v>0</v>
      </c>
      <c r="H1394" s="13">
        <f t="shared" si="258"/>
        <v>4.5683452465624201</v>
      </c>
      <c r="I1394" s="16">
        <f t="shared" si="265"/>
        <v>4.5802407120282016</v>
      </c>
      <c r="J1394" s="13">
        <f t="shared" si="259"/>
        <v>4.5780394103360953</v>
      </c>
      <c r="K1394" s="13">
        <f t="shared" si="260"/>
        <v>2.2013016921063056E-3</v>
      </c>
      <c r="L1394" s="13">
        <f t="shared" si="261"/>
        <v>0</v>
      </c>
      <c r="M1394" s="13">
        <f t="shared" si="266"/>
        <v>2.7722385581787123</v>
      </c>
      <c r="N1394" s="13">
        <f t="shared" si="262"/>
        <v>0.14531123702645363</v>
      </c>
      <c r="O1394" s="13">
        <f t="shared" si="263"/>
        <v>0.14531123702645363</v>
      </c>
      <c r="Q1394">
        <v>20.810639941462711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4.8492455666973751</v>
      </c>
      <c r="G1395" s="13">
        <f t="shared" si="257"/>
        <v>0</v>
      </c>
      <c r="H1395" s="13">
        <f t="shared" si="258"/>
        <v>4.8492455666973751</v>
      </c>
      <c r="I1395" s="16">
        <f t="shared" si="265"/>
        <v>4.8514468683894814</v>
      </c>
      <c r="J1395" s="13">
        <f t="shared" si="259"/>
        <v>4.8499325156212478</v>
      </c>
      <c r="K1395" s="13">
        <f t="shared" si="260"/>
        <v>1.5143527682335289E-3</v>
      </c>
      <c r="L1395" s="13">
        <f t="shared" si="261"/>
        <v>0</v>
      </c>
      <c r="M1395" s="13">
        <f t="shared" si="266"/>
        <v>2.6269273211522588</v>
      </c>
      <c r="N1395" s="13">
        <f t="shared" si="262"/>
        <v>0.13769452036840726</v>
      </c>
      <c r="O1395" s="13">
        <f t="shared" si="263"/>
        <v>0.13769452036840726</v>
      </c>
      <c r="Q1395">
        <v>24.696746682957659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5.3059963186426558</v>
      </c>
      <c r="G1396" s="13">
        <f t="shared" si="257"/>
        <v>0</v>
      </c>
      <c r="H1396" s="13">
        <f t="shared" si="258"/>
        <v>5.3059963186426558</v>
      </c>
      <c r="I1396" s="16">
        <f t="shared" si="265"/>
        <v>5.3075106714108893</v>
      </c>
      <c r="J1396" s="13">
        <f t="shared" si="259"/>
        <v>5.3061285034094947</v>
      </c>
      <c r="K1396" s="13">
        <f t="shared" si="260"/>
        <v>1.3821680013945681E-3</v>
      </c>
      <c r="L1396" s="13">
        <f t="shared" si="261"/>
        <v>0</v>
      </c>
      <c r="M1396" s="13">
        <f t="shared" si="266"/>
        <v>2.4892328007838516</v>
      </c>
      <c r="N1396" s="13">
        <f t="shared" si="262"/>
        <v>0.13047704587384482</v>
      </c>
      <c r="O1396" s="13">
        <f t="shared" si="263"/>
        <v>0.13047704587384482</v>
      </c>
      <c r="Q1396">
        <v>27.30862119354838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9.0626336962628855</v>
      </c>
      <c r="G1397" s="13">
        <f t="shared" si="257"/>
        <v>0</v>
      </c>
      <c r="H1397" s="13">
        <f t="shared" si="258"/>
        <v>9.0626336962628855</v>
      </c>
      <c r="I1397" s="16">
        <f t="shared" si="265"/>
        <v>9.064015864264281</v>
      </c>
      <c r="J1397" s="13">
        <f t="shared" si="259"/>
        <v>9.0558865320307831</v>
      </c>
      <c r="K1397" s="13">
        <f t="shared" si="260"/>
        <v>8.1293322334978768E-3</v>
      </c>
      <c r="L1397" s="13">
        <f t="shared" si="261"/>
        <v>0</v>
      </c>
      <c r="M1397" s="13">
        <f t="shared" si="266"/>
        <v>2.3587557549100069</v>
      </c>
      <c r="N1397" s="13">
        <f t="shared" si="262"/>
        <v>0.12363788663787278</v>
      </c>
      <c r="O1397" s="13">
        <f t="shared" si="263"/>
        <v>0.12363788663787278</v>
      </c>
      <c r="Q1397">
        <v>26.092352580205901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40.831226520313123</v>
      </c>
      <c r="G1398" s="13">
        <f t="shared" si="257"/>
        <v>0</v>
      </c>
      <c r="H1398" s="13">
        <f t="shared" si="258"/>
        <v>40.831226520313123</v>
      </c>
      <c r="I1398" s="16">
        <f t="shared" si="265"/>
        <v>40.839355852546618</v>
      </c>
      <c r="J1398" s="13">
        <f t="shared" si="259"/>
        <v>39.732877814261755</v>
      </c>
      <c r="K1398" s="13">
        <f t="shared" si="260"/>
        <v>1.1064780382848625</v>
      </c>
      <c r="L1398" s="13">
        <f t="shared" si="261"/>
        <v>0</v>
      </c>
      <c r="M1398" s="13">
        <f t="shared" si="266"/>
        <v>2.235117868272134</v>
      </c>
      <c r="N1398" s="13">
        <f t="shared" si="262"/>
        <v>0.11715721267217738</v>
      </c>
      <c r="O1398" s="13">
        <f t="shared" si="263"/>
        <v>0.11715721267217738</v>
      </c>
      <c r="Q1398">
        <v>22.957855219187099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43.995429575316606</v>
      </c>
      <c r="G1399" s="13">
        <f t="shared" si="257"/>
        <v>0</v>
      </c>
      <c r="H1399" s="13">
        <f t="shared" si="258"/>
        <v>43.995429575316606</v>
      </c>
      <c r="I1399" s="16">
        <f t="shared" si="265"/>
        <v>45.101907613601469</v>
      </c>
      <c r="J1399" s="13">
        <f t="shared" si="259"/>
        <v>42.670423370594975</v>
      </c>
      <c r="K1399" s="13">
        <f t="shared" si="260"/>
        <v>2.4314842430064942</v>
      </c>
      <c r="L1399" s="13">
        <f t="shared" si="261"/>
        <v>0</v>
      </c>
      <c r="M1399" s="13">
        <f t="shared" si="266"/>
        <v>2.1179606555999566</v>
      </c>
      <c r="N1399" s="13">
        <f t="shared" si="262"/>
        <v>0.11101623340841954</v>
      </c>
      <c r="O1399" s="13">
        <f t="shared" si="263"/>
        <v>0.11101623340841954</v>
      </c>
      <c r="Q1399">
        <v>19.1975885017976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2.295994845472769</v>
      </c>
      <c r="G1400" s="13">
        <f t="shared" si="257"/>
        <v>0</v>
      </c>
      <c r="H1400" s="13">
        <f t="shared" si="258"/>
        <v>2.295994845472769</v>
      </c>
      <c r="I1400" s="16">
        <f t="shared" si="265"/>
        <v>4.7274790884792637</v>
      </c>
      <c r="J1400" s="13">
        <f t="shared" si="259"/>
        <v>4.7226507252604888</v>
      </c>
      <c r="K1400" s="13">
        <f t="shared" si="260"/>
        <v>4.8283632187748893E-3</v>
      </c>
      <c r="L1400" s="13">
        <f t="shared" si="261"/>
        <v>0</v>
      </c>
      <c r="M1400" s="13">
        <f t="shared" si="266"/>
        <v>2.0069444221915371</v>
      </c>
      <c r="N1400" s="13">
        <f t="shared" si="262"/>
        <v>0.10519714321540485</v>
      </c>
      <c r="O1400" s="13">
        <f t="shared" si="263"/>
        <v>0.10519714321540485</v>
      </c>
      <c r="Q1400">
        <v>15.915695904653861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31.325070291208679</v>
      </c>
      <c r="G1401" s="13">
        <f t="shared" si="257"/>
        <v>0</v>
      </c>
      <c r="H1401" s="13">
        <f t="shared" si="258"/>
        <v>31.325070291208679</v>
      </c>
      <c r="I1401" s="16">
        <f t="shared" si="265"/>
        <v>31.329898654427453</v>
      </c>
      <c r="J1401" s="13">
        <f t="shared" si="259"/>
        <v>29.550811812494199</v>
      </c>
      <c r="K1401" s="13">
        <f t="shared" si="260"/>
        <v>1.7790868419332533</v>
      </c>
      <c r="L1401" s="13">
        <f t="shared" si="261"/>
        <v>0</v>
      </c>
      <c r="M1401" s="13">
        <f t="shared" si="266"/>
        <v>1.9017472789761323</v>
      </c>
      <c r="N1401" s="13">
        <f t="shared" si="262"/>
        <v>9.9683069772056529E-2</v>
      </c>
      <c r="O1401" s="13">
        <f t="shared" si="263"/>
        <v>9.9683069772056529E-2</v>
      </c>
      <c r="Q1401">
        <v>13.596027379013689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3.18880817307583</v>
      </c>
      <c r="G1402" s="13">
        <f t="shared" si="257"/>
        <v>0</v>
      </c>
      <c r="H1402" s="13">
        <f t="shared" si="258"/>
        <v>3.18880817307583</v>
      </c>
      <c r="I1402" s="16">
        <f t="shared" si="265"/>
        <v>4.9678950150090833</v>
      </c>
      <c r="J1402" s="13">
        <f t="shared" si="259"/>
        <v>4.9568876009732437</v>
      </c>
      <c r="K1402" s="13">
        <f t="shared" si="260"/>
        <v>1.1007414035839602E-2</v>
      </c>
      <c r="L1402" s="13">
        <f t="shared" si="261"/>
        <v>0</v>
      </c>
      <c r="M1402" s="13">
        <f t="shared" si="266"/>
        <v>1.8020642092040757</v>
      </c>
      <c r="N1402" s="13">
        <f t="shared" si="262"/>
        <v>9.445802514650016E-2</v>
      </c>
      <c r="O1402" s="13">
        <f t="shared" si="263"/>
        <v>9.445802514650016E-2</v>
      </c>
      <c r="Q1402">
        <v>10.99106262258065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99.937745887403196</v>
      </c>
      <c r="G1403" s="13">
        <f t="shared" si="257"/>
        <v>0.85612720204416293</v>
      </c>
      <c r="H1403" s="13">
        <f t="shared" si="258"/>
        <v>99.081618685359032</v>
      </c>
      <c r="I1403" s="16">
        <f t="shared" si="265"/>
        <v>99.092626099394877</v>
      </c>
      <c r="J1403" s="13">
        <f t="shared" si="259"/>
        <v>62.712186799105794</v>
      </c>
      <c r="K1403" s="13">
        <f t="shared" si="260"/>
        <v>36.380439300289083</v>
      </c>
      <c r="L1403" s="13">
        <f t="shared" si="261"/>
        <v>0.8273447568806499</v>
      </c>
      <c r="M1403" s="13">
        <f t="shared" si="266"/>
        <v>2.5349509409382254</v>
      </c>
      <c r="N1403" s="13">
        <f t="shared" si="262"/>
        <v>0.1328734339771635</v>
      </c>
      <c r="O1403" s="13">
        <f t="shared" si="263"/>
        <v>0.98900063602132637</v>
      </c>
      <c r="Q1403">
        <v>12.226234282338829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2.4065065981141829</v>
      </c>
      <c r="G1404" s="13">
        <f t="shared" si="257"/>
        <v>0</v>
      </c>
      <c r="H1404" s="13">
        <f t="shared" si="258"/>
        <v>2.4065065981141829</v>
      </c>
      <c r="I1404" s="16">
        <f t="shared" si="265"/>
        <v>37.959601141522619</v>
      </c>
      <c r="J1404" s="13">
        <f t="shared" si="259"/>
        <v>35.406203340382547</v>
      </c>
      <c r="K1404" s="13">
        <f t="shared" si="260"/>
        <v>2.553397801140072</v>
      </c>
      <c r="L1404" s="13">
        <f t="shared" si="261"/>
        <v>0</v>
      </c>
      <c r="M1404" s="13">
        <f t="shared" si="266"/>
        <v>2.4020775069610618</v>
      </c>
      <c r="N1404" s="13">
        <f t="shared" si="262"/>
        <v>0.12590866429592104</v>
      </c>
      <c r="O1404" s="13">
        <f t="shared" si="263"/>
        <v>0.12590866429592104</v>
      </c>
      <c r="Q1404">
        <v>15.022229316969719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5.0666667000000012E-2</v>
      </c>
      <c r="G1405" s="13">
        <f t="shared" si="257"/>
        <v>0</v>
      </c>
      <c r="H1405" s="13">
        <f t="shared" si="258"/>
        <v>5.0666667000000012E-2</v>
      </c>
      <c r="I1405" s="16">
        <f t="shared" si="265"/>
        <v>2.6040644681400722</v>
      </c>
      <c r="J1405" s="13">
        <f t="shared" si="259"/>
        <v>2.6035508340858935</v>
      </c>
      <c r="K1405" s="13">
        <f t="shared" si="260"/>
        <v>5.1363405417870212E-4</v>
      </c>
      <c r="L1405" s="13">
        <f t="shared" si="261"/>
        <v>0</v>
      </c>
      <c r="M1405" s="13">
        <f t="shared" si="266"/>
        <v>2.276168842665141</v>
      </c>
      <c r="N1405" s="13">
        <f t="shared" si="262"/>
        <v>0.11930896395367896</v>
      </c>
      <c r="O1405" s="13">
        <f t="shared" si="263"/>
        <v>0.11930896395367896</v>
      </c>
      <c r="Q1405">
        <v>19.128136332096449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14.47399212926174</v>
      </c>
      <c r="G1406" s="13">
        <f t="shared" si="257"/>
        <v>0</v>
      </c>
      <c r="H1406" s="13">
        <f t="shared" si="258"/>
        <v>14.47399212926174</v>
      </c>
      <c r="I1406" s="16">
        <f t="shared" si="265"/>
        <v>14.474505763315918</v>
      </c>
      <c r="J1406" s="13">
        <f t="shared" si="259"/>
        <v>14.390654047040517</v>
      </c>
      <c r="K1406" s="13">
        <f t="shared" si="260"/>
        <v>8.3851716275400889E-2</v>
      </c>
      <c r="L1406" s="13">
        <f t="shared" si="261"/>
        <v>0</v>
      </c>
      <c r="M1406" s="13">
        <f t="shared" si="266"/>
        <v>2.1568598787114621</v>
      </c>
      <c r="N1406" s="13">
        <f t="shared" si="262"/>
        <v>0.11305519726779766</v>
      </c>
      <c r="O1406" s="13">
        <f t="shared" si="263"/>
        <v>0.11305519726779766</v>
      </c>
      <c r="Q1406">
        <v>19.426283830900889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7.3858874789217817</v>
      </c>
      <c r="G1407" s="13">
        <f t="shared" si="257"/>
        <v>0</v>
      </c>
      <c r="H1407" s="13">
        <f t="shared" si="258"/>
        <v>7.3858874789217817</v>
      </c>
      <c r="I1407" s="16">
        <f t="shared" si="265"/>
        <v>7.4697391951971825</v>
      </c>
      <c r="J1407" s="13">
        <f t="shared" si="259"/>
        <v>7.4641518608825645</v>
      </c>
      <c r="K1407" s="13">
        <f t="shared" si="260"/>
        <v>5.5873343146179977E-3</v>
      </c>
      <c r="L1407" s="13">
        <f t="shared" si="261"/>
        <v>0</v>
      </c>
      <c r="M1407" s="13">
        <f t="shared" si="266"/>
        <v>2.0438046814436643</v>
      </c>
      <c r="N1407" s="13">
        <f t="shared" si="262"/>
        <v>0.10712923158249014</v>
      </c>
      <c r="O1407" s="13">
        <f t="shared" si="263"/>
        <v>0.10712923158249014</v>
      </c>
      <c r="Q1407">
        <v>24.614886422295982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0.783326020590984</v>
      </c>
      <c r="G1408" s="13">
        <f t="shared" si="257"/>
        <v>0</v>
      </c>
      <c r="H1408" s="13">
        <f t="shared" si="258"/>
        <v>0.783326020590984</v>
      </c>
      <c r="I1408" s="16">
        <f t="shared" si="265"/>
        <v>0.78891335490560199</v>
      </c>
      <c r="J1408" s="13">
        <f t="shared" si="259"/>
        <v>0.78890730069199111</v>
      </c>
      <c r="K1408" s="13">
        <f t="shared" si="260"/>
        <v>6.0542136108843181E-6</v>
      </c>
      <c r="L1408" s="13">
        <f t="shared" si="261"/>
        <v>0</v>
      </c>
      <c r="M1408" s="13">
        <f t="shared" si="266"/>
        <v>1.9366754498611742</v>
      </c>
      <c r="N1408" s="13">
        <f t="shared" si="262"/>
        <v>0.10151388469359461</v>
      </c>
      <c r="O1408" s="13">
        <f t="shared" si="263"/>
        <v>0.10151388469359461</v>
      </c>
      <c r="Q1408">
        <v>25.22335249790882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12.24232425083939</v>
      </c>
      <c r="G1409" s="13">
        <f t="shared" si="257"/>
        <v>0</v>
      </c>
      <c r="H1409" s="13">
        <f t="shared" si="258"/>
        <v>12.24232425083939</v>
      </c>
      <c r="I1409" s="16">
        <f t="shared" si="265"/>
        <v>12.242330305053001</v>
      </c>
      <c r="J1409" s="13">
        <f t="shared" si="259"/>
        <v>12.224209009075279</v>
      </c>
      <c r="K1409" s="13">
        <f t="shared" si="260"/>
        <v>1.8121295977721275E-2</v>
      </c>
      <c r="L1409" s="13">
        <f t="shared" si="261"/>
        <v>0</v>
      </c>
      <c r="M1409" s="13">
        <f t="shared" si="266"/>
        <v>1.8351615651675797</v>
      </c>
      <c r="N1409" s="13">
        <f t="shared" si="262"/>
        <v>9.6192875029160074E-2</v>
      </c>
      <c r="O1409" s="13">
        <f t="shared" si="263"/>
        <v>9.6192875029160074E-2</v>
      </c>
      <c r="Q1409">
        <v>26.81303119354838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0.3009255531726226</v>
      </c>
      <c r="G1410" s="13">
        <f t="shared" si="257"/>
        <v>0</v>
      </c>
      <c r="H1410" s="13">
        <f t="shared" si="258"/>
        <v>0.3009255531726226</v>
      </c>
      <c r="I1410" s="16">
        <f t="shared" si="265"/>
        <v>0.31904684915034387</v>
      </c>
      <c r="J1410" s="13">
        <f t="shared" si="259"/>
        <v>0.31904625741105214</v>
      </c>
      <c r="K1410" s="13">
        <f t="shared" si="260"/>
        <v>5.9173929173317319E-7</v>
      </c>
      <c r="L1410" s="13">
        <f t="shared" si="261"/>
        <v>0</v>
      </c>
      <c r="M1410" s="13">
        <f t="shared" si="266"/>
        <v>1.7389686901384196</v>
      </c>
      <c r="N1410" s="13">
        <f t="shared" si="262"/>
        <v>9.1150774441394841E-2</v>
      </c>
      <c r="O1410" s="13">
        <f t="shared" si="263"/>
        <v>9.1150774441394841E-2</v>
      </c>
      <c r="Q1410">
        <v>22.43596335846296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3.5636188247517562</v>
      </c>
      <c r="G1411" s="13">
        <f t="shared" si="257"/>
        <v>0</v>
      </c>
      <c r="H1411" s="13">
        <f t="shared" si="258"/>
        <v>3.5636188247517562</v>
      </c>
      <c r="I1411" s="16">
        <f t="shared" si="265"/>
        <v>3.563619416491048</v>
      </c>
      <c r="J1411" s="13">
        <f t="shared" si="259"/>
        <v>3.5627345338306897</v>
      </c>
      <c r="K1411" s="13">
        <f t="shared" si="260"/>
        <v>8.8488266035824381E-4</v>
      </c>
      <c r="L1411" s="13">
        <f t="shared" si="261"/>
        <v>0</v>
      </c>
      <c r="M1411" s="13">
        <f t="shared" si="266"/>
        <v>1.6478179156970247</v>
      </c>
      <c r="N1411" s="13">
        <f t="shared" si="262"/>
        <v>8.637296347309921E-2</v>
      </c>
      <c r="O1411" s="13">
        <f t="shared" si="263"/>
        <v>8.637296347309921E-2</v>
      </c>
      <c r="Q1411">
        <v>21.93333272612486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3.556522349294323</v>
      </c>
      <c r="G1412" s="13">
        <f t="shared" si="257"/>
        <v>0</v>
      </c>
      <c r="H1412" s="13">
        <f t="shared" si="258"/>
        <v>3.556522349294323</v>
      </c>
      <c r="I1412" s="16">
        <f t="shared" si="265"/>
        <v>3.5574072319546812</v>
      </c>
      <c r="J1412" s="13">
        <f t="shared" si="259"/>
        <v>3.5552135565884924</v>
      </c>
      <c r="K1412" s="13">
        <f t="shared" si="260"/>
        <v>2.1936753661888631E-3</v>
      </c>
      <c r="L1412" s="13">
        <f t="shared" si="261"/>
        <v>0</v>
      </c>
      <c r="M1412" s="13">
        <f t="shared" si="266"/>
        <v>1.5614449522239255</v>
      </c>
      <c r="N1412" s="13">
        <f t="shared" si="262"/>
        <v>8.1845588968878183E-2</v>
      </c>
      <c r="O1412" s="13">
        <f t="shared" si="263"/>
        <v>8.1845588968878183E-2</v>
      </c>
      <c r="Q1412">
        <v>15.46143852113538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83.041027495682698</v>
      </c>
      <c r="G1413" s="13">
        <f t="shared" si="257"/>
        <v>0.51819283420975293</v>
      </c>
      <c r="H1413" s="13">
        <f t="shared" si="258"/>
        <v>82.522834661472942</v>
      </c>
      <c r="I1413" s="16">
        <f t="shared" si="265"/>
        <v>82.525028336839128</v>
      </c>
      <c r="J1413" s="13">
        <f t="shared" si="259"/>
        <v>62.446347201584196</v>
      </c>
      <c r="K1413" s="13">
        <f t="shared" si="260"/>
        <v>20.078681135254932</v>
      </c>
      <c r="L1413" s="13">
        <f t="shared" si="261"/>
        <v>0.16252403496685444</v>
      </c>
      <c r="M1413" s="13">
        <f t="shared" si="266"/>
        <v>1.6421233982219017</v>
      </c>
      <c r="N1413" s="13">
        <f t="shared" si="262"/>
        <v>8.6074476398046579E-2</v>
      </c>
      <c r="O1413" s="13">
        <f t="shared" si="263"/>
        <v>0.60426731060779948</v>
      </c>
      <c r="Q1413">
        <v>14.6245401343767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63.554120610147912</v>
      </c>
      <c r="G1414" s="13">
        <f t="shared" ref="G1414:G1477" si="271">IF((F1414-$J$2)&gt;0,$I$2*(F1414-$J$2),0)</f>
        <v>0.12845469649905725</v>
      </c>
      <c r="H1414" s="13">
        <f t="shared" ref="H1414:H1477" si="272">F1414-G1414</f>
        <v>63.425665913648857</v>
      </c>
      <c r="I1414" s="16">
        <f t="shared" si="265"/>
        <v>83.341823013936931</v>
      </c>
      <c r="J1414" s="13">
        <f t="shared" ref="J1414:J1477" si="273">I1414/SQRT(1+(I1414/($K$2*(300+(25*Q1414)+0.05*(Q1414)^3)))^2)</f>
        <v>61.442451193660446</v>
      </c>
      <c r="K1414" s="13">
        <f t="shared" ref="K1414:K1477" si="274">I1414-J1414</f>
        <v>21.899371820276485</v>
      </c>
      <c r="L1414" s="13">
        <f t="shared" ref="L1414:L1477" si="275">IF(K1414&gt;$N$2,(K1414-$N$2)/$L$2,0)</f>
        <v>0.23677571281311427</v>
      </c>
      <c r="M1414" s="13">
        <f t="shared" si="266"/>
        <v>1.7928246346369694</v>
      </c>
      <c r="N1414" s="13">
        <f t="shared" ref="N1414:N1477" si="276">$M$2*M1414</f>
        <v>9.3973718337483539E-2</v>
      </c>
      <c r="O1414" s="13">
        <f t="shared" ref="O1414:O1477" si="277">N1414+G1414</f>
        <v>0.2224284148365408</v>
      </c>
      <c r="Q1414">
        <v>13.915373622580651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4.8588481760174034</v>
      </c>
      <c r="G1415" s="13">
        <f t="shared" si="271"/>
        <v>0</v>
      </c>
      <c r="H1415" s="13">
        <f t="shared" si="272"/>
        <v>4.8588481760174034</v>
      </c>
      <c r="I1415" s="16">
        <f t="shared" ref="I1415:I1478" si="279">H1415+K1414-L1414</f>
        <v>26.521444283480776</v>
      </c>
      <c r="J1415" s="13">
        <f t="shared" si="273"/>
        <v>25.551264265012545</v>
      </c>
      <c r="K1415" s="13">
        <f t="shared" si="274"/>
        <v>0.97018001846823054</v>
      </c>
      <c r="L1415" s="13">
        <f t="shared" si="275"/>
        <v>0</v>
      </c>
      <c r="M1415" s="13">
        <f t="shared" ref="M1415:M1478" si="280">L1415+M1414-N1414</f>
        <v>1.6988509162994858</v>
      </c>
      <c r="N1415" s="13">
        <f t="shared" si="276"/>
        <v>8.9047938332256812E-2</v>
      </c>
      <c r="O1415" s="13">
        <f t="shared" si="277"/>
        <v>8.9047938332256812E-2</v>
      </c>
      <c r="Q1415">
        <v>14.59782225632881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77.646805452482724</v>
      </c>
      <c r="G1416" s="13">
        <f t="shared" si="271"/>
        <v>0.41030839334575347</v>
      </c>
      <c r="H1416" s="13">
        <f t="shared" si="272"/>
        <v>77.236497059136966</v>
      </c>
      <c r="I1416" s="16">
        <f t="shared" si="279"/>
        <v>78.206677077605192</v>
      </c>
      <c r="J1416" s="13">
        <f t="shared" si="273"/>
        <v>59.548601387467009</v>
      </c>
      <c r="K1416" s="13">
        <f t="shared" si="274"/>
        <v>18.658075690138183</v>
      </c>
      <c r="L1416" s="13">
        <f t="shared" si="275"/>
        <v>0.10458869277763314</v>
      </c>
      <c r="M1416" s="13">
        <f t="shared" si="280"/>
        <v>1.7143916707448621</v>
      </c>
      <c r="N1416" s="13">
        <f t="shared" si="276"/>
        <v>8.9862531378774993E-2</v>
      </c>
      <c r="O1416" s="13">
        <f t="shared" si="277"/>
        <v>0.50017092472452851</v>
      </c>
      <c r="Q1416">
        <v>14.061089816310661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130.68905440499489</v>
      </c>
      <c r="G1417" s="13">
        <f t="shared" si="271"/>
        <v>1.4711533723959969</v>
      </c>
      <c r="H1417" s="13">
        <f t="shared" si="272"/>
        <v>129.21790103259889</v>
      </c>
      <c r="I1417" s="16">
        <f t="shared" si="279"/>
        <v>147.77138802995944</v>
      </c>
      <c r="J1417" s="13">
        <f t="shared" si="273"/>
        <v>91.686205973306755</v>
      </c>
      <c r="K1417" s="13">
        <f t="shared" si="274"/>
        <v>56.085182056652684</v>
      </c>
      <c r="L1417" s="13">
        <f t="shared" si="275"/>
        <v>1.6309465016611546</v>
      </c>
      <c r="M1417" s="13">
        <f t="shared" si="280"/>
        <v>3.2554756410272416</v>
      </c>
      <c r="N1417" s="13">
        <f t="shared" si="276"/>
        <v>0.17064086750814897</v>
      </c>
      <c r="O1417" s="13">
        <f t="shared" si="277"/>
        <v>1.6417942399041459</v>
      </c>
      <c r="Q1417">
        <v>17.509090283266399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3.2714217625071011</v>
      </c>
      <c r="G1418" s="13">
        <f t="shared" si="271"/>
        <v>0</v>
      </c>
      <c r="H1418" s="13">
        <f t="shared" si="272"/>
        <v>3.2714217625071011</v>
      </c>
      <c r="I1418" s="16">
        <f t="shared" si="279"/>
        <v>57.72565731749863</v>
      </c>
      <c r="J1418" s="13">
        <f t="shared" si="273"/>
        <v>53.717016947281579</v>
      </c>
      <c r="K1418" s="13">
        <f t="shared" si="274"/>
        <v>4.0086403702170514</v>
      </c>
      <c r="L1418" s="13">
        <f t="shared" si="275"/>
        <v>0</v>
      </c>
      <c r="M1418" s="13">
        <f t="shared" si="280"/>
        <v>3.0848347735190926</v>
      </c>
      <c r="N1418" s="13">
        <f t="shared" si="276"/>
        <v>0.16169645849553979</v>
      </c>
      <c r="O1418" s="13">
        <f t="shared" si="277"/>
        <v>0.16169645849553979</v>
      </c>
      <c r="Q1418">
        <v>20.717463360804899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0.84435419591557814</v>
      </c>
      <c r="G1419" s="13">
        <f t="shared" si="271"/>
        <v>0</v>
      </c>
      <c r="H1419" s="13">
        <f t="shared" si="272"/>
        <v>0.84435419591557814</v>
      </c>
      <c r="I1419" s="16">
        <f t="shared" si="279"/>
        <v>4.8529945661326295</v>
      </c>
      <c r="J1419" s="13">
        <f t="shared" si="273"/>
        <v>4.8507594971286832</v>
      </c>
      <c r="K1419" s="13">
        <f t="shared" si="274"/>
        <v>2.2350690039463217E-3</v>
      </c>
      <c r="L1419" s="13">
        <f t="shared" si="275"/>
        <v>0</v>
      </c>
      <c r="M1419" s="13">
        <f t="shared" si="280"/>
        <v>2.9231383150235528</v>
      </c>
      <c r="N1419" s="13">
        <f t="shared" si="276"/>
        <v>0.15322088472593609</v>
      </c>
      <c r="O1419" s="13">
        <f t="shared" si="277"/>
        <v>0.15322088472593609</v>
      </c>
      <c r="Q1419">
        <v>21.930265904355149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22.306067268796049</v>
      </c>
      <c r="G1420" s="13">
        <f t="shared" si="271"/>
        <v>0</v>
      </c>
      <c r="H1420" s="13">
        <f t="shared" si="272"/>
        <v>22.306067268796049</v>
      </c>
      <c r="I1420" s="16">
        <f t="shared" si="279"/>
        <v>22.308302337799994</v>
      </c>
      <c r="J1420" s="13">
        <f t="shared" si="273"/>
        <v>22.202155872824473</v>
      </c>
      <c r="K1420" s="13">
        <f t="shared" si="274"/>
        <v>0.10614646497552016</v>
      </c>
      <c r="L1420" s="13">
        <f t="shared" si="275"/>
        <v>0</v>
      </c>
      <c r="M1420" s="13">
        <f t="shared" si="280"/>
        <v>2.7699174302976166</v>
      </c>
      <c r="N1420" s="13">
        <f t="shared" si="276"/>
        <v>0.14518957146390543</v>
      </c>
      <c r="O1420" s="13">
        <f t="shared" si="277"/>
        <v>0.14518957146390543</v>
      </c>
      <c r="Q1420">
        <v>27.01347565207891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40.650590690645757</v>
      </c>
      <c r="G1421" s="13">
        <f t="shared" si="271"/>
        <v>0</v>
      </c>
      <c r="H1421" s="13">
        <f t="shared" si="272"/>
        <v>40.650590690645757</v>
      </c>
      <c r="I1421" s="16">
        <f t="shared" si="279"/>
        <v>40.756737155621281</v>
      </c>
      <c r="J1421" s="13">
        <f t="shared" si="273"/>
        <v>40.211092710792101</v>
      </c>
      <c r="K1421" s="13">
        <f t="shared" si="274"/>
        <v>0.54564444482917906</v>
      </c>
      <c r="L1421" s="13">
        <f t="shared" si="275"/>
        <v>0</v>
      </c>
      <c r="M1421" s="13">
        <f t="shared" si="280"/>
        <v>2.6247278588337113</v>
      </c>
      <c r="N1421" s="13">
        <f t="shared" si="276"/>
        <v>0.13757923209736064</v>
      </c>
      <c r="O1421" s="13">
        <f t="shared" si="277"/>
        <v>0.13757923209736064</v>
      </c>
      <c r="Q1421">
        <v>28.169571193548379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43.968209380275027</v>
      </c>
      <c r="G1422" s="13">
        <f t="shared" si="271"/>
        <v>0</v>
      </c>
      <c r="H1422" s="13">
        <f t="shared" si="272"/>
        <v>43.968209380275027</v>
      </c>
      <c r="I1422" s="16">
        <f t="shared" si="279"/>
        <v>44.513853825104206</v>
      </c>
      <c r="J1422" s="13">
        <f t="shared" si="273"/>
        <v>43.268807441747015</v>
      </c>
      <c r="K1422" s="13">
        <f t="shared" si="274"/>
        <v>1.2450463833571916</v>
      </c>
      <c r="L1422" s="13">
        <f t="shared" si="275"/>
        <v>0</v>
      </c>
      <c r="M1422" s="13">
        <f t="shared" si="280"/>
        <v>2.4871486267363507</v>
      </c>
      <c r="N1422" s="13">
        <f t="shared" si="276"/>
        <v>0.13036780061855202</v>
      </c>
      <c r="O1422" s="13">
        <f t="shared" si="277"/>
        <v>0.13036780061855202</v>
      </c>
      <c r="Q1422">
        <v>23.948678073171521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0.49168878146829942</v>
      </c>
      <c r="G1423" s="13">
        <f t="shared" si="271"/>
        <v>0</v>
      </c>
      <c r="H1423" s="13">
        <f t="shared" si="272"/>
        <v>0.49168878146829942</v>
      </c>
      <c r="I1423" s="16">
        <f t="shared" si="279"/>
        <v>1.736735164825491</v>
      </c>
      <c r="J1423" s="13">
        <f t="shared" si="273"/>
        <v>1.7365979012052286</v>
      </c>
      <c r="K1423" s="13">
        <f t="shared" si="274"/>
        <v>1.3726362026234007E-4</v>
      </c>
      <c r="L1423" s="13">
        <f t="shared" si="275"/>
        <v>0</v>
      </c>
      <c r="M1423" s="13">
        <f t="shared" si="280"/>
        <v>2.3567808261177987</v>
      </c>
      <c r="N1423" s="13">
        <f t="shared" si="276"/>
        <v>0.12353436764417426</v>
      </c>
      <c r="O1423" s="13">
        <f t="shared" si="277"/>
        <v>0.12353436764417426</v>
      </c>
      <c r="Q1423">
        <v>19.86645644257462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2.6564009242131221</v>
      </c>
      <c r="G1424" s="13">
        <f t="shared" si="271"/>
        <v>0</v>
      </c>
      <c r="H1424" s="13">
        <f t="shared" si="272"/>
        <v>2.6564009242131221</v>
      </c>
      <c r="I1424" s="16">
        <f t="shared" si="279"/>
        <v>2.6565381878333847</v>
      </c>
      <c r="J1424" s="13">
        <f t="shared" si="273"/>
        <v>2.6558425736866362</v>
      </c>
      <c r="K1424" s="13">
        <f t="shared" si="274"/>
        <v>6.9561414674845778E-4</v>
      </c>
      <c r="L1424" s="13">
        <f t="shared" si="275"/>
        <v>0</v>
      </c>
      <c r="M1424" s="13">
        <f t="shared" si="280"/>
        <v>2.2332464584736242</v>
      </c>
      <c r="N1424" s="13">
        <f t="shared" si="276"/>
        <v>0.11705911978908022</v>
      </c>
      <c r="O1424" s="13">
        <f t="shared" si="277"/>
        <v>0.11705911978908022</v>
      </c>
      <c r="Q1424">
        <v>17.40573386191139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6.2393871195738297</v>
      </c>
      <c r="G1425" s="13">
        <f t="shared" si="271"/>
        <v>0</v>
      </c>
      <c r="H1425" s="13">
        <f t="shared" si="272"/>
        <v>6.2393871195738297</v>
      </c>
      <c r="I1425" s="16">
        <f t="shared" si="279"/>
        <v>6.2400827337205786</v>
      </c>
      <c r="J1425" s="13">
        <f t="shared" si="273"/>
        <v>6.228529294964801</v>
      </c>
      <c r="K1425" s="13">
        <f t="shared" si="274"/>
        <v>1.1553438755777634E-2</v>
      </c>
      <c r="L1425" s="13">
        <f t="shared" si="275"/>
        <v>0</v>
      </c>
      <c r="M1425" s="13">
        <f t="shared" si="280"/>
        <v>2.116187338684544</v>
      </c>
      <c r="N1425" s="13">
        <f t="shared" si="276"/>
        <v>0.11092328221781644</v>
      </c>
      <c r="O1425" s="13">
        <f t="shared" si="277"/>
        <v>0.11092328221781644</v>
      </c>
      <c r="Q1425">
        <v>15.62332138316278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0.40528225347147417</v>
      </c>
      <c r="G1426" s="13">
        <f t="shared" si="271"/>
        <v>0</v>
      </c>
      <c r="H1426" s="13">
        <f t="shared" si="272"/>
        <v>0.40528225347147417</v>
      </c>
      <c r="I1426" s="16">
        <f t="shared" si="279"/>
        <v>0.41683569222725181</v>
      </c>
      <c r="J1426" s="13">
        <f t="shared" si="273"/>
        <v>0.41683116360356393</v>
      </c>
      <c r="K1426" s="13">
        <f t="shared" si="274"/>
        <v>4.5286236878827602E-6</v>
      </c>
      <c r="L1426" s="13">
        <f t="shared" si="275"/>
        <v>0</v>
      </c>
      <c r="M1426" s="13">
        <f t="shared" si="280"/>
        <v>2.0052640564667277</v>
      </c>
      <c r="N1426" s="13">
        <f t="shared" si="276"/>
        <v>0.1051090642074102</v>
      </c>
      <c r="O1426" s="13">
        <f t="shared" si="277"/>
        <v>0.1051090642074102</v>
      </c>
      <c r="Q1426">
        <v>13.67141562258065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3.1220923726347669</v>
      </c>
      <c r="G1427" s="13">
        <f t="shared" si="271"/>
        <v>0</v>
      </c>
      <c r="H1427" s="13">
        <f t="shared" si="272"/>
        <v>3.1220923726347669</v>
      </c>
      <c r="I1427" s="16">
        <f t="shared" si="279"/>
        <v>3.122096901258455</v>
      </c>
      <c r="J1427" s="13">
        <f t="shared" si="273"/>
        <v>3.1209699522798164</v>
      </c>
      <c r="K1427" s="13">
        <f t="shared" si="274"/>
        <v>1.1269489786385201E-3</v>
      </c>
      <c r="L1427" s="13">
        <f t="shared" si="275"/>
        <v>0</v>
      </c>
      <c r="M1427" s="13">
        <f t="shared" si="280"/>
        <v>1.9001549922593175</v>
      </c>
      <c r="N1427" s="13">
        <f t="shared" si="276"/>
        <v>9.9599607563568546E-2</v>
      </c>
      <c r="O1427" s="13">
        <f t="shared" si="277"/>
        <v>9.9599607563568546E-2</v>
      </c>
      <c r="Q1427">
        <v>17.418637718517889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11.659953680850659</v>
      </c>
      <c r="G1428" s="13">
        <f t="shared" si="271"/>
        <v>0</v>
      </c>
      <c r="H1428" s="13">
        <f t="shared" si="272"/>
        <v>11.659953680850659</v>
      </c>
      <c r="I1428" s="16">
        <f t="shared" si="279"/>
        <v>11.661080629829298</v>
      </c>
      <c r="J1428" s="13">
        <f t="shared" si="273"/>
        <v>11.623068976037045</v>
      </c>
      <c r="K1428" s="13">
        <f t="shared" si="274"/>
        <v>3.8011653792253242E-2</v>
      </c>
      <c r="L1428" s="13">
        <f t="shared" si="275"/>
        <v>0</v>
      </c>
      <c r="M1428" s="13">
        <f t="shared" si="280"/>
        <v>1.8005553846957489</v>
      </c>
      <c r="N1428" s="13">
        <f t="shared" si="276"/>
        <v>9.4378937740723354E-2</v>
      </c>
      <c r="O1428" s="13">
        <f t="shared" si="277"/>
        <v>9.4378937740723354E-2</v>
      </c>
      <c r="Q1428">
        <v>20.461029857907452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125.38778060103439</v>
      </c>
      <c r="G1429" s="13">
        <f t="shared" si="271"/>
        <v>1.365127896316787</v>
      </c>
      <c r="H1429" s="13">
        <f t="shared" si="272"/>
        <v>124.0226527047176</v>
      </c>
      <c r="I1429" s="16">
        <f t="shared" si="279"/>
        <v>124.06066435850985</v>
      </c>
      <c r="J1429" s="13">
        <f t="shared" si="273"/>
        <v>87.084960977091256</v>
      </c>
      <c r="K1429" s="13">
        <f t="shared" si="274"/>
        <v>36.975703381418597</v>
      </c>
      <c r="L1429" s="13">
        <f t="shared" si="275"/>
        <v>0.85162090501997834</v>
      </c>
      <c r="M1429" s="13">
        <f t="shared" si="280"/>
        <v>2.5577973519750041</v>
      </c>
      <c r="N1429" s="13">
        <f t="shared" si="276"/>
        <v>0.1340709644853425</v>
      </c>
      <c r="O1429" s="13">
        <f t="shared" si="277"/>
        <v>1.4991988608021294</v>
      </c>
      <c r="Q1429">
        <v>18.14394530173287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2.6071168091168091</v>
      </c>
      <c r="G1430" s="13">
        <f t="shared" si="271"/>
        <v>0</v>
      </c>
      <c r="H1430" s="13">
        <f t="shared" si="272"/>
        <v>2.6071168091168091</v>
      </c>
      <c r="I1430" s="16">
        <f t="shared" si="279"/>
        <v>38.73119928551543</v>
      </c>
      <c r="J1430" s="13">
        <f t="shared" si="273"/>
        <v>37.217509141030924</v>
      </c>
      <c r="K1430" s="13">
        <f t="shared" si="274"/>
        <v>1.5136901444845066</v>
      </c>
      <c r="L1430" s="13">
        <f t="shared" si="275"/>
        <v>0</v>
      </c>
      <c r="M1430" s="13">
        <f t="shared" si="280"/>
        <v>2.4237263874896615</v>
      </c>
      <c r="N1430" s="13">
        <f t="shared" si="276"/>
        <v>0.12704342436213822</v>
      </c>
      <c r="O1430" s="13">
        <f t="shared" si="277"/>
        <v>0.12704342436213822</v>
      </c>
      <c r="Q1430">
        <v>19.484419193013029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8.2690131114284924</v>
      </c>
      <c r="G1431" s="13">
        <f t="shared" si="271"/>
        <v>0</v>
      </c>
      <c r="H1431" s="13">
        <f t="shared" si="272"/>
        <v>8.2690131114284924</v>
      </c>
      <c r="I1431" s="16">
        <f t="shared" si="279"/>
        <v>9.7827032559129989</v>
      </c>
      <c r="J1431" s="13">
        <f t="shared" si="273"/>
        <v>9.7685610146335691</v>
      </c>
      <c r="K1431" s="13">
        <f t="shared" si="274"/>
        <v>1.4142241279429868E-2</v>
      </c>
      <c r="L1431" s="13">
        <f t="shared" si="275"/>
        <v>0</v>
      </c>
      <c r="M1431" s="13">
        <f t="shared" si="280"/>
        <v>2.2966829631275232</v>
      </c>
      <c r="N1431" s="13">
        <f t="shared" si="276"/>
        <v>0.1203842437892126</v>
      </c>
      <c r="O1431" s="13">
        <f t="shared" si="277"/>
        <v>0.1203842437892126</v>
      </c>
      <c r="Q1431">
        <v>23.753795686659458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3.14</v>
      </c>
      <c r="G1432" s="13">
        <f t="shared" si="271"/>
        <v>0</v>
      </c>
      <c r="H1432" s="13">
        <f t="shared" si="272"/>
        <v>3.14</v>
      </c>
      <c r="I1432" s="16">
        <f t="shared" si="279"/>
        <v>3.15414224127943</v>
      </c>
      <c r="J1432" s="13">
        <f t="shared" si="273"/>
        <v>3.1536795859781832</v>
      </c>
      <c r="K1432" s="13">
        <f t="shared" si="274"/>
        <v>4.6265530124678378E-4</v>
      </c>
      <c r="L1432" s="13">
        <f t="shared" si="275"/>
        <v>0</v>
      </c>
      <c r="M1432" s="13">
        <f t="shared" si="280"/>
        <v>2.1762987193383108</v>
      </c>
      <c r="N1432" s="13">
        <f t="shared" si="276"/>
        <v>0.11407411462233558</v>
      </c>
      <c r="O1432" s="13">
        <f t="shared" si="277"/>
        <v>0.11407411462233558</v>
      </c>
      <c r="Q1432">
        <v>23.940700738957482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31.419974404359511</v>
      </c>
      <c r="G1433" s="13">
        <f t="shared" si="271"/>
        <v>0</v>
      </c>
      <c r="H1433" s="13">
        <f t="shared" si="272"/>
        <v>31.419974404359511</v>
      </c>
      <c r="I1433" s="16">
        <f t="shared" si="279"/>
        <v>31.420437059660756</v>
      </c>
      <c r="J1433" s="13">
        <f t="shared" si="273"/>
        <v>31.077926518606578</v>
      </c>
      <c r="K1433" s="13">
        <f t="shared" si="274"/>
        <v>0.34251054105417822</v>
      </c>
      <c r="L1433" s="13">
        <f t="shared" si="275"/>
        <v>0</v>
      </c>
      <c r="M1433" s="13">
        <f t="shared" si="280"/>
        <v>2.0622246047159751</v>
      </c>
      <c r="N1433" s="13">
        <f t="shared" si="276"/>
        <v>0.1080947407839747</v>
      </c>
      <c r="O1433" s="13">
        <f t="shared" si="277"/>
        <v>0.1080947407839747</v>
      </c>
      <c r="Q1433">
        <v>25.90068819354838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11.65530011880451</v>
      </c>
      <c r="G1434" s="13">
        <f t="shared" si="271"/>
        <v>0</v>
      </c>
      <c r="H1434" s="13">
        <f t="shared" si="272"/>
        <v>11.65530011880451</v>
      </c>
      <c r="I1434" s="16">
        <f t="shared" si="279"/>
        <v>11.997810659858688</v>
      </c>
      <c r="J1434" s="13">
        <f t="shared" si="273"/>
        <v>11.972906056883613</v>
      </c>
      <c r="K1434" s="13">
        <f t="shared" si="274"/>
        <v>2.4904602975075463E-2</v>
      </c>
      <c r="L1434" s="13">
        <f t="shared" si="275"/>
        <v>0</v>
      </c>
      <c r="M1434" s="13">
        <f t="shared" si="280"/>
        <v>1.9541298639320004</v>
      </c>
      <c r="N1434" s="13">
        <f t="shared" si="276"/>
        <v>0.10242878521423017</v>
      </c>
      <c r="O1434" s="13">
        <f t="shared" si="277"/>
        <v>0.10242878521423017</v>
      </c>
      <c r="Q1434">
        <v>24.078543849351469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46.243770676777153</v>
      </c>
      <c r="G1435" s="13">
        <f t="shared" si="271"/>
        <v>0</v>
      </c>
      <c r="H1435" s="13">
        <f t="shared" si="272"/>
        <v>46.243770676777153</v>
      </c>
      <c r="I1435" s="16">
        <f t="shared" si="279"/>
        <v>46.26867527975223</v>
      </c>
      <c r="J1435" s="13">
        <f t="shared" si="273"/>
        <v>44.211815537505814</v>
      </c>
      <c r="K1435" s="13">
        <f t="shared" si="274"/>
        <v>2.0568597422464165</v>
      </c>
      <c r="L1435" s="13">
        <f t="shared" si="275"/>
        <v>0</v>
      </c>
      <c r="M1435" s="13">
        <f t="shared" si="280"/>
        <v>1.8517010787177701</v>
      </c>
      <c r="N1435" s="13">
        <f t="shared" si="276"/>
        <v>9.7059819602419647E-2</v>
      </c>
      <c r="O1435" s="13">
        <f t="shared" si="277"/>
        <v>9.7059819602419647E-2</v>
      </c>
      <c r="Q1435">
        <v>21.026161479267941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111.2898663762078</v>
      </c>
      <c r="G1436" s="13">
        <f t="shared" si="271"/>
        <v>1.083169611820255</v>
      </c>
      <c r="H1436" s="13">
        <f t="shared" si="272"/>
        <v>110.20669676438754</v>
      </c>
      <c r="I1436" s="16">
        <f t="shared" si="279"/>
        <v>112.26355650663396</v>
      </c>
      <c r="J1436" s="13">
        <f t="shared" si="273"/>
        <v>77.611010994008112</v>
      </c>
      <c r="K1436" s="13">
        <f t="shared" si="274"/>
        <v>34.652545512625849</v>
      </c>
      <c r="L1436" s="13">
        <f t="shared" si="275"/>
        <v>0.75687753588061202</v>
      </c>
      <c r="M1436" s="13">
        <f t="shared" si="280"/>
        <v>2.5115187949959625</v>
      </c>
      <c r="N1436" s="13">
        <f t="shared" si="276"/>
        <v>0.13164520125418616</v>
      </c>
      <c r="O1436" s="13">
        <f t="shared" si="277"/>
        <v>1.2148148130744412</v>
      </c>
      <c r="Q1436">
        <v>16.305340011420611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19.41519666060907</v>
      </c>
      <c r="G1437" s="13">
        <f t="shared" si="271"/>
        <v>0</v>
      </c>
      <c r="H1437" s="13">
        <f t="shared" si="272"/>
        <v>19.41519666060907</v>
      </c>
      <c r="I1437" s="16">
        <f t="shared" si="279"/>
        <v>53.310864637354307</v>
      </c>
      <c r="J1437" s="13">
        <f t="shared" si="273"/>
        <v>46.323084232667931</v>
      </c>
      <c r="K1437" s="13">
        <f t="shared" si="274"/>
        <v>6.9877804046863758</v>
      </c>
      <c r="L1437" s="13">
        <f t="shared" si="275"/>
        <v>0</v>
      </c>
      <c r="M1437" s="13">
        <f t="shared" si="280"/>
        <v>2.3798735937417765</v>
      </c>
      <c r="N1437" s="13">
        <f t="shared" si="276"/>
        <v>0.12474481131970311</v>
      </c>
      <c r="O1437" s="13">
        <f t="shared" si="277"/>
        <v>0.12474481131970311</v>
      </c>
      <c r="Q1437">
        <v>14.330958615941521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8.48</v>
      </c>
      <c r="G1438" s="13">
        <f t="shared" si="271"/>
        <v>0</v>
      </c>
      <c r="H1438" s="13">
        <f t="shared" si="272"/>
        <v>8.48</v>
      </c>
      <c r="I1438" s="16">
        <f t="shared" si="279"/>
        <v>15.467780404686376</v>
      </c>
      <c r="J1438" s="13">
        <f t="shared" si="273"/>
        <v>15.242347582766568</v>
      </c>
      <c r="K1438" s="13">
        <f t="shared" si="274"/>
        <v>0.22543282191980829</v>
      </c>
      <c r="L1438" s="13">
        <f t="shared" si="275"/>
        <v>0</v>
      </c>
      <c r="M1438" s="13">
        <f t="shared" si="280"/>
        <v>2.2551287824220734</v>
      </c>
      <c r="N1438" s="13">
        <f t="shared" si="276"/>
        <v>0.11820611615870424</v>
      </c>
      <c r="O1438" s="13">
        <f t="shared" si="277"/>
        <v>0.11820611615870424</v>
      </c>
      <c r="Q1438">
        <v>13.70097262258065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4.041791791064079</v>
      </c>
      <c r="G1439" s="13">
        <f t="shared" si="271"/>
        <v>0</v>
      </c>
      <c r="H1439" s="13">
        <f t="shared" si="272"/>
        <v>4.041791791064079</v>
      </c>
      <c r="I1439" s="16">
        <f t="shared" si="279"/>
        <v>4.2672246129838873</v>
      </c>
      <c r="J1439" s="13">
        <f t="shared" si="273"/>
        <v>4.2633415843982378</v>
      </c>
      <c r="K1439" s="13">
        <f t="shared" si="274"/>
        <v>3.8830285856494839E-3</v>
      </c>
      <c r="L1439" s="13">
        <f t="shared" si="275"/>
        <v>0</v>
      </c>
      <c r="M1439" s="13">
        <f t="shared" si="280"/>
        <v>2.1369226662633691</v>
      </c>
      <c r="N1439" s="13">
        <f t="shared" si="276"/>
        <v>0.1120101569717003</v>
      </c>
      <c r="O1439" s="13">
        <f t="shared" si="277"/>
        <v>0.1120101569717003</v>
      </c>
      <c r="Q1439">
        <v>15.27747491148199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0.43333333299999999</v>
      </c>
      <c r="G1440" s="13">
        <f t="shared" si="271"/>
        <v>0</v>
      </c>
      <c r="H1440" s="13">
        <f t="shared" si="272"/>
        <v>0.43333333299999999</v>
      </c>
      <c r="I1440" s="16">
        <f t="shared" si="279"/>
        <v>0.43721636158564947</v>
      </c>
      <c r="J1440" s="13">
        <f t="shared" si="273"/>
        <v>0.43721319504840112</v>
      </c>
      <c r="K1440" s="13">
        <f t="shared" si="274"/>
        <v>3.1665372483558052E-6</v>
      </c>
      <c r="L1440" s="13">
        <f t="shared" si="275"/>
        <v>0</v>
      </c>
      <c r="M1440" s="13">
        <f t="shared" si="280"/>
        <v>2.0249125092916689</v>
      </c>
      <c r="N1440" s="13">
        <f t="shared" si="276"/>
        <v>0.10613896871444652</v>
      </c>
      <c r="O1440" s="13">
        <f t="shared" si="277"/>
        <v>0.10613896871444652</v>
      </c>
      <c r="Q1440">
        <v>17.26026122028059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45.415866056378469</v>
      </c>
      <c r="G1441" s="13">
        <f t="shared" si="271"/>
        <v>0</v>
      </c>
      <c r="H1441" s="13">
        <f t="shared" si="272"/>
        <v>45.415866056378469</v>
      </c>
      <c r="I1441" s="16">
        <f t="shared" si="279"/>
        <v>45.415869222915717</v>
      </c>
      <c r="J1441" s="13">
        <f t="shared" si="273"/>
        <v>42.82801529886148</v>
      </c>
      <c r="K1441" s="13">
        <f t="shared" si="274"/>
        <v>2.5878539240542366</v>
      </c>
      <c r="L1441" s="13">
        <f t="shared" si="275"/>
        <v>0</v>
      </c>
      <c r="M1441" s="13">
        <f t="shared" si="280"/>
        <v>1.9187735405772224</v>
      </c>
      <c r="N1441" s="13">
        <f t="shared" si="276"/>
        <v>0.10057552800870115</v>
      </c>
      <c r="O1441" s="13">
        <f t="shared" si="277"/>
        <v>0.10057552800870115</v>
      </c>
      <c r="Q1441">
        <v>18.869642563004991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0.79840598930554951</v>
      </c>
      <c r="G1442" s="13">
        <f t="shared" si="271"/>
        <v>0</v>
      </c>
      <c r="H1442" s="13">
        <f t="shared" si="272"/>
        <v>0.79840598930554951</v>
      </c>
      <c r="I1442" s="16">
        <f t="shared" si="279"/>
        <v>3.3862599133597859</v>
      </c>
      <c r="J1442" s="13">
        <f t="shared" si="273"/>
        <v>3.3854612581202819</v>
      </c>
      <c r="K1442" s="13">
        <f t="shared" si="274"/>
        <v>7.986552395040647E-4</v>
      </c>
      <c r="L1442" s="13">
        <f t="shared" si="275"/>
        <v>0</v>
      </c>
      <c r="M1442" s="13">
        <f t="shared" si="280"/>
        <v>1.8181980125685213</v>
      </c>
      <c r="N1442" s="13">
        <f t="shared" si="276"/>
        <v>9.5303703783323312E-2</v>
      </c>
      <c r="O1442" s="13">
        <f t="shared" si="277"/>
        <v>9.5303703783323312E-2</v>
      </c>
      <c r="Q1442">
        <v>21.575176773601669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0.43333333299999999</v>
      </c>
      <c r="G1443" s="13">
        <f t="shared" si="271"/>
        <v>0</v>
      </c>
      <c r="H1443" s="13">
        <f t="shared" si="272"/>
        <v>0.43333333299999999</v>
      </c>
      <c r="I1443" s="16">
        <f t="shared" si="279"/>
        <v>0.43413198823950405</v>
      </c>
      <c r="J1443" s="13">
        <f t="shared" si="273"/>
        <v>0.43413032102505239</v>
      </c>
      <c r="K1443" s="13">
        <f t="shared" si="274"/>
        <v>1.667214451661625E-6</v>
      </c>
      <c r="L1443" s="13">
        <f t="shared" si="275"/>
        <v>0</v>
      </c>
      <c r="M1443" s="13">
        <f t="shared" si="280"/>
        <v>1.722894308785198</v>
      </c>
      <c r="N1443" s="13">
        <f t="shared" si="276"/>
        <v>9.030821050259509E-2</v>
      </c>
      <c r="O1443" s="13">
        <f t="shared" si="277"/>
        <v>9.030821050259509E-2</v>
      </c>
      <c r="Q1443">
        <v>21.643976034466391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5.9057241482692442</v>
      </c>
      <c r="G1444" s="13">
        <f t="shared" si="271"/>
        <v>0</v>
      </c>
      <c r="H1444" s="13">
        <f t="shared" si="272"/>
        <v>5.9057241482692442</v>
      </c>
      <c r="I1444" s="16">
        <f t="shared" si="279"/>
        <v>5.905725815483696</v>
      </c>
      <c r="J1444" s="13">
        <f t="shared" si="273"/>
        <v>5.9026410894938444</v>
      </c>
      <c r="K1444" s="13">
        <f t="shared" si="274"/>
        <v>3.0847259898516555E-3</v>
      </c>
      <c r="L1444" s="13">
        <f t="shared" si="275"/>
        <v>0</v>
      </c>
      <c r="M1444" s="13">
        <f t="shared" si="280"/>
        <v>1.6325860982826028</v>
      </c>
      <c r="N1444" s="13">
        <f t="shared" si="276"/>
        <v>8.5574563846154819E-2</v>
      </c>
      <c r="O1444" s="13">
        <f t="shared" si="277"/>
        <v>8.5574563846154819E-2</v>
      </c>
      <c r="Q1444">
        <v>23.825201972511771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0.51260003993187742</v>
      </c>
      <c r="G1445" s="13">
        <f t="shared" si="271"/>
        <v>0</v>
      </c>
      <c r="H1445" s="13">
        <f t="shared" si="272"/>
        <v>0.51260003993187742</v>
      </c>
      <c r="I1445" s="16">
        <f t="shared" si="279"/>
        <v>0.51568476592172907</v>
      </c>
      <c r="J1445" s="13">
        <f t="shared" si="273"/>
        <v>0.51568316176332529</v>
      </c>
      <c r="K1445" s="13">
        <f t="shared" si="274"/>
        <v>1.6041584037784773E-6</v>
      </c>
      <c r="L1445" s="13">
        <f t="shared" si="275"/>
        <v>0</v>
      </c>
      <c r="M1445" s="13">
        <f t="shared" si="280"/>
        <v>1.5470115344364479</v>
      </c>
      <c r="N1445" s="13">
        <f t="shared" si="276"/>
        <v>8.1089038712035974E-2</v>
      </c>
      <c r="O1445" s="13">
        <f t="shared" si="277"/>
        <v>8.1089038712035974E-2</v>
      </c>
      <c r="Q1445">
        <v>25.60285619354838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19.30845487923774</v>
      </c>
      <c r="G1446" s="13">
        <f t="shared" si="271"/>
        <v>0</v>
      </c>
      <c r="H1446" s="13">
        <f t="shared" si="272"/>
        <v>19.30845487923774</v>
      </c>
      <c r="I1446" s="16">
        <f t="shared" si="279"/>
        <v>19.308456483396142</v>
      </c>
      <c r="J1446" s="13">
        <f t="shared" si="273"/>
        <v>19.222143967896042</v>
      </c>
      <c r="K1446" s="13">
        <f t="shared" si="274"/>
        <v>8.6312515500100773E-2</v>
      </c>
      <c r="L1446" s="13">
        <f t="shared" si="275"/>
        <v>0</v>
      </c>
      <c r="M1446" s="13">
        <f t="shared" si="280"/>
        <v>1.4659224957244119</v>
      </c>
      <c r="N1446" s="13">
        <f t="shared" si="276"/>
        <v>7.6838629421042942E-2</v>
      </c>
      <c r="O1446" s="13">
        <f t="shared" si="277"/>
        <v>7.6838629421042942E-2</v>
      </c>
      <c r="Q1446">
        <v>25.376240603415571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9.4720515730733759</v>
      </c>
      <c r="G1447" s="13">
        <f t="shared" si="271"/>
        <v>0</v>
      </c>
      <c r="H1447" s="13">
        <f t="shared" si="272"/>
        <v>9.4720515730733759</v>
      </c>
      <c r="I1447" s="16">
        <f t="shared" si="279"/>
        <v>9.5583640885734766</v>
      </c>
      <c r="J1447" s="13">
        <f t="shared" si="273"/>
        <v>9.5425457263737172</v>
      </c>
      <c r="K1447" s="13">
        <f t="shared" si="274"/>
        <v>1.5818362199759406E-2</v>
      </c>
      <c r="L1447" s="13">
        <f t="shared" si="275"/>
        <v>0</v>
      </c>
      <c r="M1447" s="13">
        <f t="shared" si="280"/>
        <v>1.3890838663033689</v>
      </c>
      <c r="N1447" s="13">
        <f t="shared" si="276"/>
        <v>7.2811012007076778E-2</v>
      </c>
      <c r="O1447" s="13">
        <f t="shared" si="277"/>
        <v>7.2811012007076778E-2</v>
      </c>
      <c r="Q1447">
        <v>22.460105034110668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7.392741581021566</v>
      </c>
      <c r="G1448" s="13">
        <f t="shared" si="271"/>
        <v>0</v>
      </c>
      <c r="H1448" s="13">
        <f t="shared" si="272"/>
        <v>7.392741581021566</v>
      </c>
      <c r="I1448" s="16">
        <f t="shared" si="279"/>
        <v>7.4085599432213254</v>
      </c>
      <c r="J1448" s="13">
        <f t="shared" si="273"/>
        <v>7.3956213234985366</v>
      </c>
      <c r="K1448" s="13">
        <f t="shared" si="274"/>
        <v>1.2938619722788758E-2</v>
      </c>
      <c r="L1448" s="13">
        <f t="shared" si="275"/>
        <v>0</v>
      </c>
      <c r="M1448" s="13">
        <f t="shared" si="280"/>
        <v>1.316272854296292</v>
      </c>
      <c r="N1448" s="13">
        <f t="shared" si="276"/>
        <v>6.8994508484072875E-2</v>
      </c>
      <c r="O1448" s="13">
        <f t="shared" si="277"/>
        <v>6.8994508484072875E-2</v>
      </c>
      <c r="Q1448">
        <v>18.477517451657452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6.6666670000000003E-3</v>
      </c>
      <c r="G1449" s="13">
        <f t="shared" si="271"/>
        <v>0</v>
      </c>
      <c r="H1449" s="13">
        <f t="shared" si="272"/>
        <v>6.6666670000000003E-3</v>
      </c>
      <c r="I1449" s="16">
        <f t="shared" si="279"/>
        <v>1.9605286722788759E-2</v>
      </c>
      <c r="J1449" s="13">
        <f t="shared" si="273"/>
        <v>1.9605286280227511E-2</v>
      </c>
      <c r="K1449" s="13">
        <f t="shared" si="274"/>
        <v>4.4256124806518748E-10</v>
      </c>
      <c r="L1449" s="13">
        <f t="shared" si="275"/>
        <v>0</v>
      </c>
      <c r="M1449" s="13">
        <f t="shared" si="280"/>
        <v>1.2472783458122192</v>
      </c>
      <c r="N1449" s="13">
        <f t="shared" si="276"/>
        <v>6.5378052985943097E-2</v>
      </c>
      <c r="O1449" s="13">
        <f t="shared" si="277"/>
        <v>6.5378052985943097E-2</v>
      </c>
      <c r="Q1449">
        <v>14.12535708211805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31.859990983296679</v>
      </c>
      <c r="G1450" s="13">
        <f t="shared" si="271"/>
        <v>0</v>
      </c>
      <c r="H1450" s="13">
        <f t="shared" si="272"/>
        <v>31.859990983296679</v>
      </c>
      <c r="I1450" s="16">
        <f t="shared" si="279"/>
        <v>31.859990983739241</v>
      </c>
      <c r="J1450" s="13">
        <f t="shared" si="273"/>
        <v>29.609552164828283</v>
      </c>
      <c r="K1450" s="13">
        <f t="shared" si="274"/>
        <v>2.2504388189109577</v>
      </c>
      <c r="L1450" s="13">
        <f t="shared" si="275"/>
        <v>0</v>
      </c>
      <c r="M1450" s="13">
        <f t="shared" si="280"/>
        <v>1.1819002928262761</v>
      </c>
      <c r="N1450" s="13">
        <f t="shared" si="276"/>
        <v>6.1951159681346048E-2</v>
      </c>
      <c r="O1450" s="13">
        <f t="shared" si="277"/>
        <v>6.1951159681346048E-2</v>
      </c>
      <c r="Q1450">
        <v>12.082308122580651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15.511243579977879</v>
      </c>
      <c r="G1451" s="13">
        <f t="shared" si="271"/>
        <v>0</v>
      </c>
      <c r="H1451" s="13">
        <f t="shared" si="272"/>
        <v>15.511243579977879</v>
      </c>
      <c r="I1451" s="16">
        <f t="shared" si="279"/>
        <v>17.761682398888837</v>
      </c>
      <c r="J1451" s="13">
        <f t="shared" si="273"/>
        <v>17.398720835888767</v>
      </c>
      <c r="K1451" s="13">
        <f t="shared" si="274"/>
        <v>0.36296156300006999</v>
      </c>
      <c r="L1451" s="13">
        <f t="shared" si="275"/>
        <v>0</v>
      </c>
      <c r="M1451" s="13">
        <f t="shared" si="280"/>
        <v>1.1199491331449301</v>
      </c>
      <c r="N1451" s="13">
        <f t="shared" si="276"/>
        <v>5.8703892370255056E-2</v>
      </c>
      <c r="O1451" s="13">
        <f t="shared" si="277"/>
        <v>5.8703892370255056E-2</v>
      </c>
      <c r="Q1451">
        <v>13.189263600178419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38.947132556082373</v>
      </c>
      <c r="G1452" s="13">
        <f t="shared" si="271"/>
        <v>0</v>
      </c>
      <c r="H1452" s="13">
        <f t="shared" si="272"/>
        <v>38.947132556082373</v>
      </c>
      <c r="I1452" s="16">
        <f t="shared" si="279"/>
        <v>39.310094119082443</v>
      </c>
      <c r="J1452" s="13">
        <f t="shared" si="273"/>
        <v>36.438580441459365</v>
      </c>
      <c r="K1452" s="13">
        <f t="shared" si="274"/>
        <v>2.8715136776230779</v>
      </c>
      <c r="L1452" s="13">
        <f t="shared" si="275"/>
        <v>0</v>
      </c>
      <c r="M1452" s="13">
        <f t="shared" si="280"/>
        <v>1.0612452407746751</v>
      </c>
      <c r="N1452" s="13">
        <f t="shared" si="276"/>
        <v>5.5626835674169803E-2</v>
      </c>
      <c r="O1452" s="13">
        <f t="shared" si="277"/>
        <v>5.5626835674169803E-2</v>
      </c>
      <c r="Q1452">
        <v>14.86434947568223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0.82677892066844938</v>
      </c>
      <c r="G1453" s="13">
        <f t="shared" si="271"/>
        <v>0</v>
      </c>
      <c r="H1453" s="13">
        <f t="shared" si="272"/>
        <v>0.82677892066844938</v>
      </c>
      <c r="I1453" s="16">
        <f t="shared" si="279"/>
        <v>3.6982925982915273</v>
      </c>
      <c r="J1453" s="13">
        <f t="shared" si="273"/>
        <v>3.6965730275308681</v>
      </c>
      <c r="K1453" s="13">
        <f t="shared" si="274"/>
        <v>1.7195707606592059E-3</v>
      </c>
      <c r="L1453" s="13">
        <f t="shared" si="275"/>
        <v>0</v>
      </c>
      <c r="M1453" s="13">
        <f t="shared" si="280"/>
        <v>1.0056184051005053</v>
      </c>
      <c r="N1453" s="13">
        <f t="shared" si="276"/>
        <v>5.2711067736438161E-2</v>
      </c>
      <c r="O1453" s="13">
        <f t="shared" si="277"/>
        <v>5.2711067736438161E-2</v>
      </c>
      <c r="Q1453">
        <v>18.023316520904039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0.5398822032816859</v>
      </c>
      <c r="G1454" s="13">
        <f t="shared" si="271"/>
        <v>0</v>
      </c>
      <c r="H1454" s="13">
        <f t="shared" si="272"/>
        <v>0.5398822032816859</v>
      </c>
      <c r="I1454" s="16">
        <f t="shared" si="279"/>
        <v>0.54160177404234511</v>
      </c>
      <c r="J1454" s="13">
        <f t="shared" si="273"/>
        <v>0.54159881099169915</v>
      </c>
      <c r="K1454" s="13">
        <f t="shared" si="274"/>
        <v>2.9630506459543682E-6</v>
      </c>
      <c r="L1454" s="13">
        <f t="shared" si="275"/>
        <v>0</v>
      </c>
      <c r="M1454" s="13">
        <f t="shared" si="280"/>
        <v>0.95290733736406708</v>
      </c>
      <c r="N1454" s="13">
        <f t="shared" si="276"/>
        <v>4.9948134353533659E-2</v>
      </c>
      <c r="O1454" s="13">
        <f t="shared" si="277"/>
        <v>4.9948134353533659E-2</v>
      </c>
      <c r="Q1454">
        <v>22.270519762415841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0.4429837754445532</v>
      </c>
      <c r="G1455" s="13">
        <f t="shared" si="271"/>
        <v>0</v>
      </c>
      <c r="H1455" s="13">
        <f t="shared" si="272"/>
        <v>0.4429837754445532</v>
      </c>
      <c r="I1455" s="16">
        <f t="shared" si="279"/>
        <v>0.44298673849519915</v>
      </c>
      <c r="J1455" s="13">
        <f t="shared" si="273"/>
        <v>0.44298522856339501</v>
      </c>
      <c r="K1455" s="13">
        <f t="shared" si="274"/>
        <v>1.5099318041444931E-6</v>
      </c>
      <c r="L1455" s="13">
        <f t="shared" si="275"/>
        <v>0</v>
      </c>
      <c r="M1455" s="13">
        <f t="shared" si="280"/>
        <v>0.90295920301053345</v>
      </c>
      <c r="N1455" s="13">
        <f t="shared" si="276"/>
        <v>4.7330024462282523E-2</v>
      </c>
      <c r="O1455" s="13">
        <f t="shared" si="277"/>
        <v>4.7330024462282523E-2</v>
      </c>
      <c r="Q1455">
        <v>22.775526533151869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5.5274924563204779</v>
      </c>
      <c r="G1456" s="13">
        <f t="shared" si="271"/>
        <v>0</v>
      </c>
      <c r="H1456" s="13">
        <f t="shared" si="272"/>
        <v>5.5274924563204779</v>
      </c>
      <c r="I1456" s="16">
        <f t="shared" si="279"/>
        <v>5.5274939662522824</v>
      </c>
      <c r="J1456" s="13">
        <f t="shared" si="273"/>
        <v>5.5258226425163999</v>
      </c>
      <c r="K1456" s="13">
        <f t="shared" si="274"/>
        <v>1.6713237358825239E-3</v>
      </c>
      <c r="L1456" s="13">
        <f t="shared" si="275"/>
        <v>0</v>
      </c>
      <c r="M1456" s="13">
        <f t="shared" si="280"/>
        <v>0.85562917854825093</v>
      </c>
      <c r="N1456" s="13">
        <f t="shared" si="276"/>
        <v>4.4849146911966294E-2</v>
      </c>
      <c r="O1456" s="13">
        <f t="shared" si="277"/>
        <v>4.4849146911966294E-2</v>
      </c>
      <c r="Q1456">
        <v>26.811175984139989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5.9892370431611219</v>
      </c>
      <c r="G1457" s="13">
        <f t="shared" si="271"/>
        <v>0</v>
      </c>
      <c r="H1457" s="13">
        <f t="shared" si="272"/>
        <v>5.9892370431611219</v>
      </c>
      <c r="I1457" s="16">
        <f t="shared" si="279"/>
        <v>5.9909083668970045</v>
      </c>
      <c r="J1457" s="13">
        <f t="shared" si="273"/>
        <v>5.988705860523031</v>
      </c>
      <c r="K1457" s="13">
        <f t="shared" si="274"/>
        <v>2.2025063739734563E-3</v>
      </c>
      <c r="L1457" s="13">
        <f t="shared" si="275"/>
        <v>0</v>
      </c>
      <c r="M1457" s="13">
        <f t="shared" si="280"/>
        <v>0.81078003163628465</v>
      </c>
      <c r="N1457" s="13">
        <f t="shared" si="276"/>
        <v>4.2498308453951153E-2</v>
      </c>
      <c r="O1457" s="13">
        <f t="shared" si="277"/>
        <v>4.2498308453951153E-2</v>
      </c>
      <c r="Q1457">
        <v>26.559891193548381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1.1058878235463561</v>
      </c>
      <c r="G1458" s="13">
        <f t="shared" si="271"/>
        <v>0</v>
      </c>
      <c r="H1458" s="13">
        <f t="shared" si="272"/>
        <v>1.1058878235463561</v>
      </c>
      <c r="I1458" s="16">
        <f t="shared" si="279"/>
        <v>1.1080903299203295</v>
      </c>
      <c r="J1458" s="13">
        <f t="shared" si="273"/>
        <v>1.1080718238274767</v>
      </c>
      <c r="K1458" s="13">
        <f t="shared" si="274"/>
        <v>1.8506092852810241E-5</v>
      </c>
      <c r="L1458" s="13">
        <f t="shared" si="275"/>
        <v>0</v>
      </c>
      <c r="M1458" s="13">
        <f t="shared" si="280"/>
        <v>0.76828172318233345</v>
      </c>
      <c r="N1458" s="13">
        <f t="shared" si="276"/>
        <v>4.0270692885025307E-2</v>
      </c>
      <c r="O1458" s="13">
        <f t="shared" si="277"/>
        <v>4.0270692885025307E-2</v>
      </c>
      <c r="Q1458">
        <v>24.5187985459287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16.76093212805943</v>
      </c>
      <c r="G1459" s="13">
        <f t="shared" si="271"/>
        <v>0</v>
      </c>
      <c r="H1459" s="13">
        <f t="shared" si="272"/>
        <v>16.76093212805943</v>
      </c>
      <c r="I1459" s="16">
        <f t="shared" si="279"/>
        <v>16.760950634152284</v>
      </c>
      <c r="J1459" s="13">
        <f t="shared" si="273"/>
        <v>16.654000830716178</v>
      </c>
      <c r="K1459" s="13">
        <f t="shared" si="274"/>
        <v>0.10694980343610538</v>
      </c>
      <c r="L1459" s="13">
        <f t="shared" si="275"/>
        <v>0</v>
      </c>
      <c r="M1459" s="13">
        <f t="shared" si="280"/>
        <v>0.72801103029730818</v>
      </c>
      <c r="N1459" s="13">
        <f t="shared" si="276"/>
        <v>3.8159841283971214E-2</v>
      </c>
      <c r="O1459" s="13">
        <f t="shared" si="277"/>
        <v>3.8159841283971214E-2</v>
      </c>
      <c r="Q1459">
        <v>20.808549382662608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10.58465087591795</v>
      </c>
      <c r="G1460" s="13">
        <f t="shared" si="271"/>
        <v>0</v>
      </c>
      <c r="H1460" s="13">
        <f t="shared" si="272"/>
        <v>10.58465087591795</v>
      </c>
      <c r="I1460" s="16">
        <f t="shared" si="279"/>
        <v>10.691600679354055</v>
      </c>
      <c r="J1460" s="13">
        <f t="shared" si="273"/>
        <v>10.644206687221017</v>
      </c>
      <c r="K1460" s="13">
        <f t="shared" si="274"/>
        <v>4.739399213303841E-2</v>
      </c>
      <c r="L1460" s="13">
        <f t="shared" si="275"/>
        <v>0</v>
      </c>
      <c r="M1460" s="13">
        <f t="shared" si="280"/>
        <v>0.68985118901333697</v>
      </c>
      <c r="N1460" s="13">
        <f t="shared" si="276"/>
        <v>3.61596332840688E-2</v>
      </c>
      <c r="O1460" s="13">
        <f t="shared" si="277"/>
        <v>3.61596332840688E-2</v>
      </c>
      <c r="Q1460">
        <v>17.048008137381739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102.2443684260457</v>
      </c>
      <c r="G1461" s="13">
        <f t="shared" si="271"/>
        <v>0.90225965281701292</v>
      </c>
      <c r="H1461" s="13">
        <f t="shared" si="272"/>
        <v>101.34210877322869</v>
      </c>
      <c r="I1461" s="16">
        <f t="shared" si="279"/>
        <v>101.38950276536173</v>
      </c>
      <c r="J1461" s="13">
        <f t="shared" si="273"/>
        <v>65.438577352186627</v>
      </c>
      <c r="K1461" s="13">
        <f t="shared" si="274"/>
        <v>35.950925413175099</v>
      </c>
      <c r="L1461" s="13">
        <f t="shared" si="275"/>
        <v>0.80982825776366518</v>
      </c>
      <c r="M1461" s="13">
        <f t="shared" si="280"/>
        <v>1.4635198134929333</v>
      </c>
      <c r="N1461" s="13">
        <f t="shared" si="276"/>
        <v>7.6712689059161884E-2</v>
      </c>
      <c r="O1461" s="13">
        <f t="shared" si="277"/>
        <v>0.97897234187617477</v>
      </c>
      <c r="Q1461">
        <v>13.048034650785439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1.746804828290214</v>
      </c>
      <c r="G1462" s="13">
        <f t="shared" si="271"/>
        <v>0</v>
      </c>
      <c r="H1462" s="13">
        <f t="shared" si="272"/>
        <v>1.746804828290214</v>
      </c>
      <c r="I1462" s="16">
        <f t="shared" si="279"/>
        <v>36.887901983701653</v>
      </c>
      <c r="J1462" s="13">
        <f t="shared" si="273"/>
        <v>33.086706534597084</v>
      </c>
      <c r="K1462" s="13">
        <f t="shared" si="274"/>
        <v>3.8011954491045685</v>
      </c>
      <c r="L1462" s="13">
        <f t="shared" si="275"/>
        <v>0</v>
      </c>
      <c r="M1462" s="13">
        <f t="shared" si="280"/>
        <v>1.3868071244337714</v>
      </c>
      <c r="N1462" s="13">
        <f t="shared" si="276"/>
        <v>7.2691673007016663E-2</v>
      </c>
      <c r="O1462" s="13">
        <f t="shared" si="277"/>
        <v>7.2691673007016663E-2</v>
      </c>
      <c r="Q1462">
        <v>11.057080622580649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5.8710259484399723</v>
      </c>
      <c r="G1463" s="13">
        <f t="shared" si="271"/>
        <v>0</v>
      </c>
      <c r="H1463" s="13">
        <f t="shared" si="272"/>
        <v>5.8710259484399723</v>
      </c>
      <c r="I1463" s="16">
        <f t="shared" si="279"/>
        <v>9.6722213975445399</v>
      </c>
      <c r="J1463" s="13">
        <f t="shared" si="273"/>
        <v>9.5970141655990133</v>
      </c>
      <c r="K1463" s="13">
        <f t="shared" si="274"/>
        <v>7.5207231945526587E-2</v>
      </c>
      <c r="L1463" s="13">
        <f t="shared" si="275"/>
        <v>0</v>
      </c>
      <c r="M1463" s="13">
        <f t="shared" si="280"/>
        <v>1.3141154514267548</v>
      </c>
      <c r="N1463" s="13">
        <f t="shared" si="276"/>
        <v>6.8881424825088342E-2</v>
      </c>
      <c r="O1463" s="13">
        <f t="shared" si="277"/>
        <v>6.8881424825088342E-2</v>
      </c>
      <c r="Q1463">
        <v>11.500745786523741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2.5610672178186631</v>
      </c>
      <c r="G1464" s="13">
        <f t="shared" si="271"/>
        <v>0</v>
      </c>
      <c r="H1464" s="13">
        <f t="shared" si="272"/>
        <v>2.5610672178186631</v>
      </c>
      <c r="I1464" s="16">
        <f t="shared" si="279"/>
        <v>2.6362744497641897</v>
      </c>
      <c r="J1464" s="13">
        <f t="shared" si="273"/>
        <v>2.6351910161280561</v>
      </c>
      <c r="K1464" s="13">
        <f t="shared" si="274"/>
        <v>1.0834336361336128E-3</v>
      </c>
      <c r="L1464" s="13">
        <f t="shared" si="275"/>
        <v>0</v>
      </c>
      <c r="M1464" s="13">
        <f t="shared" si="280"/>
        <v>1.2452340266016664</v>
      </c>
      <c r="N1464" s="13">
        <f t="shared" si="276"/>
        <v>6.5270896784509438E-2</v>
      </c>
      <c r="O1464" s="13">
        <f t="shared" si="277"/>
        <v>6.5270896784509438E-2</v>
      </c>
      <c r="Q1464">
        <v>14.071347894765941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0.40534086828686527</v>
      </c>
      <c r="G1465" s="13">
        <f t="shared" si="271"/>
        <v>0</v>
      </c>
      <c r="H1465" s="13">
        <f t="shared" si="272"/>
        <v>0.40534086828686527</v>
      </c>
      <c r="I1465" s="16">
        <f t="shared" si="279"/>
        <v>0.40642430192299889</v>
      </c>
      <c r="J1465" s="13">
        <f t="shared" si="273"/>
        <v>0.40642226663738396</v>
      </c>
      <c r="K1465" s="13">
        <f t="shared" si="274"/>
        <v>2.0352856149319365E-6</v>
      </c>
      <c r="L1465" s="13">
        <f t="shared" si="275"/>
        <v>0</v>
      </c>
      <c r="M1465" s="13">
        <f t="shared" si="280"/>
        <v>1.1799631298171569</v>
      </c>
      <c r="N1465" s="13">
        <f t="shared" si="276"/>
        <v>6.1849620240468375E-2</v>
      </c>
      <c r="O1465" s="13">
        <f t="shared" si="277"/>
        <v>6.1849620240468375E-2</v>
      </c>
      <c r="Q1465">
        <v>18.837660011519599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33.496493999317607</v>
      </c>
      <c r="G1466" s="13">
        <f t="shared" si="271"/>
        <v>0</v>
      </c>
      <c r="H1466" s="13">
        <f t="shared" si="272"/>
        <v>33.496493999317607</v>
      </c>
      <c r="I1466" s="16">
        <f t="shared" si="279"/>
        <v>33.496496034603226</v>
      </c>
      <c r="J1466" s="13">
        <f t="shared" si="273"/>
        <v>32.360249562618591</v>
      </c>
      <c r="K1466" s="13">
        <f t="shared" si="274"/>
        <v>1.1362464719846344</v>
      </c>
      <c r="L1466" s="13">
        <f t="shared" si="275"/>
        <v>0</v>
      </c>
      <c r="M1466" s="13">
        <f t="shared" si="280"/>
        <v>1.1181135095766885</v>
      </c>
      <c r="N1466" s="13">
        <f t="shared" si="276"/>
        <v>5.8607675278609335E-2</v>
      </c>
      <c r="O1466" s="13">
        <f t="shared" si="277"/>
        <v>5.8607675278609335E-2</v>
      </c>
      <c r="Q1466">
        <v>18.490619999020101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4.0980926999824794</v>
      </c>
      <c r="G1467" s="13">
        <f t="shared" si="271"/>
        <v>0</v>
      </c>
      <c r="H1467" s="13">
        <f t="shared" si="272"/>
        <v>4.0980926999824794</v>
      </c>
      <c r="I1467" s="16">
        <f t="shared" si="279"/>
        <v>5.2343391719671137</v>
      </c>
      <c r="J1467" s="13">
        <f t="shared" si="273"/>
        <v>5.2320937760741675</v>
      </c>
      <c r="K1467" s="13">
        <f t="shared" si="274"/>
        <v>2.2453958929462559E-3</v>
      </c>
      <c r="L1467" s="13">
        <f t="shared" si="275"/>
        <v>0</v>
      </c>
      <c r="M1467" s="13">
        <f t="shared" si="280"/>
        <v>1.0595058342980792</v>
      </c>
      <c r="N1467" s="13">
        <f t="shared" si="276"/>
        <v>5.5535661952463823E-2</v>
      </c>
      <c r="O1467" s="13">
        <f t="shared" si="277"/>
        <v>5.5535661952463823E-2</v>
      </c>
      <c r="Q1467">
        <v>23.50919128310548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5.3030947910141082</v>
      </c>
      <c r="G1468" s="13">
        <f t="shared" si="271"/>
        <v>0</v>
      </c>
      <c r="H1468" s="13">
        <f t="shared" si="272"/>
        <v>5.3030947910141082</v>
      </c>
      <c r="I1468" s="16">
        <f t="shared" si="279"/>
        <v>5.3053401869070544</v>
      </c>
      <c r="J1468" s="13">
        <f t="shared" si="273"/>
        <v>5.3038065698388142</v>
      </c>
      <c r="K1468" s="13">
        <f t="shared" si="274"/>
        <v>1.5336170682402894E-3</v>
      </c>
      <c r="L1468" s="13">
        <f t="shared" si="275"/>
        <v>0</v>
      </c>
      <c r="M1468" s="13">
        <f t="shared" si="280"/>
        <v>1.0039701723456154</v>
      </c>
      <c r="N1468" s="13">
        <f t="shared" si="276"/>
        <v>5.2624673028517387E-2</v>
      </c>
      <c r="O1468" s="13">
        <f t="shared" si="277"/>
        <v>5.2624673028517387E-2</v>
      </c>
      <c r="Q1468">
        <v>26.541710250388771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1.1187927055866651</v>
      </c>
      <c r="G1469" s="13">
        <f t="shared" si="271"/>
        <v>0</v>
      </c>
      <c r="H1469" s="13">
        <f t="shared" si="272"/>
        <v>1.1187927055866651</v>
      </c>
      <c r="I1469" s="16">
        <f t="shared" si="279"/>
        <v>1.1203263226549054</v>
      </c>
      <c r="J1469" s="13">
        <f t="shared" si="273"/>
        <v>1.1203111098931497</v>
      </c>
      <c r="K1469" s="13">
        <f t="shared" si="274"/>
        <v>1.5212761755645232E-5</v>
      </c>
      <c r="L1469" s="13">
        <f t="shared" si="275"/>
        <v>0</v>
      </c>
      <c r="M1469" s="13">
        <f t="shared" si="280"/>
        <v>0.951345499317098</v>
      </c>
      <c r="N1469" s="13">
        <f t="shared" si="276"/>
        <v>4.986626815988647E-2</v>
      </c>
      <c r="O1469" s="13">
        <f t="shared" si="277"/>
        <v>4.986626815988647E-2</v>
      </c>
      <c r="Q1469">
        <v>26.167286193548382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0.48803302644846192</v>
      </c>
      <c r="G1470" s="13">
        <f t="shared" si="271"/>
        <v>0</v>
      </c>
      <c r="H1470" s="13">
        <f t="shared" si="272"/>
        <v>0.48803302644846192</v>
      </c>
      <c r="I1470" s="16">
        <f t="shared" si="279"/>
        <v>0.48804823921021756</v>
      </c>
      <c r="J1470" s="13">
        <f t="shared" si="273"/>
        <v>0.48804633065350883</v>
      </c>
      <c r="K1470" s="13">
        <f t="shared" si="274"/>
        <v>1.9085567087295807E-6</v>
      </c>
      <c r="L1470" s="13">
        <f t="shared" si="275"/>
        <v>0</v>
      </c>
      <c r="M1470" s="13">
        <f t="shared" si="280"/>
        <v>0.90147923115721151</v>
      </c>
      <c r="N1470" s="13">
        <f t="shared" si="276"/>
        <v>4.7252449413722544E-2</v>
      </c>
      <c r="O1470" s="13">
        <f t="shared" si="277"/>
        <v>4.7252449413722544E-2</v>
      </c>
      <c r="Q1470">
        <v>23.175927054701251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2.988673313591891</v>
      </c>
      <c r="G1471" s="13">
        <f t="shared" si="271"/>
        <v>0</v>
      </c>
      <c r="H1471" s="13">
        <f t="shared" si="272"/>
        <v>2.988673313591891</v>
      </c>
      <c r="I1471" s="16">
        <f t="shared" si="279"/>
        <v>2.9886752221485997</v>
      </c>
      <c r="J1471" s="13">
        <f t="shared" si="273"/>
        <v>2.9882756674888533</v>
      </c>
      <c r="K1471" s="13">
        <f t="shared" si="274"/>
        <v>3.9955465974639282E-4</v>
      </c>
      <c r="L1471" s="13">
        <f t="shared" si="275"/>
        <v>0</v>
      </c>
      <c r="M1471" s="13">
        <f t="shared" si="280"/>
        <v>0.85422678174348898</v>
      </c>
      <c r="N1471" s="13">
        <f t="shared" si="276"/>
        <v>4.4775638081385793E-2</v>
      </c>
      <c r="O1471" s="13">
        <f t="shared" si="277"/>
        <v>4.4775638081385793E-2</v>
      </c>
      <c r="Q1471">
        <v>23.833581093726799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19.61983870366198</v>
      </c>
      <c r="G1472" s="13">
        <f t="shared" si="271"/>
        <v>0</v>
      </c>
      <c r="H1472" s="13">
        <f t="shared" si="272"/>
        <v>19.61983870366198</v>
      </c>
      <c r="I1472" s="16">
        <f t="shared" si="279"/>
        <v>19.620238258321727</v>
      </c>
      <c r="J1472" s="13">
        <f t="shared" si="273"/>
        <v>19.354262233537781</v>
      </c>
      <c r="K1472" s="13">
        <f t="shared" si="274"/>
        <v>0.26597602478394577</v>
      </c>
      <c r="L1472" s="13">
        <f t="shared" si="275"/>
        <v>0</v>
      </c>
      <c r="M1472" s="13">
        <f t="shared" si="280"/>
        <v>0.80945114366210325</v>
      </c>
      <c r="N1472" s="13">
        <f t="shared" si="276"/>
        <v>4.2428652704149902E-2</v>
      </c>
      <c r="O1472" s="13">
        <f t="shared" si="277"/>
        <v>4.2428652704149902E-2</v>
      </c>
      <c r="Q1472">
        <v>17.633517391236818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14.136673137407611</v>
      </c>
      <c r="G1473" s="13">
        <f t="shared" si="271"/>
        <v>0</v>
      </c>
      <c r="H1473" s="13">
        <f t="shared" si="272"/>
        <v>14.136673137407611</v>
      </c>
      <c r="I1473" s="16">
        <f t="shared" si="279"/>
        <v>14.402649162191556</v>
      </c>
      <c r="J1473" s="13">
        <f t="shared" si="273"/>
        <v>14.20109340532492</v>
      </c>
      <c r="K1473" s="13">
        <f t="shared" si="274"/>
        <v>0.20155575686663596</v>
      </c>
      <c r="L1473" s="13">
        <f t="shared" si="275"/>
        <v>0</v>
      </c>
      <c r="M1473" s="13">
        <f t="shared" si="280"/>
        <v>0.76702249095795338</v>
      </c>
      <c r="N1473" s="13">
        <f t="shared" si="276"/>
        <v>4.0204688250724117E-2</v>
      </c>
      <c r="O1473" s="13">
        <f t="shared" si="277"/>
        <v>4.0204688250724117E-2</v>
      </c>
      <c r="Q1473">
        <v>12.964626352277159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40.140799596866557</v>
      </c>
      <c r="G1474" s="13">
        <f t="shared" si="271"/>
        <v>0</v>
      </c>
      <c r="H1474" s="13">
        <f t="shared" si="272"/>
        <v>40.140799596866557</v>
      </c>
      <c r="I1474" s="16">
        <f t="shared" si="279"/>
        <v>40.342355353733197</v>
      </c>
      <c r="J1474" s="13">
        <f t="shared" si="273"/>
        <v>36.475165873260181</v>
      </c>
      <c r="K1474" s="13">
        <f t="shared" si="274"/>
        <v>3.8671894804730158</v>
      </c>
      <c r="L1474" s="13">
        <f t="shared" si="275"/>
        <v>0</v>
      </c>
      <c r="M1474" s="13">
        <f t="shared" si="280"/>
        <v>0.72681780270722929</v>
      </c>
      <c r="N1474" s="13">
        <f t="shared" si="276"/>
        <v>3.8097296386218123E-2</v>
      </c>
      <c r="O1474" s="13">
        <f t="shared" si="277"/>
        <v>3.8097296386218123E-2</v>
      </c>
      <c r="Q1474">
        <v>12.997415232931059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170.53492294881579</v>
      </c>
      <c r="G1475" s="13">
        <f t="shared" si="271"/>
        <v>2.268070743272415</v>
      </c>
      <c r="H1475" s="13">
        <f t="shared" si="272"/>
        <v>168.26685220554339</v>
      </c>
      <c r="I1475" s="16">
        <f t="shared" si="279"/>
        <v>172.13404168601642</v>
      </c>
      <c r="J1475" s="13">
        <f t="shared" si="273"/>
        <v>71.997975489728944</v>
      </c>
      <c r="K1475" s="13">
        <f t="shared" si="274"/>
        <v>100.13606619628747</v>
      </c>
      <c r="L1475" s="13">
        <f t="shared" si="275"/>
        <v>3.427436199163155</v>
      </c>
      <c r="M1475" s="13">
        <f t="shared" si="280"/>
        <v>4.1161567054841663</v>
      </c>
      <c r="N1475" s="13">
        <f t="shared" si="276"/>
        <v>0.21575481695254528</v>
      </c>
      <c r="O1475" s="13">
        <f t="shared" si="277"/>
        <v>2.4838255602249601</v>
      </c>
      <c r="Q1475">
        <v>11.90815862258065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2.6290775805391191</v>
      </c>
      <c r="G1476" s="13">
        <f t="shared" si="271"/>
        <v>0</v>
      </c>
      <c r="H1476" s="13">
        <f t="shared" si="272"/>
        <v>2.6290775805391191</v>
      </c>
      <c r="I1476" s="16">
        <f t="shared" si="279"/>
        <v>99.337707577663437</v>
      </c>
      <c r="J1476" s="13">
        <f t="shared" si="273"/>
        <v>69.47504246403355</v>
      </c>
      <c r="K1476" s="13">
        <f t="shared" si="274"/>
        <v>29.862665113629888</v>
      </c>
      <c r="L1476" s="13">
        <f t="shared" si="275"/>
        <v>0.56153592226426485</v>
      </c>
      <c r="M1476" s="13">
        <f t="shared" si="280"/>
        <v>4.4619378107958863</v>
      </c>
      <c r="N1476" s="13">
        <f t="shared" si="276"/>
        <v>0.23387947653675895</v>
      </c>
      <c r="O1476" s="13">
        <f t="shared" si="277"/>
        <v>0.23387947653675895</v>
      </c>
      <c r="Q1476">
        <v>14.87604943135706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13.8291008618275</v>
      </c>
      <c r="G1477" s="13">
        <f t="shared" si="271"/>
        <v>0</v>
      </c>
      <c r="H1477" s="13">
        <f t="shared" si="272"/>
        <v>13.8291008618275</v>
      </c>
      <c r="I1477" s="16">
        <f t="shared" si="279"/>
        <v>43.130230053193124</v>
      </c>
      <c r="J1477" s="13">
        <f t="shared" si="273"/>
        <v>39.691740157052955</v>
      </c>
      <c r="K1477" s="13">
        <f t="shared" si="274"/>
        <v>3.4384898961401689</v>
      </c>
      <c r="L1477" s="13">
        <f t="shared" si="275"/>
        <v>0</v>
      </c>
      <c r="M1477" s="13">
        <f t="shared" si="280"/>
        <v>4.2280583342591269</v>
      </c>
      <c r="N1477" s="13">
        <f t="shared" si="276"/>
        <v>0.22162031653395478</v>
      </c>
      <c r="O1477" s="13">
        <f t="shared" si="277"/>
        <v>0.22162031653395478</v>
      </c>
      <c r="Q1477">
        <v>15.48869981609352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0.50855408691375448</v>
      </c>
      <c r="G1478" s="13">
        <f t="shared" ref="G1478:G1541" si="282">IF((F1478-$J$2)&gt;0,$I$2*(F1478-$J$2),0)</f>
        <v>0</v>
      </c>
      <c r="H1478" s="13">
        <f t="shared" ref="H1478:H1541" si="283">F1478-G1478</f>
        <v>0.50855408691375448</v>
      </c>
      <c r="I1478" s="16">
        <f t="shared" si="279"/>
        <v>3.9470439830539235</v>
      </c>
      <c r="J1478" s="13">
        <f t="shared" ref="J1478:J1541" si="284">I1478/SQRT(1+(I1478/($K$2*(300+(25*Q1478)+0.05*(Q1478)^3)))^2)</f>
        <v>3.9458149951227699</v>
      </c>
      <c r="K1478" s="13">
        <f t="shared" ref="K1478:K1541" si="285">I1478-J1478</f>
        <v>1.2289879311535579E-3</v>
      </c>
      <c r="L1478" s="13">
        <f t="shared" ref="L1478:L1541" si="286">IF(K1478&gt;$N$2,(K1478-$N$2)/$L$2,0)</f>
        <v>0</v>
      </c>
      <c r="M1478" s="13">
        <f t="shared" si="280"/>
        <v>4.0064380177251717</v>
      </c>
      <c r="N1478" s="13">
        <f t="shared" ref="N1478:N1541" si="287">$M$2*M1478</f>
        <v>0.21000373965216565</v>
      </c>
      <c r="O1478" s="13">
        <f t="shared" ref="O1478:O1541" si="288">N1478+G1478</f>
        <v>0.21000373965216565</v>
      </c>
      <c r="Q1478">
        <v>21.7774866655887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11.659229285065971</v>
      </c>
      <c r="G1479" s="13">
        <f t="shared" si="282"/>
        <v>0</v>
      </c>
      <c r="H1479" s="13">
        <f t="shared" si="283"/>
        <v>11.659229285065971</v>
      </c>
      <c r="I1479" s="16">
        <f t="shared" ref="I1479:I1542" si="290">H1479+K1478-L1478</f>
        <v>11.660458272997124</v>
      </c>
      <c r="J1479" s="13">
        <f t="shared" si="284"/>
        <v>11.631499778156567</v>
      </c>
      <c r="K1479" s="13">
        <f t="shared" si="285"/>
        <v>2.8958494840557236E-2</v>
      </c>
      <c r="L1479" s="13">
        <f t="shared" si="286"/>
        <v>0</v>
      </c>
      <c r="M1479" s="13">
        <f t="shared" ref="M1479:M1542" si="291">L1479+M1478-N1478</f>
        <v>3.796434278073006</v>
      </c>
      <c r="N1479" s="13">
        <f t="shared" si="287"/>
        <v>0.1989960638881125</v>
      </c>
      <c r="O1479" s="13">
        <f t="shared" si="288"/>
        <v>0.1989960638881125</v>
      </c>
      <c r="Q1479">
        <v>22.392184665074431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4.2825101060871562</v>
      </c>
      <c r="G1480" s="13">
        <f t="shared" si="282"/>
        <v>0</v>
      </c>
      <c r="H1480" s="13">
        <f t="shared" si="283"/>
        <v>4.2825101060871562</v>
      </c>
      <c r="I1480" s="16">
        <f t="shared" si="290"/>
        <v>4.3114686009277134</v>
      </c>
      <c r="J1480" s="13">
        <f t="shared" si="284"/>
        <v>4.3104864292807834</v>
      </c>
      <c r="K1480" s="13">
        <f t="shared" si="285"/>
        <v>9.8217164693004122E-4</v>
      </c>
      <c r="L1480" s="13">
        <f t="shared" si="286"/>
        <v>0</v>
      </c>
      <c r="M1480" s="13">
        <f t="shared" si="291"/>
        <v>3.5974382141848937</v>
      </c>
      <c r="N1480" s="13">
        <f t="shared" si="287"/>
        <v>0.18856537273360591</v>
      </c>
      <c r="O1480" s="13">
        <f t="shared" si="288"/>
        <v>0.18856537273360591</v>
      </c>
      <c r="Q1480">
        <v>25.265017764368618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29.430426727568999</v>
      </c>
      <c r="G1481" s="13">
        <f t="shared" si="282"/>
        <v>0</v>
      </c>
      <c r="H1481" s="13">
        <f t="shared" si="283"/>
        <v>29.430426727568999</v>
      </c>
      <c r="I1481" s="16">
        <f t="shared" si="290"/>
        <v>29.431408899215931</v>
      </c>
      <c r="J1481" s="13">
        <f t="shared" si="284"/>
        <v>29.147772357068487</v>
      </c>
      <c r="K1481" s="13">
        <f t="shared" si="285"/>
        <v>0.28363654214744471</v>
      </c>
      <c r="L1481" s="13">
        <f t="shared" si="286"/>
        <v>0</v>
      </c>
      <c r="M1481" s="13">
        <f t="shared" si="291"/>
        <v>3.4088728414512879</v>
      </c>
      <c r="N1481" s="13">
        <f t="shared" si="287"/>
        <v>0.17868142263434891</v>
      </c>
      <c r="O1481" s="13">
        <f t="shared" si="288"/>
        <v>0.17868142263434891</v>
      </c>
      <c r="Q1481">
        <v>25.859771193548379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44.991190563183423</v>
      </c>
      <c r="G1482" s="13">
        <f t="shared" si="282"/>
        <v>0</v>
      </c>
      <c r="H1482" s="13">
        <f t="shared" si="283"/>
        <v>44.991190563183423</v>
      </c>
      <c r="I1482" s="16">
        <f t="shared" si="290"/>
        <v>45.274827105330871</v>
      </c>
      <c r="J1482" s="13">
        <f t="shared" si="284"/>
        <v>43.750690020695004</v>
      </c>
      <c r="K1482" s="13">
        <f t="shared" si="285"/>
        <v>1.5241370846358677</v>
      </c>
      <c r="L1482" s="13">
        <f t="shared" si="286"/>
        <v>0</v>
      </c>
      <c r="M1482" s="13">
        <f t="shared" si="291"/>
        <v>3.2301914188169389</v>
      </c>
      <c r="N1482" s="13">
        <f t="shared" si="287"/>
        <v>0.16931555529943176</v>
      </c>
      <c r="O1482" s="13">
        <f t="shared" si="288"/>
        <v>0.16931555529943176</v>
      </c>
      <c r="Q1482">
        <v>22.80761293251668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40.668318385313732</v>
      </c>
      <c r="G1483" s="13">
        <f t="shared" si="282"/>
        <v>0</v>
      </c>
      <c r="H1483" s="13">
        <f t="shared" si="283"/>
        <v>40.668318385313732</v>
      </c>
      <c r="I1483" s="16">
        <f t="shared" si="290"/>
        <v>42.1924554699496</v>
      </c>
      <c r="J1483" s="13">
        <f t="shared" si="284"/>
        <v>40.432321490267647</v>
      </c>
      <c r="K1483" s="13">
        <f t="shared" si="285"/>
        <v>1.7601339796819531</v>
      </c>
      <c r="L1483" s="13">
        <f t="shared" si="286"/>
        <v>0</v>
      </c>
      <c r="M1483" s="13">
        <f t="shared" si="291"/>
        <v>3.0608758635175071</v>
      </c>
      <c r="N1483" s="13">
        <f t="shared" si="287"/>
        <v>0.16044061460726233</v>
      </c>
      <c r="O1483" s="13">
        <f t="shared" si="288"/>
        <v>0.16044061460726233</v>
      </c>
      <c r="Q1483">
        <v>20.203025110859521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54.714125897174469</v>
      </c>
      <c r="G1484" s="13">
        <f t="shared" si="282"/>
        <v>0</v>
      </c>
      <c r="H1484" s="13">
        <f t="shared" si="283"/>
        <v>54.714125897174469</v>
      </c>
      <c r="I1484" s="16">
        <f t="shared" si="290"/>
        <v>56.474259876856422</v>
      </c>
      <c r="J1484" s="13">
        <f t="shared" si="284"/>
        <v>49.484914705431706</v>
      </c>
      <c r="K1484" s="13">
        <f t="shared" si="285"/>
        <v>6.9893451714247163</v>
      </c>
      <c r="L1484" s="13">
        <f t="shared" si="286"/>
        <v>0</v>
      </c>
      <c r="M1484" s="13">
        <f t="shared" si="291"/>
        <v>2.9004352489102447</v>
      </c>
      <c r="N1484" s="13">
        <f t="shared" si="287"/>
        <v>0.15203086786700259</v>
      </c>
      <c r="O1484" s="13">
        <f t="shared" si="288"/>
        <v>0.15203086786700259</v>
      </c>
      <c r="Q1484">
        <v>15.663649838754541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41.652838504205768</v>
      </c>
      <c r="G1485" s="13">
        <f t="shared" si="282"/>
        <v>0</v>
      </c>
      <c r="H1485" s="13">
        <f t="shared" si="283"/>
        <v>41.652838504205768</v>
      </c>
      <c r="I1485" s="16">
        <f t="shared" si="290"/>
        <v>48.642183675630484</v>
      </c>
      <c r="J1485" s="13">
        <f t="shared" si="284"/>
        <v>42.320956569829413</v>
      </c>
      <c r="K1485" s="13">
        <f t="shared" si="285"/>
        <v>6.3212271058010714</v>
      </c>
      <c r="L1485" s="13">
        <f t="shared" si="286"/>
        <v>0</v>
      </c>
      <c r="M1485" s="13">
        <f t="shared" si="291"/>
        <v>2.7484043810432421</v>
      </c>
      <c r="N1485" s="13">
        <f t="shared" si="287"/>
        <v>0.1440619312072105</v>
      </c>
      <c r="O1485" s="13">
        <f t="shared" si="288"/>
        <v>0.1440619312072105</v>
      </c>
      <c r="Q1485">
        <v>13.078192033530319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22.346372962971351</v>
      </c>
      <c r="G1486" s="13">
        <f t="shared" si="282"/>
        <v>0</v>
      </c>
      <c r="H1486" s="13">
        <f t="shared" si="283"/>
        <v>22.346372962971351</v>
      </c>
      <c r="I1486" s="16">
        <f t="shared" si="290"/>
        <v>28.667600068772423</v>
      </c>
      <c r="J1486" s="13">
        <f t="shared" si="284"/>
        <v>27.157762543621843</v>
      </c>
      <c r="K1486" s="13">
        <f t="shared" si="285"/>
        <v>1.50983752515058</v>
      </c>
      <c r="L1486" s="13">
        <f t="shared" si="286"/>
        <v>0</v>
      </c>
      <c r="M1486" s="13">
        <f t="shared" si="291"/>
        <v>2.6043424498360315</v>
      </c>
      <c r="N1486" s="13">
        <f t="shared" si="287"/>
        <v>0.13651069887535353</v>
      </c>
      <c r="O1486" s="13">
        <f t="shared" si="288"/>
        <v>0.13651069887535353</v>
      </c>
      <c r="Q1486">
        <v>12.899031622580649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38.281340867339154</v>
      </c>
      <c r="G1487" s="13">
        <f t="shared" si="282"/>
        <v>0</v>
      </c>
      <c r="H1487" s="13">
        <f t="shared" si="283"/>
        <v>38.281340867339154</v>
      </c>
      <c r="I1487" s="16">
        <f t="shared" si="290"/>
        <v>39.791178392489734</v>
      </c>
      <c r="J1487" s="13">
        <f t="shared" si="284"/>
        <v>36.756697577519105</v>
      </c>
      <c r="K1487" s="13">
        <f t="shared" si="285"/>
        <v>3.0344808149706282</v>
      </c>
      <c r="L1487" s="13">
        <f t="shared" si="286"/>
        <v>0</v>
      </c>
      <c r="M1487" s="13">
        <f t="shared" si="291"/>
        <v>2.467831750960678</v>
      </c>
      <c r="N1487" s="13">
        <f t="shared" si="287"/>
        <v>0.12935527624319904</v>
      </c>
      <c r="O1487" s="13">
        <f t="shared" si="288"/>
        <v>0.12935527624319904</v>
      </c>
      <c r="Q1487">
        <v>14.69185221953745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9.5718150519654461</v>
      </c>
      <c r="G1488" s="13">
        <f t="shared" si="282"/>
        <v>0</v>
      </c>
      <c r="H1488" s="13">
        <f t="shared" si="283"/>
        <v>9.5718150519654461</v>
      </c>
      <c r="I1488" s="16">
        <f t="shared" si="290"/>
        <v>12.606295866936074</v>
      </c>
      <c r="J1488" s="13">
        <f t="shared" si="284"/>
        <v>12.503284611772951</v>
      </c>
      <c r="K1488" s="13">
        <f t="shared" si="285"/>
        <v>0.10301125516312304</v>
      </c>
      <c r="L1488" s="13">
        <f t="shared" si="286"/>
        <v>0</v>
      </c>
      <c r="M1488" s="13">
        <f t="shared" si="291"/>
        <v>2.3384764747174791</v>
      </c>
      <c r="N1488" s="13">
        <f t="shared" si="287"/>
        <v>0.12257491632383234</v>
      </c>
      <c r="O1488" s="13">
        <f t="shared" si="288"/>
        <v>0.12257491632383234</v>
      </c>
      <c r="Q1488">
        <v>14.99427525954337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0.85052644654566545</v>
      </c>
      <c r="G1489" s="13">
        <f t="shared" si="282"/>
        <v>0</v>
      </c>
      <c r="H1489" s="13">
        <f t="shared" si="283"/>
        <v>0.85052644654566545</v>
      </c>
      <c r="I1489" s="16">
        <f t="shared" si="290"/>
        <v>0.95353770170878849</v>
      </c>
      <c r="J1489" s="13">
        <f t="shared" si="284"/>
        <v>0.95350938927557982</v>
      </c>
      <c r="K1489" s="13">
        <f t="shared" si="285"/>
        <v>2.8312433208665944E-5</v>
      </c>
      <c r="L1489" s="13">
        <f t="shared" si="286"/>
        <v>0</v>
      </c>
      <c r="M1489" s="13">
        <f t="shared" si="291"/>
        <v>2.2159015583936466</v>
      </c>
      <c r="N1489" s="13">
        <f t="shared" si="287"/>
        <v>0.11614995961623506</v>
      </c>
      <c r="O1489" s="13">
        <f t="shared" si="288"/>
        <v>0.11614995961623506</v>
      </c>
      <c r="Q1489">
        <v>18.312175462972949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3.2695095479540628</v>
      </c>
      <c r="G1490" s="13">
        <f t="shared" si="282"/>
        <v>0</v>
      </c>
      <c r="H1490" s="13">
        <f t="shared" si="283"/>
        <v>3.2695095479540628</v>
      </c>
      <c r="I1490" s="16">
        <f t="shared" si="290"/>
        <v>3.2695378603872713</v>
      </c>
      <c r="J1490" s="13">
        <f t="shared" si="284"/>
        <v>3.2686076358105689</v>
      </c>
      <c r="K1490" s="13">
        <f t="shared" si="285"/>
        <v>9.3022457670244307E-4</v>
      </c>
      <c r="L1490" s="13">
        <f t="shared" si="286"/>
        <v>0</v>
      </c>
      <c r="M1490" s="13">
        <f t="shared" si="291"/>
        <v>2.0997515987774116</v>
      </c>
      <c r="N1490" s="13">
        <f t="shared" si="287"/>
        <v>0.11006177710300427</v>
      </c>
      <c r="O1490" s="13">
        <f t="shared" si="288"/>
        <v>0.11006177710300427</v>
      </c>
      <c r="Q1490">
        <v>19.754180397983578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1.3694708227379591</v>
      </c>
      <c r="G1491" s="13">
        <f t="shared" si="282"/>
        <v>0</v>
      </c>
      <c r="H1491" s="13">
        <f t="shared" si="283"/>
        <v>1.3694708227379591</v>
      </c>
      <c r="I1491" s="16">
        <f t="shared" si="290"/>
        <v>1.3704010473146615</v>
      </c>
      <c r="J1491" s="13">
        <f t="shared" si="284"/>
        <v>1.3703555455631047</v>
      </c>
      <c r="K1491" s="13">
        <f t="shared" si="285"/>
        <v>4.5501751556820125E-5</v>
      </c>
      <c r="L1491" s="13">
        <f t="shared" si="286"/>
        <v>0</v>
      </c>
      <c r="M1491" s="13">
        <f t="shared" si="291"/>
        <v>1.9896898216744072</v>
      </c>
      <c r="N1491" s="13">
        <f t="shared" si="287"/>
        <v>0.10429271623593572</v>
      </c>
      <c r="O1491" s="13">
        <f t="shared" si="288"/>
        <v>0.10429271623593572</v>
      </c>
      <c r="Q1491">
        <v>22.649340712690321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54.384231648892097</v>
      </c>
      <c r="G1492" s="13">
        <f t="shared" si="282"/>
        <v>0</v>
      </c>
      <c r="H1492" s="13">
        <f t="shared" si="283"/>
        <v>54.384231648892097</v>
      </c>
      <c r="I1492" s="16">
        <f t="shared" si="290"/>
        <v>54.384277150643655</v>
      </c>
      <c r="J1492" s="13">
        <f t="shared" si="284"/>
        <v>51.823714653793544</v>
      </c>
      <c r="K1492" s="13">
        <f t="shared" si="285"/>
        <v>2.5605624968501104</v>
      </c>
      <c r="L1492" s="13">
        <f t="shared" si="286"/>
        <v>0</v>
      </c>
      <c r="M1492" s="13">
        <f t="shared" si="291"/>
        <v>1.8853971054384715</v>
      </c>
      <c r="N1492" s="13">
        <f t="shared" si="287"/>
        <v>9.882604975285747E-2</v>
      </c>
      <c r="O1492" s="13">
        <f t="shared" si="288"/>
        <v>9.882604975285747E-2</v>
      </c>
      <c r="Q1492">
        <v>22.87902536103319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54.627719339458217</v>
      </c>
      <c r="G1493" s="13">
        <f t="shared" si="282"/>
        <v>0</v>
      </c>
      <c r="H1493" s="13">
        <f t="shared" si="283"/>
        <v>54.627719339458217</v>
      </c>
      <c r="I1493" s="16">
        <f t="shared" si="290"/>
        <v>57.188281836308327</v>
      </c>
      <c r="J1493" s="13">
        <f t="shared" si="284"/>
        <v>55.496522412081589</v>
      </c>
      <c r="K1493" s="13">
        <f t="shared" si="285"/>
        <v>1.6917594242267384</v>
      </c>
      <c r="L1493" s="13">
        <f t="shared" si="286"/>
        <v>0</v>
      </c>
      <c r="M1493" s="13">
        <f t="shared" si="291"/>
        <v>1.786571055685614</v>
      </c>
      <c r="N1493" s="13">
        <f t="shared" si="287"/>
        <v>9.3645927177309699E-2</v>
      </c>
      <c r="O1493" s="13">
        <f t="shared" si="288"/>
        <v>9.3645927177309699E-2</v>
      </c>
      <c r="Q1493">
        <v>27.140915193548381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29.624095504432141</v>
      </c>
      <c r="G1494" s="13">
        <f t="shared" si="282"/>
        <v>0</v>
      </c>
      <c r="H1494" s="13">
        <f t="shared" si="283"/>
        <v>29.624095504432141</v>
      </c>
      <c r="I1494" s="16">
        <f t="shared" si="290"/>
        <v>31.315854928658879</v>
      </c>
      <c r="J1494" s="13">
        <f t="shared" si="284"/>
        <v>30.877998609911998</v>
      </c>
      <c r="K1494" s="13">
        <f t="shared" si="285"/>
        <v>0.43785631874688136</v>
      </c>
      <c r="L1494" s="13">
        <f t="shared" si="286"/>
        <v>0</v>
      </c>
      <c r="M1494" s="13">
        <f t="shared" si="291"/>
        <v>1.6929251285083042</v>
      </c>
      <c r="N1494" s="13">
        <f t="shared" si="287"/>
        <v>8.8737328860444775E-2</v>
      </c>
      <c r="O1494" s="13">
        <f t="shared" si="288"/>
        <v>8.8737328860444775E-2</v>
      </c>
      <c r="Q1494">
        <v>24.030926169823999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37.234069711968573</v>
      </c>
      <c r="G1495" s="13">
        <f t="shared" si="282"/>
        <v>0</v>
      </c>
      <c r="H1495" s="13">
        <f t="shared" si="283"/>
        <v>37.234069711968573</v>
      </c>
      <c r="I1495" s="16">
        <f t="shared" si="290"/>
        <v>37.671926030715454</v>
      </c>
      <c r="J1495" s="13">
        <f t="shared" si="284"/>
        <v>36.291613815721412</v>
      </c>
      <c r="K1495" s="13">
        <f t="shared" si="285"/>
        <v>1.3803122149940421</v>
      </c>
      <c r="L1495" s="13">
        <f t="shared" si="286"/>
        <v>0</v>
      </c>
      <c r="M1495" s="13">
        <f t="shared" si="291"/>
        <v>1.6041877996478595</v>
      </c>
      <c r="N1495" s="13">
        <f t="shared" si="287"/>
        <v>8.4086022431893462E-2</v>
      </c>
      <c r="O1495" s="13">
        <f t="shared" si="288"/>
        <v>8.4086022431893462E-2</v>
      </c>
      <c r="Q1495">
        <v>19.57534673841274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6.0042402002381937E-2</v>
      </c>
      <c r="G1496" s="13">
        <f t="shared" si="282"/>
        <v>0</v>
      </c>
      <c r="H1496" s="13">
        <f t="shared" si="283"/>
        <v>6.0042402002381937E-2</v>
      </c>
      <c r="I1496" s="16">
        <f t="shared" si="290"/>
        <v>1.4403546169964241</v>
      </c>
      <c r="J1496" s="13">
        <f t="shared" si="284"/>
        <v>1.440263228961236</v>
      </c>
      <c r="K1496" s="13">
        <f t="shared" si="285"/>
        <v>9.1388035188044725E-5</v>
      </c>
      <c r="L1496" s="13">
        <f t="shared" si="286"/>
        <v>0</v>
      </c>
      <c r="M1496" s="13">
        <f t="shared" si="291"/>
        <v>1.520101777215966</v>
      </c>
      <c r="N1496" s="13">
        <f t="shared" si="287"/>
        <v>7.9678521533327246E-2</v>
      </c>
      <c r="O1496" s="13">
        <f t="shared" si="288"/>
        <v>7.9678521533327246E-2</v>
      </c>
      <c r="Q1496">
        <v>18.775317545199091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9.3641309317767725</v>
      </c>
      <c r="G1497" s="13">
        <f t="shared" si="282"/>
        <v>0</v>
      </c>
      <c r="H1497" s="13">
        <f t="shared" si="283"/>
        <v>9.3641309317767725</v>
      </c>
      <c r="I1497" s="16">
        <f t="shared" si="290"/>
        <v>9.3642223198119598</v>
      </c>
      <c r="J1497" s="13">
        <f t="shared" si="284"/>
        <v>9.3247431204056674</v>
      </c>
      <c r="K1497" s="13">
        <f t="shared" si="285"/>
        <v>3.9479199406292409E-2</v>
      </c>
      <c r="L1497" s="13">
        <f t="shared" si="286"/>
        <v>0</v>
      </c>
      <c r="M1497" s="13">
        <f t="shared" si="291"/>
        <v>1.4404232556826386</v>
      </c>
      <c r="N1497" s="13">
        <f t="shared" si="287"/>
        <v>7.5502046715065843E-2</v>
      </c>
      <c r="O1497" s="13">
        <f t="shared" si="288"/>
        <v>7.5502046715065843E-2</v>
      </c>
      <c r="Q1497">
        <v>15.518577881198061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83.177046977047311</v>
      </c>
      <c r="G1498" s="13">
        <f t="shared" si="282"/>
        <v>0.52091322383704519</v>
      </c>
      <c r="H1498" s="13">
        <f t="shared" si="283"/>
        <v>82.65613375321027</v>
      </c>
      <c r="I1498" s="16">
        <f t="shared" si="290"/>
        <v>82.695612952616557</v>
      </c>
      <c r="J1498" s="13">
        <f t="shared" si="284"/>
        <v>60.115191590202045</v>
      </c>
      <c r="K1498" s="13">
        <f t="shared" si="285"/>
        <v>22.580421362414512</v>
      </c>
      <c r="L1498" s="13">
        <f t="shared" si="286"/>
        <v>0.26455037636041356</v>
      </c>
      <c r="M1498" s="13">
        <f t="shared" si="291"/>
        <v>1.6294715853279864</v>
      </c>
      <c r="N1498" s="13">
        <f t="shared" si="287"/>
        <v>8.5411311759196057E-2</v>
      </c>
      <c r="O1498" s="13">
        <f t="shared" si="288"/>
        <v>0.60632453559624122</v>
      </c>
      <c r="Q1498">
        <v>13.362782622580649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10.39384016632887</v>
      </c>
      <c r="G1499" s="13">
        <f t="shared" si="282"/>
        <v>0</v>
      </c>
      <c r="H1499" s="13">
        <f t="shared" si="283"/>
        <v>10.39384016632887</v>
      </c>
      <c r="I1499" s="16">
        <f t="shared" si="290"/>
        <v>32.709711152382972</v>
      </c>
      <c r="J1499" s="13">
        <f t="shared" si="284"/>
        <v>30.776666317865217</v>
      </c>
      <c r="K1499" s="13">
        <f t="shared" si="285"/>
        <v>1.9330448345177551</v>
      </c>
      <c r="L1499" s="13">
        <f t="shared" si="286"/>
        <v>0</v>
      </c>
      <c r="M1499" s="13">
        <f t="shared" si="291"/>
        <v>1.5440602735687903</v>
      </c>
      <c r="N1499" s="13">
        <f t="shared" si="287"/>
        <v>8.0934343739555381E-2</v>
      </c>
      <c r="O1499" s="13">
        <f t="shared" si="288"/>
        <v>8.0934343739555381E-2</v>
      </c>
      <c r="Q1499">
        <v>13.90477164857519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14.325873928534151</v>
      </c>
      <c r="G1500" s="13">
        <f t="shared" si="282"/>
        <v>0</v>
      </c>
      <c r="H1500" s="13">
        <f t="shared" si="283"/>
        <v>14.325873928534151</v>
      </c>
      <c r="I1500" s="16">
        <f t="shared" si="290"/>
        <v>16.258918763051906</v>
      </c>
      <c r="J1500" s="13">
        <f t="shared" si="284"/>
        <v>16.061978941042369</v>
      </c>
      <c r="K1500" s="13">
        <f t="shared" si="285"/>
        <v>0.19693982200953641</v>
      </c>
      <c r="L1500" s="13">
        <f t="shared" si="286"/>
        <v>0</v>
      </c>
      <c r="M1500" s="13">
        <f t="shared" si="291"/>
        <v>1.463125929829235</v>
      </c>
      <c r="N1500" s="13">
        <f t="shared" si="287"/>
        <v>7.6692043028448675E-2</v>
      </c>
      <c r="O1500" s="13">
        <f t="shared" si="288"/>
        <v>7.6692043028448675E-2</v>
      </c>
      <c r="Q1500">
        <v>15.77708611472347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0.83537565934097591</v>
      </c>
      <c r="G1501" s="13">
        <f t="shared" si="282"/>
        <v>0</v>
      </c>
      <c r="H1501" s="13">
        <f t="shared" si="283"/>
        <v>0.83537565934097591</v>
      </c>
      <c r="I1501" s="16">
        <f t="shared" si="290"/>
        <v>1.0323154813505124</v>
      </c>
      <c r="J1501" s="13">
        <f t="shared" si="284"/>
        <v>1.0322873281021283</v>
      </c>
      <c r="K1501" s="13">
        <f t="shared" si="285"/>
        <v>2.815324838412181E-5</v>
      </c>
      <c r="L1501" s="13">
        <f t="shared" si="286"/>
        <v>0</v>
      </c>
      <c r="M1501" s="13">
        <f t="shared" si="291"/>
        <v>1.3864338868007864</v>
      </c>
      <c r="N1501" s="13">
        <f t="shared" si="287"/>
        <v>7.2672109170421911E-2</v>
      </c>
      <c r="O1501" s="13">
        <f t="shared" si="288"/>
        <v>7.2672109170421911E-2</v>
      </c>
      <c r="Q1501">
        <v>20.03382074910995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2.5515870941898351</v>
      </c>
      <c r="G1502" s="13">
        <f t="shared" si="282"/>
        <v>0</v>
      </c>
      <c r="H1502" s="13">
        <f t="shared" si="283"/>
        <v>2.5515870941898351</v>
      </c>
      <c r="I1502" s="16">
        <f t="shared" si="290"/>
        <v>2.5516152474382192</v>
      </c>
      <c r="J1502" s="13">
        <f t="shared" si="284"/>
        <v>2.5513676428009822</v>
      </c>
      <c r="K1502" s="13">
        <f t="shared" si="285"/>
        <v>2.4760463723705328E-4</v>
      </c>
      <c r="L1502" s="13">
        <f t="shared" si="286"/>
        <v>0</v>
      </c>
      <c r="M1502" s="13">
        <f t="shared" si="291"/>
        <v>1.3137617776303645</v>
      </c>
      <c r="N1502" s="13">
        <f t="shared" si="287"/>
        <v>6.886288645770805E-2</v>
      </c>
      <c r="O1502" s="13">
        <f t="shared" si="288"/>
        <v>6.886288645770805E-2</v>
      </c>
      <c r="Q1502">
        <v>23.863990933331308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1.4147976490122669</v>
      </c>
      <c r="G1503" s="13">
        <f t="shared" si="282"/>
        <v>0</v>
      </c>
      <c r="H1503" s="13">
        <f t="shared" si="283"/>
        <v>1.4147976490122669</v>
      </c>
      <c r="I1503" s="16">
        <f t="shared" si="290"/>
        <v>1.415045253649504</v>
      </c>
      <c r="J1503" s="13">
        <f t="shared" si="284"/>
        <v>1.4150032717035523</v>
      </c>
      <c r="K1503" s="13">
        <f t="shared" si="285"/>
        <v>4.1981945951619082E-5</v>
      </c>
      <c r="L1503" s="13">
        <f t="shared" si="286"/>
        <v>0</v>
      </c>
      <c r="M1503" s="13">
        <f t="shared" si="291"/>
        <v>1.2448988911726564</v>
      </c>
      <c r="N1503" s="13">
        <f t="shared" si="287"/>
        <v>6.5253330134764531E-2</v>
      </c>
      <c r="O1503" s="13">
        <f t="shared" si="288"/>
        <v>6.5253330134764531E-2</v>
      </c>
      <c r="Q1503">
        <v>23.90681179029653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30.459204007601809</v>
      </c>
      <c r="G1504" s="13">
        <f t="shared" si="282"/>
        <v>0</v>
      </c>
      <c r="H1504" s="13">
        <f t="shared" si="283"/>
        <v>30.459204007601809</v>
      </c>
      <c r="I1504" s="16">
        <f t="shared" si="290"/>
        <v>30.45924598954776</v>
      </c>
      <c r="J1504" s="13">
        <f t="shared" si="284"/>
        <v>30.165259199293839</v>
      </c>
      <c r="K1504" s="13">
        <f t="shared" si="285"/>
        <v>0.29398679025392127</v>
      </c>
      <c r="L1504" s="13">
        <f t="shared" si="286"/>
        <v>0</v>
      </c>
      <c r="M1504" s="13">
        <f t="shared" si="291"/>
        <v>1.179645561037892</v>
      </c>
      <c r="N1504" s="13">
        <f t="shared" si="287"/>
        <v>6.1832974374253211E-2</v>
      </c>
      <c r="O1504" s="13">
        <f t="shared" si="288"/>
        <v>6.1832974374253211E-2</v>
      </c>
      <c r="Q1504">
        <v>26.345691705526509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66.056614915865524</v>
      </c>
      <c r="G1505" s="13">
        <f t="shared" si="282"/>
        <v>0.17850458261340948</v>
      </c>
      <c r="H1505" s="13">
        <f t="shared" si="283"/>
        <v>65.87811033325211</v>
      </c>
      <c r="I1505" s="16">
        <f t="shared" si="290"/>
        <v>66.172097123506035</v>
      </c>
      <c r="J1505" s="13">
        <f t="shared" si="284"/>
        <v>63.841435560649998</v>
      </c>
      <c r="K1505" s="13">
        <f t="shared" si="285"/>
        <v>2.3306615628560365</v>
      </c>
      <c r="L1505" s="13">
        <f t="shared" si="286"/>
        <v>0</v>
      </c>
      <c r="M1505" s="13">
        <f t="shared" si="291"/>
        <v>1.1178125866636388</v>
      </c>
      <c r="N1505" s="13">
        <f t="shared" si="287"/>
        <v>5.8591901931609361E-2</v>
      </c>
      <c r="O1505" s="13">
        <f t="shared" si="288"/>
        <v>0.23709648454501886</v>
      </c>
      <c r="Q1505">
        <v>27.93607519354838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3.7115949726745741</v>
      </c>
      <c r="G1506" s="13">
        <f t="shared" si="282"/>
        <v>0</v>
      </c>
      <c r="H1506" s="13">
        <f t="shared" si="283"/>
        <v>3.7115949726745741</v>
      </c>
      <c r="I1506" s="16">
        <f t="shared" si="290"/>
        <v>6.0422565355306102</v>
      </c>
      <c r="J1506" s="13">
        <f t="shared" si="284"/>
        <v>6.0400751351714854</v>
      </c>
      <c r="K1506" s="13">
        <f t="shared" si="285"/>
        <v>2.18140035912473E-3</v>
      </c>
      <c r="L1506" s="13">
        <f t="shared" si="286"/>
        <v>0</v>
      </c>
      <c r="M1506" s="13">
        <f t="shared" si="291"/>
        <v>1.0592206847320293</v>
      </c>
      <c r="N1506" s="13">
        <f t="shared" si="287"/>
        <v>5.5520715390214331E-2</v>
      </c>
      <c r="O1506" s="13">
        <f t="shared" si="288"/>
        <v>5.5520715390214331E-2</v>
      </c>
      <c r="Q1506">
        <v>26.81619854841729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11.1487251514497</v>
      </c>
      <c r="G1507" s="13">
        <f t="shared" si="282"/>
        <v>0</v>
      </c>
      <c r="H1507" s="13">
        <f t="shared" si="283"/>
        <v>11.1487251514497</v>
      </c>
      <c r="I1507" s="16">
        <f t="shared" si="290"/>
        <v>11.150906551808824</v>
      </c>
      <c r="J1507" s="13">
        <f t="shared" si="284"/>
        <v>11.126623050170778</v>
      </c>
      <c r="K1507" s="13">
        <f t="shared" si="285"/>
        <v>2.4283501638045379E-2</v>
      </c>
      <c r="L1507" s="13">
        <f t="shared" si="286"/>
        <v>0</v>
      </c>
      <c r="M1507" s="13">
        <f t="shared" si="291"/>
        <v>1.0036999693418149</v>
      </c>
      <c r="N1507" s="13">
        <f t="shared" si="287"/>
        <v>5.2610509913797454E-2</v>
      </c>
      <c r="O1507" s="13">
        <f t="shared" si="288"/>
        <v>5.2610509913797454E-2</v>
      </c>
      <c r="Q1507">
        <v>22.693559140171189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1.819285830247908</v>
      </c>
      <c r="G1508" s="13">
        <f t="shared" si="282"/>
        <v>0</v>
      </c>
      <c r="H1508" s="13">
        <f t="shared" si="283"/>
        <v>1.819285830247908</v>
      </c>
      <c r="I1508" s="16">
        <f t="shared" si="290"/>
        <v>1.8435693318859534</v>
      </c>
      <c r="J1508" s="13">
        <f t="shared" si="284"/>
        <v>1.8433638095940246</v>
      </c>
      <c r="K1508" s="13">
        <f t="shared" si="285"/>
        <v>2.0552229192882798E-4</v>
      </c>
      <c r="L1508" s="13">
        <f t="shared" si="286"/>
        <v>0</v>
      </c>
      <c r="M1508" s="13">
        <f t="shared" si="291"/>
        <v>0.95108945942801748</v>
      </c>
      <c r="N1508" s="13">
        <f t="shared" si="287"/>
        <v>4.9852847427063661E-2</v>
      </c>
      <c r="O1508" s="13">
        <f t="shared" si="288"/>
        <v>4.9852847427063661E-2</v>
      </c>
      <c r="Q1508">
        <v>18.280097933255131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0.51294801633157017</v>
      </c>
      <c r="G1509" s="13">
        <f t="shared" si="282"/>
        <v>0</v>
      </c>
      <c r="H1509" s="13">
        <f t="shared" si="283"/>
        <v>0.51294801633157017</v>
      </c>
      <c r="I1509" s="16">
        <f t="shared" si="290"/>
        <v>0.51315353862349899</v>
      </c>
      <c r="J1509" s="13">
        <f t="shared" si="284"/>
        <v>0.51314502620028235</v>
      </c>
      <c r="K1509" s="13">
        <f t="shared" si="285"/>
        <v>8.5124232166444713E-6</v>
      </c>
      <c r="L1509" s="13">
        <f t="shared" si="286"/>
        <v>0</v>
      </c>
      <c r="M1509" s="13">
        <f t="shared" si="291"/>
        <v>0.90123661200095384</v>
      </c>
      <c r="N1509" s="13">
        <f t="shared" si="287"/>
        <v>4.7239732149684029E-2</v>
      </c>
      <c r="O1509" s="13">
        <f t="shared" si="288"/>
        <v>4.7239732149684029E-2</v>
      </c>
      <c r="Q1509">
        <v>13.61722147263252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45.023432420031007</v>
      </c>
      <c r="G1510" s="13">
        <f t="shared" si="282"/>
        <v>0</v>
      </c>
      <c r="H1510" s="13">
        <f t="shared" si="283"/>
        <v>45.023432420031007</v>
      </c>
      <c r="I1510" s="16">
        <f t="shared" si="290"/>
        <v>45.023440932454221</v>
      </c>
      <c r="J1510" s="13">
        <f t="shared" si="284"/>
        <v>40.549980913440315</v>
      </c>
      <c r="K1510" s="13">
        <f t="shared" si="285"/>
        <v>4.4734600190139062</v>
      </c>
      <c r="L1510" s="13">
        <f t="shared" si="286"/>
        <v>0</v>
      </c>
      <c r="M1510" s="13">
        <f t="shared" si="291"/>
        <v>0.85399687985126982</v>
      </c>
      <c r="N1510" s="13">
        <f t="shared" si="287"/>
        <v>4.4763587412710637E-2</v>
      </c>
      <c r="O1510" s="13">
        <f t="shared" si="288"/>
        <v>4.4763587412710637E-2</v>
      </c>
      <c r="Q1510">
        <v>14.28768968387716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86.073796605671689</v>
      </c>
      <c r="G1511" s="13">
        <f t="shared" si="282"/>
        <v>0.57884821640953277</v>
      </c>
      <c r="H1511" s="13">
        <f t="shared" si="283"/>
        <v>85.494948389262163</v>
      </c>
      <c r="I1511" s="16">
        <f t="shared" si="290"/>
        <v>89.968408408276076</v>
      </c>
      <c r="J1511" s="13">
        <f t="shared" si="284"/>
        <v>61.923376394627333</v>
      </c>
      <c r="K1511" s="13">
        <f t="shared" si="285"/>
        <v>28.045032013648743</v>
      </c>
      <c r="L1511" s="13">
        <f t="shared" si="286"/>
        <v>0.48740893930510237</v>
      </c>
      <c r="M1511" s="13">
        <f t="shared" si="291"/>
        <v>1.2966422317436617</v>
      </c>
      <c r="N1511" s="13">
        <f t="shared" si="287"/>
        <v>6.796553857875702E-2</v>
      </c>
      <c r="O1511" s="13">
        <f t="shared" si="288"/>
        <v>0.64681375498828975</v>
      </c>
      <c r="Q1511">
        <v>12.994689622580649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66.457706127416643</v>
      </c>
      <c r="G1512" s="13">
        <f t="shared" si="282"/>
        <v>0.18652640684443186</v>
      </c>
      <c r="H1512" s="13">
        <f t="shared" si="283"/>
        <v>66.271179720572206</v>
      </c>
      <c r="I1512" s="16">
        <f t="shared" si="290"/>
        <v>93.828802794915859</v>
      </c>
      <c r="J1512" s="13">
        <f t="shared" si="284"/>
        <v>71.304889820147025</v>
      </c>
      <c r="K1512" s="13">
        <f t="shared" si="285"/>
        <v>22.523912974768834</v>
      </c>
      <c r="L1512" s="13">
        <f t="shared" si="286"/>
        <v>0.26224584290528208</v>
      </c>
      <c r="M1512" s="13">
        <f t="shared" si="291"/>
        <v>1.4909225360701868</v>
      </c>
      <c r="N1512" s="13">
        <f t="shared" si="287"/>
        <v>7.8149045791105418E-2</v>
      </c>
      <c r="O1512" s="13">
        <f t="shared" si="288"/>
        <v>0.26467545263553727</v>
      </c>
      <c r="Q1512">
        <v>16.60544058094235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0.48107537348455592</v>
      </c>
      <c r="G1513" s="13">
        <f t="shared" si="282"/>
        <v>0</v>
      </c>
      <c r="H1513" s="13">
        <f t="shared" si="283"/>
        <v>0.48107537348455592</v>
      </c>
      <c r="I1513" s="16">
        <f t="shared" si="290"/>
        <v>22.742742505348108</v>
      </c>
      <c r="J1513" s="13">
        <f t="shared" si="284"/>
        <v>22.337796189289971</v>
      </c>
      <c r="K1513" s="13">
        <f t="shared" si="285"/>
        <v>0.4049463160581368</v>
      </c>
      <c r="L1513" s="13">
        <f t="shared" si="286"/>
        <v>0</v>
      </c>
      <c r="M1513" s="13">
        <f t="shared" si="291"/>
        <v>1.4127734902790814</v>
      </c>
      <c r="N1513" s="13">
        <f t="shared" si="287"/>
        <v>7.4052740845472226E-2</v>
      </c>
      <c r="O1513" s="13">
        <f t="shared" si="288"/>
        <v>7.4052740845472226E-2</v>
      </c>
      <c r="Q1513">
        <v>17.748343192265089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0.47333333300000002</v>
      </c>
      <c r="G1514" s="13">
        <f t="shared" si="282"/>
        <v>0</v>
      </c>
      <c r="H1514" s="13">
        <f t="shared" si="283"/>
        <v>0.47333333300000002</v>
      </c>
      <c r="I1514" s="16">
        <f t="shared" si="290"/>
        <v>0.87827964905813682</v>
      </c>
      <c r="J1514" s="13">
        <f t="shared" si="284"/>
        <v>0.87826542875206381</v>
      </c>
      <c r="K1514" s="13">
        <f t="shared" si="285"/>
        <v>1.4220306073009503E-5</v>
      </c>
      <c r="L1514" s="13">
        <f t="shared" si="286"/>
        <v>0</v>
      </c>
      <c r="M1514" s="13">
        <f t="shared" si="291"/>
        <v>1.3387207494336091</v>
      </c>
      <c r="N1514" s="13">
        <f t="shared" si="287"/>
        <v>7.0171150155627526E-2</v>
      </c>
      <c r="O1514" s="13">
        <f t="shared" si="288"/>
        <v>7.0171150155627526E-2</v>
      </c>
      <c r="Q1514">
        <v>21.434000364833778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16.08801388236003</v>
      </c>
      <c r="G1515" s="13">
        <f t="shared" si="282"/>
        <v>0</v>
      </c>
      <c r="H1515" s="13">
        <f t="shared" si="283"/>
        <v>16.08801388236003</v>
      </c>
      <c r="I1515" s="16">
        <f t="shared" si="290"/>
        <v>16.088028102666105</v>
      </c>
      <c r="J1515" s="13">
        <f t="shared" si="284"/>
        <v>16.043631231777404</v>
      </c>
      <c r="K1515" s="13">
        <f t="shared" si="285"/>
        <v>4.439687088870059E-2</v>
      </c>
      <c r="L1515" s="13">
        <f t="shared" si="286"/>
        <v>0</v>
      </c>
      <c r="M1515" s="13">
        <f t="shared" si="291"/>
        <v>1.2685495992779816</v>
      </c>
      <c r="N1515" s="13">
        <f t="shared" si="287"/>
        <v>6.6493019136707507E-2</v>
      </c>
      <c r="O1515" s="13">
        <f t="shared" si="288"/>
        <v>6.6493019136707507E-2</v>
      </c>
      <c r="Q1515">
        <v>26.243005903726239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14.59967957556024</v>
      </c>
      <c r="G1516" s="13">
        <f t="shared" si="282"/>
        <v>0</v>
      </c>
      <c r="H1516" s="13">
        <f t="shared" si="283"/>
        <v>14.59967957556024</v>
      </c>
      <c r="I1516" s="16">
        <f t="shared" si="290"/>
        <v>14.64407644644894</v>
      </c>
      <c r="J1516" s="13">
        <f t="shared" si="284"/>
        <v>14.617011677623481</v>
      </c>
      <c r="K1516" s="13">
        <f t="shared" si="285"/>
        <v>2.7064768825459495E-2</v>
      </c>
      <c r="L1516" s="13">
        <f t="shared" si="286"/>
        <v>0</v>
      </c>
      <c r="M1516" s="13">
        <f t="shared" si="291"/>
        <v>1.2020565801412741</v>
      </c>
      <c r="N1516" s="13">
        <f t="shared" si="287"/>
        <v>6.3007683130586009E-2</v>
      </c>
      <c r="O1516" s="13">
        <f t="shared" si="288"/>
        <v>6.3007683130586009E-2</v>
      </c>
      <c r="Q1516">
        <v>27.80513419354838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8.8135590815019231</v>
      </c>
      <c r="G1517" s="13">
        <f t="shared" si="282"/>
        <v>0</v>
      </c>
      <c r="H1517" s="13">
        <f t="shared" si="283"/>
        <v>8.8135590815019231</v>
      </c>
      <c r="I1517" s="16">
        <f t="shared" si="290"/>
        <v>8.8406238503273826</v>
      </c>
      <c r="J1517" s="13">
        <f t="shared" si="284"/>
        <v>8.8311345282651903</v>
      </c>
      <c r="K1517" s="13">
        <f t="shared" si="285"/>
        <v>9.4893220621923291E-3</v>
      </c>
      <c r="L1517" s="13">
        <f t="shared" si="286"/>
        <v>0</v>
      </c>
      <c r="M1517" s="13">
        <f t="shared" si="291"/>
        <v>1.1390488970106882</v>
      </c>
      <c r="N1517" s="13">
        <f t="shared" si="287"/>
        <v>5.9705036483938351E-2</v>
      </c>
      <c r="O1517" s="13">
        <f t="shared" si="288"/>
        <v>5.9705036483938351E-2</v>
      </c>
      <c r="Q1517">
        <v>24.43823260050041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9.3648864087417891</v>
      </c>
      <c r="G1518" s="13">
        <f t="shared" si="282"/>
        <v>0</v>
      </c>
      <c r="H1518" s="13">
        <f t="shared" si="283"/>
        <v>9.3648864087417891</v>
      </c>
      <c r="I1518" s="16">
        <f t="shared" si="290"/>
        <v>9.3743757308039815</v>
      </c>
      <c r="J1518" s="13">
        <f t="shared" si="284"/>
        <v>9.3641971183254924</v>
      </c>
      <c r="K1518" s="13">
        <f t="shared" si="285"/>
        <v>1.0178612478489057E-2</v>
      </c>
      <c r="L1518" s="13">
        <f t="shared" si="286"/>
        <v>0</v>
      </c>
      <c r="M1518" s="13">
        <f t="shared" si="291"/>
        <v>1.0793438605267498</v>
      </c>
      <c r="N1518" s="13">
        <f t="shared" si="287"/>
        <v>5.6575503247126867E-2</v>
      </c>
      <c r="O1518" s="13">
        <f t="shared" si="288"/>
        <v>5.6575503247126867E-2</v>
      </c>
      <c r="Q1518">
        <v>25.19694000354065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24.018868760863558</v>
      </c>
      <c r="G1519" s="13">
        <f t="shared" si="282"/>
        <v>0</v>
      </c>
      <c r="H1519" s="13">
        <f t="shared" si="283"/>
        <v>24.018868760863558</v>
      </c>
      <c r="I1519" s="16">
        <f t="shared" si="290"/>
        <v>24.029047373342046</v>
      </c>
      <c r="J1519" s="13">
        <f t="shared" si="284"/>
        <v>23.807143601918927</v>
      </c>
      <c r="K1519" s="13">
        <f t="shared" si="285"/>
        <v>0.22190377142311846</v>
      </c>
      <c r="L1519" s="13">
        <f t="shared" si="286"/>
        <v>0</v>
      </c>
      <c r="M1519" s="13">
        <f t="shared" si="291"/>
        <v>1.0227683572796229</v>
      </c>
      <c r="N1519" s="13">
        <f t="shared" si="287"/>
        <v>5.3610009408950408E-2</v>
      </c>
      <c r="O1519" s="13">
        <f t="shared" si="288"/>
        <v>5.3610009408950408E-2</v>
      </c>
      <c r="Q1519">
        <v>23.26300714319704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66.231015228508156</v>
      </c>
      <c r="G1520" s="13">
        <f t="shared" si="282"/>
        <v>0.1819925888662621</v>
      </c>
      <c r="H1520" s="13">
        <f t="shared" si="283"/>
        <v>66.04902263964189</v>
      </c>
      <c r="I1520" s="16">
        <f t="shared" si="290"/>
        <v>66.270926411065005</v>
      </c>
      <c r="J1520" s="13">
        <f t="shared" si="284"/>
        <v>55.92825138786359</v>
      </c>
      <c r="K1520" s="13">
        <f t="shared" si="285"/>
        <v>10.342675023201416</v>
      </c>
      <c r="L1520" s="13">
        <f t="shared" si="286"/>
        <v>0</v>
      </c>
      <c r="M1520" s="13">
        <f t="shared" si="291"/>
        <v>0.96915834787067245</v>
      </c>
      <c r="N1520" s="13">
        <f t="shared" si="287"/>
        <v>5.0799956586753056E-2</v>
      </c>
      <c r="O1520" s="13">
        <f t="shared" si="288"/>
        <v>0.23279254545301514</v>
      </c>
      <c r="Q1520">
        <v>15.87976164855943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6.6945257917250212</v>
      </c>
      <c r="G1521" s="13">
        <f t="shared" si="282"/>
        <v>0</v>
      </c>
      <c r="H1521" s="13">
        <f t="shared" si="283"/>
        <v>6.6945257917250212</v>
      </c>
      <c r="I1521" s="16">
        <f t="shared" si="290"/>
        <v>17.037200814926436</v>
      </c>
      <c r="J1521" s="13">
        <f t="shared" si="284"/>
        <v>16.804345258905027</v>
      </c>
      <c r="K1521" s="13">
        <f t="shared" si="285"/>
        <v>0.23285555602140917</v>
      </c>
      <c r="L1521" s="13">
        <f t="shared" si="286"/>
        <v>0</v>
      </c>
      <c r="M1521" s="13">
        <f t="shared" si="291"/>
        <v>0.91835839128391938</v>
      </c>
      <c r="N1521" s="13">
        <f t="shared" si="287"/>
        <v>4.813719709560707E-2</v>
      </c>
      <c r="O1521" s="13">
        <f t="shared" si="288"/>
        <v>4.813719709560707E-2</v>
      </c>
      <c r="Q1521">
        <v>15.565356038394629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5.2042402002381943E-2</v>
      </c>
      <c r="G1522" s="13">
        <f t="shared" si="282"/>
        <v>0</v>
      </c>
      <c r="H1522" s="13">
        <f t="shared" si="283"/>
        <v>5.2042402002381943E-2</v>
      </c>
      <c r="I1522" s="16">
        <f t="shared" si="290"/>
        <v>0.28489795802379114</v>
      </c>
      <c r="J1522" s="13">
        <f t="shared" si="284"/>
        <v>0.28489571172227485</v>
      </c>
      <c r="K1522" s="13">
        <f t="shared" si="285"/>
        <v>2.2463015162954569E-6</v>
      </c>
      <c r="L1522" s="13">
        <f t="shared" si="286"/>
        <v>0</v>
      </c>
      <c r="M1522" s="13">
        <f t="shared" si="291"/>
        <v>0.87022119418831234</v>
      </c>
      <c r="N1522" s="13">
        <f t="shared" si="287"/>
        <v>4.5614010324283784E-2</v>
      </c>
      <c r="O1522" s="13">
        <f t="shared" si="288"/>
        <v>4.5614010324283784E-2</v>
      </c>
      <c r="Q1522">
        <v>10.42826962258065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66.796948017437728</v>
      </c>
      <c r="G1523" s="13">
        <f t="shared" si="282"/>
        <v>0.19331124464485355</v>
      </c>
      <c r="H1523" s="13">
        <f t="shared" si="283"/>
        <v>66.603636772792868</v>
      </c>
      <c r="I1523" s="16">
        <f t="shared" si="290"/>
        <v>66.603639019094388</v>
      </c>
      <c r="J1523" s="13">
        <f t="shared" si="284"/>
        <v>55.324400929732882</v>
      </c>
      <c r="K1523" s="13">
        <f t="shared" si="285"/>
        <v>11.279238089361506</v>
      </c>
      <c r="L1523" s="13">
        <f t="shared" si="286"/>
        <v>0</v>
      </c>
      <c r="M1523" s="13">
        <f t="shared" si="291"/>
        <v>0.82460718386402854</v>
      </c>
      <c r="N1523" s="13">
        <f t="shared" si="287"/>
        <v>4.322308034951506E-2</v>
      </c>
      <c r="O1523" s="13">
        <f t="shared" si="288"/>
        <v>0.23653432499436861</v>
      </c>
      <c r="Q1523">
        <v>15.191685244243009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28.08153664593797</v>
      </c>
      <c r="G1524" s="13">
        <f t="shared" si="282"/>
        <v>0</v>
      </c>
      <c r="H1524" s="13">
        <f t="shared" si="283"/>
        <v>28.08153664593797</v>
      </c>
      <c r="I1524" s="16">
        <f t="shared" si="290"/>
        <v>39.360774735299472</v>
      </c>
      <c r="J1524" s="13">
        <f t="shared" si="284"/>
        <v>37.191355246937974</v>
      </c>
      <c r="K1524" s="13">
        <f t="shared" si="285"/>
        <v>2.1694194883614983</v>
      </c>
      <c r="L1524" s="13">
        <f t="shared" si="286"/>
        <v>0</v>
      </c>
      <c r="M1524" s="13">
        <f t="shared" si="291"/>
        <v>0.78138410351451348</v>
      </c>
      <c r="N1524" s="13">
        <f t="shared" si="287"/>
        <v>4.0957474723638421E-2</v>
      </c>
      <c r="O1524" s="13">
        <f t="shared" si="288"/>
        <v>4.0957474723638421E-2</v>
      </c>
      <c r="Q1524">
        <v>17.100814218396291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10.09776710913914</v>
      </c>
      <c r="G1525" s="13">
        <f t="shared" si="282"/>
        <v>0</v>
      </c>
      <c r="H1525" s="13">
        <f t="shared" si="283"/>
        <v>10.09776710913914</v>
      </c>
      <c r="I1525" s="16">
        <f t="shared" si="290"/>
        <v>12.267186597500638</v>
      </c>
      <c r="J1525" s="13">
        <f t="shared" si="284"/>
        <v>12.220189150358626</v>
      </c>
      <c r="K1525" s="13">
        <f t="shared" si="285"/>
        <v>4.6997447142011595E-2</v>
      </c>
      <c r="L1525" s="13">
        <f t="shared" si="286"/>
        <v>0</v>
      </c>
      <c r="M1525" s="13">
        <f t="shared" si="291"/>
        <v>0.74042662879087506</v>
      </c>
      <c r="N1525" s="13">
        <f t="shared" si="287"/>
        <v>3.8810624374121014E-2</v>
      </c>
      <c r="O1525" s="13">
        <f t="shared" si="288"/>
        <v>3.8810624374121014E-2</v>
      </c>
      <c r="Q1525">
        <v>20.03005377326614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33.889927474731351</v>
      </c>
      <c r="G1526" s="13">
        <f t="shared" si="282"/>
        <v>0</v>
      </c>
      <c r="H1526" s="13">
        <f t="shared" si="283"/>
        <v>33.889927474731351</v>
      </c>
      <c r="I1526" s="16">
        <f t="shared" si="290"/>
        <v>33.936924921873363</v>
      </c>
      <c r="J1526" s="13">
        <f t="shared" si="284"/>
        <v>33.074635616951291</v>
      </c>
      <c r="K1526" s="13">
        <f t="shared" si="285"/>
        <v>0.86228930492207212</v>
      </c>
      <c r="L1526" s="13">
        <f t="shared" si="286"/>
        <v>0</v>
      </c>
      <c r="M1526" s="13">
        <f t="shared" si="291"/>
        <v>0.70161600441675409</v>
      </c>
      <c r="N1526" s="13">
        <f t="shared" si="287"/>
        <v>3.6776304556681627E-2</v>
      </c>
      <c r="O1526" s="13">
        <f t="shared" si="288"/>
        <v>3.6776304556681627E-2</v>
      </c>
      <c r="Q1526">
        <v>20.808854307019089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2.222465239302351</v>
      </c>
      <c r="G1527" s="13">
        <f t="shared" si="282"/>
        <v>0</v>
      </c>
      <c r="H1527" s="13">
        <f t="shared" si="283"/>
        <v>2.222465239302351</v>
      </c>
      <c r="I1527" s="16">
        <f t="shared" si="290"/>
        <v>3.0847545442244231</v>
      </c>
      <c r="J1527" s="13">
        <f t="shared" si="284"/>
        <v>3.0843242514680029</v>
      </c>
      <c r="K1527" s="13">
        <f t="shared" si="285"/>
        <v>4.3029275642014753E-4</v>
      </c>
      <c r="L1527" s="13">
        <f t="shared" si="286"/>
        <v>0</v>
      </c>
      <c r="M1527" s="13">
        <f t="shared" si="291"/>
        <v>0.66483969986007252</v>
      </c>
      <c r="N1527" s="13">
        <f t="shared" si="287"/>
        <v>3.4848616806784707E-2</v>
      </c>
      <c r="O1527" s="13">
        <f t="shared" si="288"/>
        <v>3.4848616806784707E-2</v>
      </c>
      <c r="Q1527">
        <v>23.98207039470239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9.5704380844561765</v>
      </c>
      <c r="G1528" s="13">
        <f t="shared" si="282"/>
        <v>0</v>
      </c>
      <c r="H1528" s="13">
        <f t="shared" si="283"/>
        <v>9.5704380844561765</v>
      </c>
      <c r="I1528" s="16">
        <f t="shared" si="290"/>
        <v>9.5708683772125962</v>
      </c>
      <c r="J1528" s="13">
        <f t="shared" si="284"/>
        <v>9.5637180025798649</v>
      </c>
      <c r="K1528" s="13">
        <f t="shared" si="285"/>
        <v>7.1503746327312712E-3</v>
      </c>
      <c r="L1528" s="13">
        <f t="shared" si="286"/>
        <v>0</v>
      </c>
      <c r="M1528" s="13">
        <f t="shared" si="291"/>
        <v>0.62999108305328777</v>
      </c>
      <c r="N1528" s="13">
        <f t="shared" si="287"/>
        <v>3.3021971837175167E-2</v>
      </c>
      <c r="O1528" s="13">
        <f t="shared" si="288"/>
        <v>3.3021971837175167E-2</v>
      </c>
      <c r="Q1528">
        <v>28.222843193548378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6.060168457961737</v>
      </c>
      <c r="G1529" s="13">
        <f t="shared" si="282"/>
        <v>0</v>
      </c>
      <c r="H1529" s="13">
        <f t="shared" si="283"/>
        <v>6.060168457961737</v>
      </c>
      <c r="I1529" s="16">
        <f t="shared" si="290"/>
        <v>6.0673188325944682</v>
      </c>
      <c r="J1529" s="13">
        <f t="shared" si="284"/>
        <v>6.0653428523460349</v>
      </c>
      <c r="K1529" s="13">
        <f t="shared" si="285"/>
        <v>1.9759802484333733E-3</v>
      </c>
      <c r="L1529" s="13">
        <f t="shared" si="286"/>
        <v>0</v>
      </c>
      <c r="M1529" s="13">
        <f t="shared" si="291"/>
        <v>0.59696911121611262</v>
      </c>
      <c r="N1529" s="13">
        <f t="shared" si="287"/>
        <v>3.129107333186576E-2</v>
      </c>
      <c r="O1529" s="13">
        <f t="shared" si="288"/>
        <v>3.129107333186576E-2</v>
      </c>
      <c r="Q1529">
        <v>27.629780187433759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6.1738641466254549</v>
      </c>
      <c r="G1530" s="13">
        <f t="shared" si="282"/>
        <v>0</v>
      </c>
      <c r="H1530" s="13">
        <f t="shared" si="283"/>
        <v>6.1738641466254549</v>
      </c>
      <c r="I1530" s="16">
        <f t="shared" si="290"/>
        <v>6.1758401268738883</v>
      </c>
      <c r="J1530" s="13">
        <f t="shared" si="284"/>
        <v>6.1724758608329973</v>
      </c>
      <c r="K1530" s="13">
        <f t="shared" si="285"/>
        <v>3.3642660408910174E-3</v>
      </c>
      <c r="L1530" s="13">
        <f t="shared" si="286"/>
        <v>0</v>
      </c>
      <c r="M1530" s="13">
        <f t="shared" si="291"/>
        <v>0.56567803788424686</v>
      </c>
      <c r="N1530" s="13">
        <f t="shared" si="287"/>
        <v>2.9650902589588045E-2</v>
      </c>
      <c r="O1530" s="13">
        <f t="shared" si="288"/>
        <v>2.9650902589588045E-2</v>
      </c>
      <c r="Q1530">
        <v>24.163623990236449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3.644236680522345</v>
      </c>
      <c r="G1531" s="13">
        <f t="shared" si="282"/>
        <v>0</v>
      </c>
      <c r="H1531" s="13">
        <f t="shared" si="283"/>
        <v>3.644236680522345</v>
      </c>
      <c r="I1531" s="16">
        <f t="shared" si="290"/>
        <v>3.647600946563236</v>
      </c>
      <c r="J1531" s="13">
        <f t="shared" si="284"/>
        <v>3.6468550751233408</v>
      </c>
      <c r="K1531" s="13">
        <f t="shared" si="285"/>
        <v>7.4587143989512938E-4</v>
      </c>
      <c r="L1531" s="13">
        <f t="shared" si="286"/>
        <v>0</v>
      </c>
      <c r="M1531" s="13">
        <f t="shared" si="291"/>
        <v>0.53602713529465884</v>
      </c>
      <c r="N1531" s="13">
        <f t="shared" si="287"/>
        <v>2.8096703972180979E-2</v>
      </c>
      <c r="O1531" s="13">
        <f t="shared" si="288"/>
        <v>2.8096703972180979E-2</v>
      </c>
      <c r="Q1531">
        <v>23.643935201918389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0.8242660955113672</v>
      </c>
      <c r="G1532" s="13">
        <f t="shared" si="282"/>
        <v>0</v>
      </c>
      <c r="H1532" s="13">
        <f t="shared" si="283"/>
        <v>0.8242660955113672</v>
      </c>
      <c r="I1532" s="16">
        <f t="shared" si="290"/>
        <v>0.82501196695126233</v>
      </c>
      <c r="J1532" s="13">
        <f t="shared" si="284"/>
        <v>0.82499092455957979</v>
      </c>
      <c r="K1532" s="13">
        <f t="shared" si="285"/>
        <v>2.1042391682546402E-5</v>
      </c>
      <c r="L1532" s="13">
        <f t="shared" si="286"/>
        <v>0</v>
      </c>
      <c r="M1532" s="13">
        <f t="shared" si="291"/>
        <v>0.50793043132247784</v>
      </c>
      <c r="N1532" s="13">
        <f t="shared" si="287"/>
        <v>2.6623971115725086E-2</v>
      </c>
      <c r="O1532" s="13">
        <f t="shared" si="288"/>
        <v>2.6623971115725086E-2</v>
      </c>
      <c r="Q1532">
        <v>17.338142351945422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2.3414099632048702</v>
      </c>
      <c r="G1533" s="13">
        <f t="shared" si="282"/>
        <v>0</v>
      </c>
      <c r="H1533" s="13">
        <f t="shared" si="283"/>
        <v>2.3414099632048702</v>
      </c>
      <c r="I1533" s="16">
        <f t="shared" si="290"/>
        <v>2.3414310055965526</v>
      </c>
      <c r="J1533" s="13">
        <f t="shared" si="284"/>
        <v>2.3405206080214485</v>
      </c>
      <c r="K1533" s="13">
        <f t="shared" si="285"/>
        <v>9.1039757510413821E-4</v>
      </c>
      <c r="L1533" s="13">
        <f t="shared" si="286"/>
        <v>0</v>
      </c>
      <c r="M1533" s="13">
        <f t="shared" si="291"/>
        <v>0.48130646020675277</v>
      </c>
      <c r="N1533" s="13">
        <f t="shared" si="287"/>
        <v>2.5228433864441686E-2</v>
      </c>
      <c r="O1533" s="13">
        <f t="shared" si="288"/>
        <v>2.5228433864441686E-2</v>
      </c>
      <c r="Q1533">
        <v>12.749598622580651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3.0044908144839249</v>
      </c>
      <c r="G1534" s="13">
        <f t="shared" si="282"/>
        <v>0</v>
      </c>
      <c r="H1534" s="13">
        <f t="shared" si="283"/>
        <v>3.0044908144839249</v>
      </c>
      <c r="I1534" s="16">
        <f t="shared" si="290"/>
        <v>3.005401212059029</v>
      </c>
      <c r="J1534" s="13">
        <f t="shared" si="284"/>
        <v>3.003625032801382</v>
      </c>
      <c r="K1534" s="13">
        <f t="shared" si="285"/>
        <v>1.7761792576469482E-3</v>
      </c>
      <c r="L1534" s="13">
        <f t="shared" si="286"/>
        <v>0</v>
      </c>
      <c r="M1534" s="13">
        <f t="shared" si="291"/>
        <v>0.45607802634231109</v>
      </c>
      <c r="N1534" s="13">
        <f t="shared" si="287"/>
        <v>2.3906045889472264E-2</v>
      </c>
      <c r="O1534" s="13">
        <f t="shared" si="288"/>
        <v>2.3906045889472264E-2</v>
      </c>
      <c r="Q1534">
        <v>13.33539670958019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8.48</v>
      </c>
      <c r="G1535" s="13">
        <f t="shared" si="282"/>
        <v>0</v>
      </c>
      <c r="H1535" s="13">
        <f t="shared" si="283"/>
        <v>8.48</v>
      </c>
      <c r="I1535" s="16">
        <f t="shared" si="290"/>
        <v>8.4817761792576469</v>
      </c>
      <c r="J1535" s="13">
        <f t="shared" si="284"/>
        <v>8.4542816331755652</v>
      </c>
      <c r="K1535" s="13">
        <f t="shared" si="285"/>
        <v>2.7494546082081683E-2</v>
      </c>
      <c r="L1535" s="13">
        <f t="shared" si="286"/>
        <v>0</v>
      </c>
      <c r="M1535" s="13">
        <f t="shared" si="291"/>
        <v>0.43217198045283883</v>
      </c>
      <c r="N1535" s="13">
        <f t="shared" si="287"/>
        <v>2.2652972956639029E-2</v>
      </c>
      <c r="O1535" s="13">
        <f t="shared" si="288"/>
        <v>2.2652972956639029E-2</v>
      </c>
      <c r="Q1535">
        <v>15.992527802748279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63.82339569303636</v>
      </c>
      <c r="G1536" s="13">
        <f t="shared" si="282"/>
        <v>0.13384019815682621</v>
      </c>
      <c r="H1536" s="13">
        <f t="shared" si="283"/>
        <v>63.689555494879535</v>
      </c>
      <c r="I1536" s="16">
        <f t="shared" si="290"/>
        <v>63.717050040961617</v>
      </c>
      <c r="J1536" s="13">
        <f t="shared" si="284"/>
        <v>53.583516169058875</v>
      </c>
      <c r="K1536" s="13">
        <f t="shared" si="285"/>
        <v>10.133533871902742</v>
      </c>
      <c r="L1536" s="13">
        <f t="shared" si="286"/>
        <v>0</v>
      </c>
      <c r="M1536" s="13">
        <f t="shared" si="291"/>
        <v>0.40951900749619979</v>
      </c>
      <c r="N1536" s="13">
        <f t="shared" si="287"/>
        <v>2.1465581809169167E-2</v>
      </c>
      <c r="O1536" s="13">
        <f t="shared" si="288"/>
        <v>0.15530577996599537</v>
      </c>
      <c r="Q1536">
        <v>15.14324033650108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83.816509350442473</v>
      </c>
      <c r="G1537" s="13">
        <f t="shared" si="282"/>
        <v>0.53370247130494852</v>
      </c>
      <c r="H1537" s="13">
        <f t="shared" si="283"/>
        <v>83.282806879137524</v>
      </c>
      <c r="I1537" s="16">
        <f t="shared" si="290"/>
        <v>93.416340751040266</v>
      </c>
      <c r="J1537" s="13">
        <f t="shared" si="284"/>
        <v>70.741667357355979</v>
      </c>
      <c r="K1537" s="13">
        <f t="shared" si="285"/>
        <v>22.674673393684287</v>
      </c>
      <c r="L1537" s="13">
        <f t="shared" si="286"/>
        <v>0.26839417669386567</v>
      </c>
      <c r="M1537" s="13">
        <f t="shared" si="291"/>
        <v>0.65644760238089628</v>
      </c>
      <c r="N1537" s="13">
        <f t="shared" si="287"/>
        <v>3.4408731840049799E-2</v>
      </c>
      <c r="O1537" s="13">
        <f t="shared" si="288"/>
        <v>0.5681112031449983</v>
      </c>
      <c r="Q1537">
        <v>16.424568709035771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7.4533333329999998</v>
      </c>
      <c r="G1538" s="13">
        <f t="shared" si="282"/>
        <v>0</v>
      </c>
      <c r="H1538" s="13">
        <f t="shared" si="283"/>
        <v>7.4533333329999998</v>
      </c>
      <c r="I1538" s="16">
        <f t="shared" si="290"/>
        <v>29.85961254999042</v>
      </c>
      <c r="J1538" s="13">
        <f t="shared" si="284"/>
        <v>29.05850189368531</v>
      </c>
      <c r="K1538" s="13">
        <f t="shared" si="285"/>
        <v>0.80111065630510936</v>
      </c>
      <c r="L1538" s="13">
        <f t="shared" si="286"/>
        <v>0</v>
      </c>
      <c r="M1538" s="13">
        <f t="shared" si="291"/>
        <v>0.6220388705408465</v>
      </c>
      <c r="N1538" s="13">
        <f t="shared" si="287"/>
        <v>3.2605144131683889E-2</v>
      </c>
      <c r="O1538" s="13">
        <f t="shared" si="288"/>
        <v>3.2605144131683889E-2</v>
      </c>
      <c r="Q1538">
        <v>18.601662020466559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2.621769449923296</v>
      </c>
      <c r="G1539" s="13">
        <f t="shared" si="282"/>
        <v>0</v>
      </c>
      <c r="H1539" s="13">
        <f t="shared" si="283"/>
        <v>2.621769449923296</v>
      </c>
      <c r="I1539" s="16">
        <f t="shared" si="290"/>
        <v>3.4228801062284053</v>
      </c>
      <c r="J1539" s="13">
        <f t="shared" si="284"/>
        <v>3.4222046698028024</v>
      </c>
      <c r="K1539" s="13">
        <f t="shared" si="285"/>
        <v>6.7543642560297101E-4</v>
      </c>
      <c r="L1539" s="13">
        <f t="shared" si="286"/>
        <v>0</v>
      </c>
      <c r="M1539" s="13">
        <f t="shared" si="291"/>
        <v>0.58943372640916258</v>
      </c>
      <c r="N1539" s="13">
        <f t="shared" si="287"/>
        <v>3.089609430506526E-2</v>
      </c>
      <c r="O1539" s="13">
        <f t="shared" si="288"/>
        <v>3.089609430506526E-2</v>
      </c>
      <c r="Q1539">
        <v>22.992259301059921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5.2027332346991004</v>
      </c>
      <c r="G1540" s="13">
        <f t="shared" si="282"/>
        <v>0</v>
      </c>
      <c r="H1540" s="13">
        <f t="shared" si="283"/>
        <v>5.2027332346991004</v>
      </c>
      <c r="I1540" s="16">
        <f t="shared" si="290"/>
        <v>5.2034086711247038</v>
      </c>
      <c r="J1540" s="13">
        <f t="shared" si="284"/>
        <v>5.2016699786157048</v>
      </c>
      <c r="K1540" s="13">
        <f t="shared" si="285"/>
        <v>1.7386925089990513E-3</v>
      </c>
      <c r="L1540" s="13">
        <f t="shared" si="286"/>
        <v>0</v>
      </c>
      <c r="M1540" s="13">
        <f t="shared" si="291"/>
        <v>0.55853763210409735</v>
      </c>
      <c r="N1540" s="13">
        <f t="shared" si="287"/>
        <v>2.9276627008677707E-2</v>
      </c>
      <c r="O1540" s="13">
        <f t="shared" si="288"/>
        <v>2.9276627008677707E-2</v>
      </c>
      <c r="Q1540">
        <v>25.213381847599109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22.205244908599791</v>
      </c>
      <c r="G1541" s="13">
        <f t="shared" si="282"/>
        <v>0</v>
      </c>
      <c r="H1541" s="13">
        <f t="shared" si="283"/>
        <v>22.205244908599791</v>
      </c>
      <c r="I1541" s="16">
        <f t="shared" si="290"/>
        <v>22.206983601108789</v>
      </c>
      <c r="J1541" s="13">
        <f t="shared" si="284"/>
        <v>22.07666464516004</v>
      </c>
      <c r="K1541" s="13">
        <f t="shared" si="285"/>
        <v>0.13031895594874854</v>
      </c>
      <c r="L1541" s="13">
        <f t="shared" si="286"/>
        <v>0</v>
      </c>
      <c r="M1541" s="13">
        <f t="shared" si="291"/>
        <v>0.52926100509541962</v>
      </c>
      <c r="N1541" s="13">
        <f t="shared" si="287"/>
        <v>2.7742046633535695E-2</v>
      </c>
      <c r="O1541" s="13">
        <f t="shared" si="288"/>
        <v>2.7742046633535695E-2</v>
      </c>
      <c r="Q1541">
        <v>25.41564619354838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72.994225303391332</v>
      </c>
      <c r="G1542" s="13">
        <f t="shared" ref="G1542:G1605" si="293">IF((F1542-$J$2)&gt;0,$I$2*(F1542-$J$2),0)</f>
        <v>0.31725679036392562</v>
      </c>
      <c r="H1542" s="13">
        <f t="shared" ref="H1542:H1605" si="294">F1542-G1542</f>
        <v>72.676968513027404</v>
      </c>
      <c r="I1542" s="16">
        <f t="shared" si="290"/>
        <v>72.807287468976156</v>
      </c>
      <c r="J1542" s="13">
        <f t="shared" ref="J1542:J1605" si="295">I1542/SQRT(1+(I1542/($K$2*(300+(25*Q1542)+0.05*(Q1542)^3)))^2)</f>
        <v>68.221834566089527</v>
      </c>
      <c r="K1542" s="13">
        <f t="shared" ref="K1542:K1605" si="296">I1542-J1542</f>
        <v>4.5854529028866295</v>
      </c>
      <c r="L1542" s="13">
        <f t="shared" ref="L1542:L1605" si="297">IF(K1542&gt;$N$2,(K1542-$N$2)/$L$2,0)</f>
        <v>0</v>
      </c>
      <c r="M1542" s="13">
        <f t="shared" si="291"/>
        <v>0.50151895846188388</v>
      </c>
      <c r="N1542" s="13">
        <f t="shared" ref="N1542:N1605" si="298">$M$2*M1542</f>
        <v>2.6287903698371754E-2</v>
      </c>
      <c r="O1542" s="13">
        <f t="shared" ref="O1542:O1605" si="299">N1542+G1542</f>
        <v>0.34354469406229737</v>
      </c>
      <c r="Q1542">
        <v>24.785137075145659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43.418450782338013</v>
      </c>
      <c r="G1543" s="13">
        <f t="shared" si="293"/>
        <v>0</v>
      </c>
      <c r="H1543" s="13">
        <f t="shared" si="294"/>
        <v>43.418450782338013</v>
      </c>
      <c r="I1543" s="16">
        <f t="shared" ref="I1543:I1606" si="301">H1543+K1542-L1542</f>
        <v>48.003903685224643</v>
      </c>
      <c r="J1543" s="13">
        <f t="shared" si="295"/>
        <v>44.708649480829209</v>
      </c>
      <c r="K1543" s="13">
        <f t="shared" si="296"/>
        <v>3.2952542043954338</v>
      </c>
      <c r="L1543" s="13">
        <f t="shared" si="297"/>
        <v>0</v>
      </c>
      <c r="M1543" s="13">
        <f t="shared" ref="M1543:M1606" si="302">L1543+M1542-N1542</f>
        <v>0.47523105476351213</v>
      </c>
      <c r="N1543" s="13">
        <f t="shared" si="298"/>
        <v>2.4909981948465689E-2</v>
      </c>
      <c r="O1543" s="13">
        <f t="shared" si="299"/>
        <v>2.4909981948465689E-2</v>
      </c>
      <c r="Q1543">
        <v>18.203434050603391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5.1640208887950907</v>
      </c>
      <c r="G1544" s="13">
        <f t="shared" si="293"/>
        <v>0</v>
      </c>
      <c r="H1544" s="13">
        <f t="shared" si="294"/>
        <v>5.1640208887950907</v>
      </c>
      <c r="I1544" s="16">
        <f t="shared" si="301"/>
        <v>8.4592750931905236</v>
      </c>
      <c r="J1544" s="13">
        <f t="shared" si="295"/>
        <v>8.4327795652379116</v>
      </c>
      <c r="K1544" s="13">
        <f t="shared" si="296"/>
        <v>2.6495527952612008E-2</v>
      </c>
      <c r="L1544" s="13">
        <f t="shared" si="297"/>
        <v>0</v>
      </c>
      <c r="M1544" s="13">
        <f t="shared" si="302"/>
        <v>0.45032107281504646</v>
      </c>
      <c r="N1544" s="13">
        <f t="shared" si="298"/>
        <v>2.3604286130708856E-2</v>
      </c>
      <c r="O1544" s="13">
        <f t="shared" si="299"/>
        <v>2.3604286130708856E-2</v>
      </c>
      <c r="Q1544">
        <v>16.200829245586931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42.17424260085695</v>
      </c>
      <c r="G1545" s="13">
        <f t="shared" si="293"/>
        <v>0</v>
      </c>
      <c r="H1545" s="13">
        <f t="shared" si="294"/>
        <v>42.17424260085695</v>
      </c>
      <c r="I1545" s="16">
        <f t="shared" si="301"/>
        <v>42.200738128809562</v>
      </c>
      <c r="J1545" s="13">
        <f t="shared" si="295"/>
        <v>37.200580696497461</v>
      </c>
      <c r="K1545" s="13">
        <f t="shared" si="296"/>
        <v>5.0001574323121005</v>
      </c>
      <c r="L1545" s="13">
        <f t="shared" si="297"/>
        <v>0</v>
      </c>
      <c r="M1545" s="13">
        <f t="shared" si="302"/>
        <v>0.4267167866843376</v>
      </c>
      <c r="N1545" s="13">
        <f t="shared" si="298"/>
        <v>2.23670304094577E-2</v>
      </c>
      <c r="O1545" s="13">
        <f t="shared" si="299"/>
        <v>2.23670304094577E-2</v>
      </c>
      <c r="Q1545">
        <v>11.819342622580651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63.46161243316719</v>
      </c>
      <c r="G1546" s="13">
        <f t="shared" si="293"/>
        <v>0.12660453295944279</v>
      </c>
      <c r="H1546" s="13">
        <f t="shared" si="294"/>
        <v>63.335007900207749</v>
      </c>
      <c r="I1546" s="16">
        <f t="shared" si="301"/>
        <v>68.33516533251985</v>
      </c>
      <c r="J1546" s="13">
        <f t="shared" si="295"/>
        <v>52.850301827302808</v>
      </c>
      <c r="K1546" s="13">
        <f t="shared" si="296"/>
        <v>15.484863505217042</v>
      </c>
      <c r="L1546" s="13">
        <f t="shared" si="297"/>
        <v>0</v>
      </c>
      <c r="M1546" s="13">
        <f t="shared" si="302"/>
        <v>0.4043497562748799</v>
      </c>
      <c r="N1546" s="13">
        <f t="shared" si="298"/>
        <v>2.1194627389588484E-2</v>
      </c>
      <c r="O1546" s="13">
        <f t="shared" si="299"/>
        <v>0.14779916034903129</v>
      </c>
      <c r="Q1546">
        <v>12.650122545652881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70.169918115071013</v>
      </c>
      <c r="G1547" s="13">
        <f t="shared" si="293"/>
        <v>0.26077064659751925</v>
      </c>
      <c r="H1547" s="13">
        <f t="shared" si="294"/>
        <v>69.909147468473492</v>
      </c>
      <c r="I1547" s="16">
        <f t="shared" si="301"/>
        <v>85.394010973690541</v>
      </c>
      <c r="J1547" s="13">
        <f t="shared" si="295"/>
        <v>63.206907365676557</v>
      </c>
      <c r="K1547" s="13">
        <f t="shared" si="296"/>
        <v>22.187103608013985</v>
      </c>
      <c r="L1547" s="13">
        <f t="shared" si="297"/>
        <v>0.24851003330202276</v>
      </c>
      <c r="M1547" s="13">
        <f t="shared" si="302"/>
        <v>0.63166516218731417</v>
      </c>
      <c r="N1547" s="13">
        <f t="shared" si="298"/>
        <v>3.3109721323642656E-2</v>
      </c>
      <c r="O1547" s="13">
        <f t="shared" si="299"/>
        <v>0.2938803679211619</v>
      </c>
      <c r="Q1547">
        <v>14.39378604849944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97.704808447726322</v>
      </c>
      <c r="G1548" s="13">
        <f t="shared" si="293"/>
        <v>0.81146845325062544</v>
      </c>
      <c r="H1548" s="13">
        <f t="shared" si="294"/>
        <v>96.893339994475696</v>
      </c>
      <c r="I1548" s="16">
        <f t="shared" si="301"/>
        <v>118.83193356918765</v>
      </c>
      <c r="J1548" s="13">
        <f t="shared" si="295"/>
        <v>73.277992415896492</v>
      </c>
      <c r="K1548" s="13">
        <f t="shared" si="296"/>
        <v>45.553941153291163</v>
      </c>
      <c r="L1548" s="13">
        <f t="shared" si="297"/>
        <v>1.2014598714988778</v>
      </c>
      <c r="M1548" s="13">
        <f t="shared" si="302"/>
        <v>1.8000153123625493</v>
      </c>
      <c r="N1548" s="13">
        <f t="shared" si="298"/>
        <v>9.4350629001351161E-2</v>
      </c>
      <c r="O1548" s="13">
        <f t="shared" si="299"/>
        <v>0.9058190822519766</v>
      </c>
      <c r="Q1548">
        <v>14.252138601828239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24.07610184026942</v>
      </c>
      <c r="G1549" s="13">
        <f t="shared" si="293"/>
        <v>0</v>
      </c>
      <c r="H1549" s="13">
        <f t="shared" si="294"/>
        <v>24.07610184026942</v>
      </c>
      <c r="I1549" s="16">
        <f t="shared" si="301"/>
        <v>68.428583122061696</v>
      </c>
      <c r="J1549" s="13">
        <f t="shared" si="295"/>
        <v>61.699439633966861</v>
      </c>
      <c r="K1549" s="13">
        <f t="shared" si="296"/>
        <v>6.7291434880948344</v>
      </c>
      <c r="L1549" s="13">
        <f t="shared" si="297"/>
        <v>0</v>
      </c>
      <c r="M1549" s="13">
        <f t="shared" si="302"/>
        <v>1.7056646833611981</v>
      </c>
      <c r="N1549" s="13">
        <f t="shared" si="298"/>
        <v>8.9405092631848537E-2</v>
      </c>
      <c r="O1549" s="13">
        <f t="shared" si="299"/>
        <v>8.9405092631848537E-2</v>
      </c>
      <c r="Q1549">
        <v>20.323900115005429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0.44723264391614259</v>
      </c>
      <c r="G1550" s="13">
        <f t="shared" si="293"/>
        <v>0</v>
      </c>
      <c r="H1550" s="13">
        <f t="shared" si="294"/>
        <v>0.44723264391614259</v>
      </c>
      <c r="I1550" s="16">
        <f t="shared" si="301"/>
        <v>7.1763761320109767</v>
      </c>
      <c r="J1550" s="13">
        <f t="shared" si="295"/>
        <v>7.1666653062412182</v>
      </c>
      <c r="K1550" s="13">
        <f t="shared" si="296"/>
        <v>9.7108257697584577E-3</v>
      </c>
      <c r="L1550" s="13">
        <f t="shared" si="297"/>
        <v>0</v>
      </c>
      <c r="M1550" s="13">
        <f t="shared" si="302"/>
        <v>1.6162595907293495</v>
      </c>
      <c r="N1550" s="13">
        <f t="shared" si="298"/>
        <v>8.4718784316689069E-2</v>
      </c>
      <c r="O1550" s="13">
        <f t="shared" si="299"/>
        <v>8.4718784316689069E-2</v>
      </c>
      <c r="Q1550">
        <v>19.833679523694212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0.34449995898972191</v>
      </c>
      <c r="G1551" s="13">
        <f t="shared" si="293"/>
        <v>0</v>
      </c>
      <c r="H1551" s="13">
        <f t="shared" si="294"/>
        <v>0.34449995898972191</v>
      </c>
      <c r="I1551" s="16">
        <f t="shared" si="301"/>
        <v>0.35421078475948037</v>
      </c>
      <c r="J1551" s="13">
        <f t="shared" si="295"/>
        <v>0.35421011878134656</v>
      </c>
      <c r="K1551" s="13">
        <f t="shared" si="296"/>
        <v>6.6597813380697701E-7</v>
      </c>
      <c r="L1551" s="13">
        <f t="shared" si="297"/>
        <v>0</v>
      </c>
      <c r="M1551" s="13">
        <f t="shared" si="302"/>
        <v>1.5315408064126605</v>
      </c>
      <c r="N1551" s="13">
        <f t="shared" si="298"/>
        <v>8.0278116210361627E-2</v>
      </c>
      <c r="O1551" s="13">
        <f t="shared" si="299"/>
        <v>8.0278116210361627E-2</v>
      </c>
      <c r="Q1551">
        <v>23.82620857039332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38.192161052638561</v>
      </c>
      <c r="G1552" s="13">
        <f t="shared" si="293"/>
        <v>0</v>
      </c>
      <c r="H1552" s="13">
        <f t="shared" si="294"/>
        <v>38.192161052638561</v>
      </c>
      <c r="I1552" s="16">
        <f t="shared" si="301"/>
        <v>38.192161718616696</v>
      </c>
      <c r="J1552" s="13">
        <f t="shared" si="295"/>
        <v>37.648034365519642</v>
      </c>
      <c r="K1552" s="13">
        <f t="shared" si="296"/>
        <v>0.5441273530970534</v>
      </c>
      <c r="L1552" s="13">
        <f t="shared" si="297"/>
        <v>0</v>
      </c>
      <c r="M1552" s="13">
        <f t="shared" si="302"/>
        <v>1.4512626902022989</v>
      </c>
      <c r="N1552" s="13">
        <f t="shared" si="298"/>
        <v>7.6070212695613301E-2</v>
      </c>
      <c r="O1552" s="13">
        <f t="shared" si="299"/>
        <v>7.6070212695613301E-2</v>
      </c>
      <c r="Q1552">
        <v>26.753121167787231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19.385707953040669</v>
      </c>
      <c r="G1553" s="13">
        <f t="shared" si="293"/>
        <v>0</v>
      </c>
      <c r="H1553" s="13">
        <f t="shared" si="294"/>
        <v>19.385707953040669</v>
      </c>
      <c r="I1553" s="16">
        <f t="shared" si="301"/>
        <v>19.929835306137722</v>
      </c>
      <c r="J1553" s="13">
        <f t="shared" si="295"/>
        <v>19.848572007632335</v>
      </c>
      <c r="K1553" s="13">
        <f t="shared" si="296"/>
        <v>8.1263298505387382E-2</v>
      </c>
      <c r="L1553" s="13">
        <f t="shared" si="297"/>
        <v>0</v>
      </c>
      <c r="M1553" s="13">
        <f t="shared" si="302"/>
        <v>1.3751924775066857</v>
      </c>
      <c r="N1553" s="13">
        <f t="shared" si="298"/>
        <v>7.2082873050886953E-2</v>
      </c>
      <c r="O1553" s="13">
        <f t="shared" si="299"/>
        <v>7.2082873050886953E-2</v>
      </c>
      <c r="Q1553">
        <v>26.503574193548381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1.460381814057617</v>
      </c>
      <c r="G1554" s="13">
        <f t="shared" si="293"/>
        <v>0</v>
      </c>
      <c r="H1554" s="13">
        <f t="shared" si="294"/>
        <v>1.460381814057617</v>
      </c>
      <c r="I1554" s="16">
        <f t="shared" si="301"/>
        <v>1.5416451125630044</v>
      </c>
      <c r="J1554" s="13">
        <f t="shared" si="295"/>
        <v>1.5415858428597733</v>
      </c>
      <c r="K1554" s="13">
        <f t="shared" si="296"/>
        <v>5.9269703231112913E-5</v>
      </c>
      <c r="L1554" s="13">
        <f t="shared" si="297"/>
        <v>0</v>
      </c>
      <c r="M1554" s="13">
        <f t="shared" si="302"/>
        <v>1.3031096044557988</v>
      </c>
      <c r="N1554" s="13">
        <f t="shared" si="298"/>
        <v>6.8304536074603558E-2</v>
      </c>
      <c r="O1554" s="13">
        <f t="shared" si="299"/>
        <v>6.8304536074603558E-2</v>
      </c>
      <c r="Q1554">
        <v>23.28101496242687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11.75831504248894</v>
      </c>
      <c r="G1555" s="13">
        <f t="shared" si="293"/>
        <v>0</v>
      </c>
      <c r="H1555" s="13">
        <f t="shared" si="294"/>
        <v>11.75831504248894</v>
      </c>
      <c r="I1555" s="16">
        <f t="shared" si="301"/>
        <v>11.758374312192171</v>
      </c>
      <c r="J1555" s="13">
        <f t="shared" si="295"/>
        <v>11.726678341802261</v>
      </c>
      <c r="K1555" s="13">
        <f t="shared" si="296"/>
        <v>3.1695970389909789E-2</v>
      </c>
      <c r="L1555" s="13">
        <f t="shared" si="297"/>
        <v>0</v>
      </c>
      <c r="M1555" s="13">
        <f t="shared" si="302"/>
        <v>1.2348050683811953</v>
      </c>
      <c r="N1555" s="13">
        <f t="shared" si="298"/>
        <v>6.4724246563718391E-2</v>
      </c>
      <c r="O1555" s="13">
        <f t="shared" si="299"/>
        <v>6.4724246563718391E-2</v>
      </c>
      <c r="Q1555">
        <v>21.927667443919159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2.6545830622767101</v>
      </c>
      <c r="G1556" s="13">
        <f t="shared" si="293"/>
        <v>0</v>
      </c>
      <c r="H1556" s="13">
        <f t="shared" si="294"/>
        <v>2.6545830622767101</v>
      </c>
      <c r="I1556" s="16">
        <f t="shared" si="301"/>
        <v>2.6862790326666199</v>
      </c>
      <c r="J1556" s="13">
        <f t="shared" si="295"/>
        <v>2.6854983454661712</v>
      </c>
      <c r="K1556" s="13">
        <f t="shared" si="296"/>
        <v>7.8068720044877082E-4</v>
      </c>
      <c r="L1556" s="13">
        <f t="shared" si="297"/>
        <v>0</v>
      </c>
      <c r="M1556" s="13">
        <f t="shared" si="302"/>
        <v>1.170080821817477</v>
      </c>
      <c r="N1556" s="13">
        <f t="shared" si="298"/>
        <v>6.1331623549356291E-2</v>
      </c>
      <c r="O1556" s="13">
        <f t="shared" si="299"/>
        <v>6.1331623549356291E-2</v>
      </c>
      <c r="Q1556">
        <v>16.82358379267545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11.663853782029831</v>
      </c>
      <c r="G1557" s="13">
        <f t="shared" si="293"/>
        <v>0</v>
      </c>
      <c r="H1557" s="13">
        <f t="shared" si="294"/>
        <v>11.663853782029831</v>
      </c>
      <c r="I1557" s="16">
        <f t="shared" si="301"/>
        <v>11.664634469230279</v>
      </c>
      <c r="J1557" s="13">
        <f t="shared" si="295"/>
        <v>11.537996796567644</v>
      </c>
      <c r="K1557" s="13">
        <f t="shared" si="296"/>
        <v>0.12663767266263548</v>
      </c>
      <c r="L1557" s="13">
        <f t="shared" si="297"/>
        <v>0</v>
      </c>
      <c r="M1557" s="13">
        <f t="shared" si="302"/>
        <v>1.1087491982681206</v>
      </c>
      <c r="N1557" s="13">
        <f t="shared" si="298"/>
        <v>5.8116830197425993E-2</v>
      </c>
      <c r="O1557" s="13">
        <f t="shared" si="299"/>
        <v>5.8116830197425993E-2</v>
      </c>
      <c r="Q1557">
        <v>11.767941622580651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2.6838015296097302</v>
      </c>
      <c r="G1558" s="13">
        <f t="shared" si="293"/>
        <v>0</v>
      </c>
      <c r="H1558" s="13">
        <f t="shared" si="294"/>
        <v>2.6838015296097302</v>
      </c>
      <c r="I1558" s="16">
        <f t="shared" si="301"/>
        <v>2.8104392022723657</v>
      </c>
      <c r="J1558" s="13">
        <f t="shared" si="295"/>
        <v>2.8087121264237243</v>
      </c>
      <c r="K1558" s="13">
        <f t="shared" si="296"/>
        <v>1.7270758486414017E-3</v>
      </c>
      <c r="L1558" s="13">
        <f t="shared" si="297"/>
        <v>0</v>
      </c>
      <c r="M1558" s="13">
        <f t="shared" si="302"/>
        <v>1.0506323680706946</v>
      </c>
      <c r="N1558" s="13">
        <f t="shared" si="298"/>
        <v>5.507054528694106E-2</v>
      </c>
      <c r="O1558" s="13">
        <f t="shared" si="299"/>
        <v>5.507054528694106E-2</v>
      </c>
      <c r="Q1558">
        <v>12.067953521272999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91.822392929234695</v>
      </c>
      <c r="G1559" s="13">
        <f t="shared" si="293"/>
        <v>0.69382014288079297</v>
      </c>
      <c r="H1559" s="13">
        <f t="shared" si="294"/>
        <v>91.128572786353899</v>
      </c>
      <c r="I1559" s="16">
        <f t="shared" si="301"/>
        <v>91.130299862202534</v>
      </c>
      <c r="J1559" s="13">
        <f t="shared" si="295"/>
        <v>67.276312383323273</v>
      </c>
      <c r="K1559" s="13">
        <f t="shared" si="296"/>
        <v>23.853987478879262</v>
      </c>
      <c r="L1559" s="13">
        <f t="shared" si="297"/>
        <v>0.31648913881666979</v>
      </c>
      <c r="M1559" s="13">
        <f t="shared" si="302"/>
        <v>1.3120509616004232</v>
      </c>
      <c r="N1559" s="13">
        <f t="shared" si="298"/>
        <v>6.877321134915651E-2</v>
      </c>
      <c r="O1559" s="13">
        <f t="shared" si="299"/>
        <v>0.76259335422994945</v>
      </c>
      <c r="Q1559">
        <v>15.24566688702496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48.437407314708551</v>
      </c>
      <c r="G1560" s="13">
        <f t="shared" si="293"/>
        <v>0</v>
      </c>
      <c r="H1560" s="13">
        <f t="shared" si="294"/>
        <v>48.437407314708551</v>
      </c>
      <c r="I1560" s="16">
        <f t="shared" si="301"/>
        <v>71.974905654771149</v>
      </c>
      <c r="J1560" s="13">
        <f t="shared" si="295"/>
        <v>55.748235012665198</v>
      </c>
      <c r="K1560" s="13">
        <f t="shared" si="296"/>
        <v>16.226670642105951</v>
      </c>
      <c r="L1560" s="13">
        <f t="shared" si="297"/>
        <v>5.4307711023640149E-3</v>
      </c>
      <c r="M1560" s="13">
        <f t="shared" si="302"/>
        <v>1.2487085213536306</v>
      </c>
      <c r="N1560" s="13">
        <f t="shared" si="298"/>
        <v>6.5453017882623574E-2</v>
      </c>
      <c r="O1560" s="13">
        <f t="shared" si="299"/>
        <v>6.5453017882623574E-2</v>
      </c>
      <c r="Q1560">
        <v>13.461312500828059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26.627155858956709</v>
      </c>
      <c r="G1561" s="13">
        <f t="shared" si="293"/>
        <v>0</v>
      </c>
      <c r="H1561" s="13">
        <f t="shared" si="294"/>
        <v>26.627155858956709</v>
      </c>
      <c r="I1561" s="16">
        <f t="shared" si="301"/>
        <v>42.848395729960295</v>
      </c>
      <c r="J1561" s="13">
        <f t="shared" si="295"/>
        <v>39.768602911886859</v>
      </c>
      <c r="K1561" s="13">
        <f t="shared" si="296"/>
        <v>3.079792818073436</v>
      </c>
      <c r="L1561" s="13">
        <f t="shared" si="297"/>
        <v>0</v>
      </c>
      <c r="M1561" s="13">
        <f t="shared" si="302"/>
        <v>1.1832555034710071</v>
      </c>
      <c r="N1561" s="13">
        <f t="shared" si="298"/>
        <v>6.2022195175256305E-2</v>
      </c>
      <c r="O1561" s="13">
        <f t="shared" si="299"/>
        <v>6.2022195175256305E-2</v>
      </c>
      <c r="Q1561">
        <v>16.227187989875961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5.9829284596035093</v>
      </c>
      <c r="G1562" s="13">
        <f t="shared" si="293"/>
        <v>0</v>
      </c>
      <c r="H1562" s="13">
        <f t="shared" si="294"/>
        <v>5.9829284596035093</v>
      </c>
      <c r="I1562" s="16">
        <f t="shared" si="301"/>
        <v>9.0627212776769461</v>
      </c>
      <c r="J1562" s="13">
        <f t="shared" si="295"/>
        <v>9.0459038331208177</v>
      </c>
      <c r="K1562" s="13">
        <f t="shared" si="296"/>
        <v>1.6817444556128436E-2</v>
      </c>
      <c r="L1562" s="13">
        <f t="shared" si="297"/>
        <v>0</v>
      </c>
      <c r="M1562" s="13">
        <f t="shared" si="302"/>
        <v>1.1212333082957509</v>
      </c>
      <c r="N1562" s="13">
        <f t="shared" si="298"/>
        <v>5.8771204427211295E-2</v>
      </c>
      <c r="O1562" s="13">
        <f t="shared" si="299"/>
        <v>5.8771204427211295E-2</v>
      </c>
      <c r="Q1562">
        <v>20.894138442277161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0.43545777476676589</v>
      </c>
      <c r="G1563" s="13">
        <f t="shared" si="293"/>
        <v>0</v>
      </c>
      <c r="H1563" s="13">
        <f t="shared" si="294"/>
        <v>0.43545777476676589</v>
      </c>
      <c r="I1563" s="16">
        <f t="shared" si="301"/>
        <v>0.45227521932289433</v>
      </c>
      <c r="J1563" s="13">
        <f t="shared" si="295"/>
        <v>0.45227369403809797</v>
      </c>
      <c r="K1563" s="13">
        <f t="shared" si="296"/>
        <v>1.5252847963553862E-6</v>
      </c>
      <c r="L1563" s="13">
        <f t="shared" si="297"/>
        <v>0</v>
      </c>
      <c r="M1563" s="13">
        <f t="shared" si="302"/>
        <v>1.0624621038685396</v>
      </c>
      <c r="N1563" s="13">
        <f t="shared" si="298"/>
        <v>5.5690619463966543E-2</v>
      </c>
      <c r="O1563" s="13">
        <f t="shared" si="299"/>
        <v>5.5690619463966543E-2</v>
      </c>
      <c r="Q1563">
        <v>23.146032258483029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2.306666667</v>
      </c>
      <c r="G1564" s="13">
        <f t="shared" si="293"/>
        <v>0</v>
      </c>
      <c r="H1564" s="13">
        <f t="shared" si="294"/>
        <v>2.306666667</v>
      </c>
      <c r="I1564" s="16">
        <f t="shared" si="301"/>
        <v>2.3066681922847962</v>
      </c>
      <c r="J1564" s="13">
        <f t="shared" si="295"/>
        <v>2.3065614948309165</v>
      </c>
      <c r="K1564" s="13">
        <f t="shared" si="296"/>
        <v>1.0669745387970053E-4</v>
      </c>
      <c r="L1564" s="13">
        <f t="shared" si="297"/>
        <v>0</v>
      </c>
      <c r="M1564" s="13">
        <f t="shared" si="302"/>
        <v>1.006771484404573</v>
      </c>
      <c r="N1564" s="13">
        <f t="shared" si="298"/>
        <v>5.2771508198738694E-2</v>
      </c>
      <c r="O1564" s="13">
        <f t="shared" si="299"/>
        <v>5.2771508198738694E-2</v>
      </c>
      <c r="Q1564">
        <v>27.761101193548381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5.1885591574755727</v>
      </c>
      <c r="G1565" s="13">
        <f t="shared" si="293"/>
        <v>0</v>
      </c>
      <c r="H1565" s="13">
        <f t="shared" si="294"/>
        <v>5.1885591574755727</v>
      </c>
      <c r="I1565" s="16">
        <f t="shared" si="301"/>
        <v>5.188665854929452</v>
      </c>
      <c r="J1565" s="13">
        <f t="shared" si="295"/>
        <v>5.1872060459437765</v>
      </c>
      <c r="K1565" s="13">
        <f t="shared" si="296"/>
        <v>1.459808985675437E-3</v>
      </c>
      <c r="L1565" s="13">
        <f t="shared" si="297"/>
        <v>0</v>
      </c>
      <c r="M1565" s="13">
        <f t="shared" si="302"/>
        <v>0.95399997620583432</v>
      </c>
      <c r="N1565" s="13">
        <f t="shared" si="298"/>
        <v>5.000540673409843E-2</v>
      </c>
      <c r="O1565" s="13">
        <f t="shared" si="299"/>
        <v>5.000540673409843E-2</v>
      </c>
      <c r="Q1565">
        <v>26.41554344719578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3.7195558425463662</v>
      </c>
      <c r="G1566" s="13">
        <f t="shared" si="293"/>
        <v>0</v>
      </c>
      <c r="H1566" s="13">
        <f t="shared" si="294"/>
        <v>3.7195558425463662</v>
      </c>
      <c r="I1566" s="16">
        <f t="shared" si="301"/>
        <v>3.7210156515320416</v>
      </c>
      <c r="J1566" s="13">
        <f t="shared" si="295"/>
        <v>3.7201162691418643</v>
      </c>
      <c r="K1566" s="13">
        <f t="shared" si="296"/>
        <v>8.993823901772835E-4</v>
      </c>
      <c r="L1566" s="13">
        <f t="shared" si="297"/>
        <v>0</v>
      </c>
      <c r="M1566" s="13">
        <f t="shared" si="302"/>
        <v>0.90399456947173584</v>
      </c>
      <c r="N1566" s="13">
        <f t="shared" si="298"/>
        <v>4.7384294821090266E-2</v>
      </c>
      <c r="O1566" s="13">
        <f t="shared" si="299"/>
        <v>4.7384294821090266E-2</v>
      </c>
      <c r="Q1566">
        <v>22.737432258849459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0.40054539704993841</v>
      </c>
      <c r="G1567" s="13">
        <f t="shared" si="293"/>
        <v>0</v>
      </c>
      <c r="H1567" s="13">
        <f t="shared" si="294"/>
        <v>0.40054539704993841</v>
      </c>
      <c r="I1567" s="16">
        <f t="shared" si="301"/>
        <v>0.4014447794401157</v>
      </c>
      <c r="J1567" s="13">
        <f t="shared" si="295"/>
        <v>0.40144364506184133</v>
      </c>
      <c r="K1567" s="13">
        <f t="shared" si="296"/>
        <v>1.1343782743700181E-6</v>
      </c>
      <c r="L1567" s="13">
        <f t="shared" si="297"/>
        <v>0</v>
      </c>
      <c r="M1567" s="13">
        <f t="shared" si="302"/>
        <v>0.85661027465064554</v>
      </c>
      <c r="N1567" s="13">
        <f t="shared" si="298"/>
        <v>4.4900572604701212E-2</v>
      </c>
      <c r="O1567" s="13">
        <f t="shared" si="299"/>
        <v>4.4900572604701212E-2</v>
      </c>
      <c r="Q1567">
        <v>22.70858022721325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0.88850606664443588</v>
      </c>
      <c r="G1568" s="13">
        <f t="shared" si="293"/>
        <v>0</v>
      </c>
      <c r="H1568" s="13">
        <f t="shared" si="294"/>
        <v>0.88850606664443588</v>
      </c>
      <c r="I1568" s="16">
        <f t="shared" si="301"/>
        <v>0.88850720102271019</v>
      </c>
      <c r="J1568" s="13">
        <f t="shared" si="295"/>
        <v>0.88848664456619042</v>
      </c>
      <c r="K1568" s="13">
        <f t="shared" si="296"/>
        <v>2.0556456519771338E-5</v>
      </c>
      <c r="L1568" s="13">
        <f t="shared" si="297"/>
        <v>0</v>
      </c>
      <c r="M1568" s="13">
        <f t="shared" si="302"/>
        <v>0.81170970204594428</v>
      </c>
      <c r="N1568" s="13">
        <f t="shared" si="298"/>
        <v>4.2547038588252178E-2</v>
      </c>
      <c r="O1568" s="13">
        <f t="shared" si="299"/>
        <v>4.2547038588252178E-2</v>
      </c>
      <c r="Q1568">
        <v>19.076864552926139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75.400163070187944</v>
      </c>
      <c r="G1569" s="13">
        <f t="shared" si="293"/>
        <v>0.36537554569985786</v>
      </c>
      <c r="H1569" s="13">
        <f t="shared" si="294"/>
        <v>75.034787524488081</v>
      </c>
      <c r="I1569" s="16">
        <f t="shared" si="301"/>
        <v>75.0348080809446</v>
      </c>
      <c r="J1569" s="13">
        <f t="shared" si="295"/>
        <v>59.228619190874824</v>
      </c>
      <c r="K1569" s="13">
        <f t="shared" si="296"/>
        <v>15.806188890069777</v>
      </c>
      <c r="L1569" s="13">
        <f t="shared" si="297"/>
        <v>0</v>
      </c>
      <c r="M1569" s="13">
        <f t="shared" si="302"/>
        <v>0.76916266345769213</v>
      </c>
      <c r="N1569" s="13">
        <f t="shared" si="298"/>
        <v>4.0316868752820353E-2</v>
      </c>
      <c r="O1569" s="13">
        <f t="shared" si="299"/>
        <v>0.40569241445267823</v>
      </c>
      <c r="Q1569">
        <v>14.767640972334281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10.39591714645894</v>
      </c>
      <c r="G1570" s="13">
        <f t="shared" si="293"/>
        <v>0</v>
      </c>
      <c r="H1570" s="13">
        <f t="shared" si="294"/>
        <v>10.39591714645894</v>
      </c>
      <c r="I1570" s="16">
        <f t="shared" si="301"/>
        <v>26.202106036528718</v>
      </c>
      <c r="J1570" s="13">
        <f t="shared" si="295"/>
        <v>25.028500074974751</v>
      </c>
      <c r="K1570" s="13">
        <f t="shared" si="296"/>
        <v>1.1736059615539673</v>
      </c>
      <c r="L1570" s="13">
        <f t="shared" si="297"/>
        <v>0</v>
      </c>
      <c r="M1570" s="13">
        <f t="shared" si="302"/>
        <v>0.72884579470487176</v>
      </c>
      <c r="N1570" s="13">
        <f t="shared" si="298"/>
        <v>3.8203596771149921E-2</v>
      </c>
      <c r="O1570" s="13">
        <f t="shared" si="299"/>
        <v>3.8203596771149921E-2</v>
      </c>
      <c r="Q1570">
        <v>12.860029622580649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41.066971090404913</v>
      </c>
      <c r="G1571" s="13">
        <f t="shared" si="293"/>
        <v>0</v>
      </c>
      <c r="H1571" s="13">
        <f t="shared" si="294"/>
        <v>41.066971090404913</v>
      </c>
      <c r="I1571" s="16">
        <f t="shared" si="301"/>
        <v>42.24057705195888</v>
      </c>
      <c r="J1571" s="13">
        <f t="shared" si="295"/>
        <v>37.937649515391016</v>
      </c>
      <c r="K1571" s="13">
        <f t="shared" si="296"/>
        <v>4.3029275365678643</v>
      </c>
      <c r="L1571" s="13">
        <f t="shared" si="297"/>
        <v>0</v>
      </c>
      <c r="M1571" s="13">
        <f t="shared" si="302"/>
        <v>0.69064219793372184</v>
      </c>
      <c r="N1571" s="13">
        <f t="shared" si="298"/>
        <v>3.620109525868169E-2</v>
      </c>
      <c r="O1571" s="13">
        <f t="shared" si="299"/>
        <v>3.620109525868169E-2</v>
      </c>
      <c r="Q1571">
        <v>13.150535732909511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21.246910224374538</v>
      </c>
      <c r="G1572" s="13">
        <f t="shared" si="293"/>
        <v>0</v>
      </c>
      <c r="H1572" s="13">
        <f t="shared" si="294"/>
        <v>21.246910224374538</v>
      </c>
      <c r="I1572" s="16">
        <f t="shared" si="301"/>
        <v>25.549837760942403</v>
      </c>
      <c r="J1572" s="13">
        <f t="shared" si="295"/>
        <v>24.638513024366585</v>
      </c>
      <c r="K1572" s="13">
        <f t="shared" si="296"/>
        <v>0.9113247365758177</v>
      </c>
      <c r="L1572" s="13">
        <f t="shared" si="297"/>
        <v>0</v>
      </c>
      <c r="M1572" s="13">
        <f t="shared" si="302"/>
        <v>0.65444110267504019</v>
      </c>
      <c r="N1572" s="13">
        <f t="shared" si="298"/>
        <v>3.4303558007339412E-2</v>
      </c>
      <c r="O1572" s="13">
        <f t="shared" si="299"/>
        <v>3.4303558007339412E-2</v>
      </c>
      <c r="Q1572">
        <v>14.251997380796309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39.712351631313872</v>
      </c>
      <c r="G1573" s="13">
        <f t="shared" si="293"/>
        <v>0</v>
      </c>
      <c r="H1573" s="13">
        <f t="shared" si="294"/>
        <v>39.712351631313872</v>
      </c>
      <c r="I1573" s="16">
        <f t="shared" si="301"/>
        <v>40.623676367889686</v>
      </c>
      <c r="J1573" s="13">
        <f t="shared" si="295"/>
        <v>38.611988549553949</v>
      </c>
      <c r="K1573" s="13">
        <f t="shared" si="296"/>
        <v>2.0116878183357372</v>
      </c>
      <c r="L1573" s="13">
        <f t="shared" si="297"/>
        <v>0</v>
      </c>
      <c r="M1573" s="13">
        <f t="shared" si="302"/>
        <v>0.62013754466770077</v>
      </c>
      <c r="N1573" s="13">
        <f t="shared" si="298"/>
        <v>3.2505483150560129E-2</v>
      </c>
      <c r="O1573" s="13">
        <f t="shared" si="299"/>
        <v>3.2505483150560129E-2</v>
      </c>
      <c r="Q1573">
        <v>18.36971462417856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5.3078085402060378</v>
      </c>
      <c r="G1574" s="13">
        <f t="shared" si="293"/>
        <v>0</v>
      </c>
      <c r="H1574" s="13">
        <f t="shared" si="294"/>
        <v>5.3078085402060378</v>
      </c>
      <c r="I1574" s="16">
        <f t="shared" si="301"/>
        <v>7.3194963585417749</v>
      </c>
      <c r="J1574" s="13">
        <f t="shared" si="295"/>
        <v>7.3075901882072802</v>
      </c>
      <c r="K1574" s="13">
        <f t="shared" si="296"/>
        <v>1.1906170334494703E-2</v>
      </c>
      <c r="L1574" s="13">
        <f t="shared" si="297"/>
        <v>0</v>
      </c>
      <c r="M1574" s="13">
        <f t="shared" si="302"/>
        <v>0.58763206151714065</v>
      </c>
      <c r="N1574" s="13">
        <f t="shared" si="298"/>
        <v>3.0801657210755874E-2</v>
      </c>
      <c r="O1574" s="13">
        <f t="shared" si="299"/>
        <v>3.0801657210755874E-2</v>
      </c>
      <c r="Q1574">
        <v>18.81001659125458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0.83980643711045644</v>
      </c>
      <c r="G1575" s="13">
        <f t="shared" si="293"/>
        <v>0</v>
      </c>
      <c r="H1575" s="13">
        <f t="shared" si="294"/>
        <v>0.83980643711045644</v>
      </c>
      <c r="I1575" s="16">
        <f t="shared" si="301"/>
        <v>0.85171260744495114</v>
      </c>
      <c r="J1575" s="13">
        <f t="shared" si="295"/>
        <v>0.8517011733297265</v>
      </c>
      <c r="K1575" s="13">
        <f t="shared" si="296"/>
        <v>1.1434115224639996E-5</v>
      </c>
      <c r="L1575" s="13">
        <f t="shared" si="297"/>
        <v>0</v>
      </c>
      <c r="M1575" s="13">
        <f t="shared" si="302"/>
        <v>0.55683040430638475</v>
      </c>
      <c r="N1575" s="13">
        <f t="shared" si="298"/>
        <v>2.9187139982952713E-2</v>
      </c>
      <c r="O1575" s="13">
        <f t="shared" si="299"/>
        <v>2.9187139982952713E-2</v>
      </c>
      <c r="Q1575">
        <v>22.325530984101128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2.5733333329999999</v>
      </c>
      <c r="G1576" s="13">
        <f t="shared" si="293"/>
        <v>0</v>
      </c>
      <c r="H1576" s="13">
        <f t="shared" si="294"/>
        <v>2.5733333329999999</v>
      </c>
      <c r="I1576" s="16">
        <f t="shared" si="301"/>
        <v>2.5733447671152243</v>
      </c>
      <c r="J1576" s="13">
        <f t="shared" si="295"/>
        <v>2.5731630017722513</v>
      </c>
      <c r="K1576" s="13">
        <f t="shared" si="296"/>
        <v>1.8176534297298375E-4</v>
      </c>
      <c r="L1576" s="13">
        <f t="shared" si="297"/>
        <v>0</v>
      </c>
      <c r="M1576" s="13">
        <f t="shared" si="302"/>
        <v>0.527643264323432</v>
      </c>
      <c r="N1576" s="13">
        <f t="shared" si="298"/>
        <v>2.7657250210777588E-2</v>
      </c>
      <c r="O1576" s="13">
        <f t="shared" si="299"/>
        <v>2.7657250210777588E-2</v>
      </c>
      <c r="Q1576">
        <v>26.26939819354838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0.19420997867951639</v>
      </c>
      <c r="G1577" s="13">
        <f t="shared" si="293"/>
        <v>0</v>
      </c>
      <c r="H1577" s="13">
        <f t="shared" si="294"/>
        <v>0.19420997867951639</v>
      </c>
      <c r="I1577" s="16">
        <f t="shared" si="301"/>
        <v>0.19439174402248938</v>
      </c>
      <c r="J1577" s="13">
        <f t="shared" si="295"/>
        <v>0.19439163234453705</v>
      </c>
      <c r="K1577" s="13">
        <f t="shared" si="296"/>
        <v>1.1167795233024691E-7</v>
      </c>
      <c r="L1577" s="13">
        <f t="shared" si="297"/>
        <v>0</v>
      </c>
      <c r="M1577" s="13">
        <f t="shared" si="302"/>
        <v>0.49998601411265442</v>
      </c>
      <c r="N1577" s="13">
        <f t="shared" si="298"/>
        <v>2.6207552013260794E-2</v>
      </c>
      <c r="O1577" s="13">
        <f t="shared" si="299"/>
        <v>2.6207552013260794E-2</v>
      </c>
      <c r="Q1577">
        <v>23.723410966202259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0.8399827938487392</v>
      </c>
      <c r="G1578" s="13">
        <f t="shared" si="293"/>
        <v>0</v>
      </c>
      <c r="H1578" s="13">
        <f t="shared" si="294"/>
        <v>0.8399827938487392</v>
      </c>
      <c r="I1578" s="16">
        <f t="shared" si="301"/>
        <v>0.83998290552669153</v>
      </c>
      <c r="J1578" s="13">
        <f t="shared" si="295"/>
        <v>0.83997377434133047</v>
      </c>
      <c r="K1578" s="13">
        <f t="shared" si="296"/>
        <v>9.1311853610553939E-6</v>
      </c>
      <c r="L1578" s="13">
        <f t="shared" si="297"/>
        <v>0</v>
      </c>
      <c r="M1578" s="13">
        <f t="shared" si="302"/>
        <v>0.47377846209939362</v>
      </c>
      <c r="N1578" s="13">
        <f t="shared" si="298"/>
        <v>2.4833842023098917E-2</v>
      </c>
      <c r="O1578" s="13">
        <f t="shared" si="299"/>
        <v>2.4833842023098917E-2</v>
      </c>
      <c r="Q1578">
        <v>23.62838065427928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22.332632681277921</v>
      </c>
      <c r="G1579" s="13">
        <f t="shared" si="293"/>
        <v>0</v>
      </c>
      <c r="H1579" s="13">
        <f t="shared" si="294"/>
        <v>22.332632681277921</v>
      </c>
      <c r="I1579" s="16">
        <f t="shared" si="301"/>
        <v>22.332641812463283</v>
      </c>
      <c r="J1579" s="13">
        <f t="shared" si="295"/>
        <v>22.107001000226724</v>
      </c>
      <c r="K1579" s="13">
        <f t="shared" si="296"/>
        <v>0.22564081223655919</v>
      </c>
      <c r="L1579" s="13">
        <f t="shared" si="297"/>
        <v>0</v>
      </c>
      <c r="M1579" s="13">
        <f t="shared" si="302"/>
        <v>0.44894462007629471</v>
      </c>
      <c r="N1579" s="13">
        <f t="shared" si="298"/>
        <v>2.3532137199085933E-2</v>
      </c>
      <c r="O1579" s="13">
        <f t="shared" si="299"/>
        <v>2.3532137199085933E-2</v>
      </c>
      <c r="Q1579">
        <v>21.57735590096329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44.107148545369498</v>
      </c>
      <c r="G1580" s="13">
        <f t="shared" si="293"/>
        <v>0</v>
      </c>
      <c r="H1580" s="13">
        <f t="shared" si="294"/>
        <v>44.107148545369498</v>
      </c>
      <c r="I1580" s="16">
        <f t="shared" si="301"/>
        <v>44.33278935760606</v>
      </c>
      <c r="J1580" s="13">
        <f t="shared" si="295"/>
        <v>41.264113708089305</v>
      </c>
      <c r="K1580" s="13">
        <f t="shared" si="296"/>
        <v>3.0686756495167558</v>
      </c>
      <c r="L1580" s="13">
        <f t="shared" si="297"/>
        <v>0</v>
      </c>
      <c r="M1580" s="13">
        <f t="shared" si="302"/>
        <v>0.42541248287720879</v>
      </c>
      <c r="N1580" s="13">
        <f t="shared" si="298"/>
        <v>2.2298663277374842E-2</v>
      </c>
      <c r="O1580" s="13">
        <f t="shared" si="299"/>
        <v>2.2298663277374842E-2</v>
      </c>
      <c r="Q1580">
        <v>17.010513607043059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2.408618545879214</v>
      </c>
      <c r="G1581" s="13">
        <f t="shared" si="293"/>
        <v>0</v>
      </c>
      <c r="H1581" s="13">
        <f t="shared" si="294"/>
        <v>2.408618545879214</v>
      </c>
      <c r="I1581" s="16">
        <f t="shared" si="301"/>
        <v>5.4772941953959702</v>
      </c>
      <c r="J1581" s="13">
        <f t="shared" si="295"/>
        <v>5.465215761642181</v>
      </c>
      <c r="K1581" s="13">
        <f t="shared" si="296"/>
        <v>1.2078433753789142E-2</v>
      </c>
      <c r="L1581" s="13">
        <f t="shared" si="297"/>
        <v>0</v>
      </c>
      <c r="M1581" s="13">
        <f t="shared" si="302"/>
        <v>0.40311381959983394</v>
      </c>
      <c r="N1581" s="13">
        <f t="shared" si="298"/>
        <v>2.1129843828084572E-2</v>
      </c>
      <c r="O1581" s="13">
        <f t="shared" si="299"/>
        <v>2.1129843828084572E-2</v>
      </c>
      <c r="Q1581">
        <v>12.467816622580649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6.6953773638702128</v>
      </c>
      <c r="G1582" s="13">
        <f t="shared" si="293"/>
        <v>0</v>
      </c>
      <c r="H1582" s="13">
        <f t="shared" si="294"/>
        <v>6.6953773638702128</v>
      </c>
      <c r="I1582" s="16">
        <f t="shared" si="301"/>
        <v>6.7074557976240019</v>
      </c>
      <c r="J1582" s="13">
        <f t="shared" si="295"/>
        <v>6.6890724255343041</v>
      </c>
      <c r="K1582" s="13">
        <f t="shared" si="296"/>
        <v>1.8383372089697758E-2</v>
      </c>
      <c r="L1582" s="13">
        <f t="shared" si="297"/>
        <v>0</v>
      </c>
      <c r="M1582" s="13">
        <f t="shared" si="302"/>
        <v>0.38198397577174936</v>
      </c>
      <c r="N1582" s="13">
        <f t="shared" si="298"/>
        <v>2.0022289885522022E-2</v>
      </c>
      <c r="O1582" s="13">
        <f t="shared" si="299"/>
        <v>2.0022289885522022E-2</v>
      </c>
      <c r="Q1582">
        <v>13.83065340812176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19.38686039963925</v>
      </c>
      <c r="G1583" s="13">
        <f t="shared" si="293"/>
        <v>0</v>
      </c>
      <c r="H1583" s="13">
        <f t="shared" si="294"/>
        <v>19.38686039963925</v>
      </c>
      <c r="I1583" s="16">
        <f t="shared" si="301"/>
        <v>19.405243771728948</v>
      </c>
      <c r="J1583" s="13">
        <f t="shared" si="295"/>
        <v>18.999210356477814</v>
      </c>
      <c r="K1583" s="13">
        <f t="shared" si="296"/>
        <v>0.40603341525113379</v>
      </c>
      <c r="L1583" s="13">
        <f t="shared" si="297"/>
        <v>0</v>
      </c>
      <c r="M1583" s="13">
        <f t="shared" si="302"/>
        <v>0.36196168588622735</v>
      </c>
      <c r="N1583" s="13">
        <f t="shared" si="298"/>
        <v>1.8972790121952292E-2</v>
      </c>
      <c r="O1583" s="13">
        <f t="shared" si="299"/>
        <v>1.8972790121952292E-2</v>
      </c>
      <c r="Q1583">
        <v>14.295829457566249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33.660132661587177</v>
      </c>
      <c r="G1584" s="13">
        <f t="shared" si="293"/>
        <v>0</v>
      </c>
      <c r="H1584" s="13">
        <f t="shared" si="294"/>
        <v>33.660132661587177</v>
      </c>
      <c r="I1584" s="16">
        <f t="shared" si="301"/>
        <v>34.066166076838314</v>
      </c>
      <c r="J1584" s="13">
        <f t="shared" si="295"/>
        <v>32.379531950656805</v>
      </c>
      <c r="K1584" s="13">
        <f t="shared" si="296"/>
        <v>1.6866341261815094</v>
      </c>
      <c r="L1584" s="13">
        <f t="shared" si="297"/>
        <v>0</v>
      </c>
      <c r="M1584" s="13">
        <f t="shared" si="302"/>
        <v>0.34298889576427505</v>
      </c>
      <c r="N1584" s="13">
        <f t="shared" si="298"/>
        <v>1.7978301536426152E-2</v>
      </c>
      <c r="O1584" s="13">
        <f t="shared" si="299"/>
        <v>1.7978301536426152E-2</v>
      </c>
      <c r="Q1584">
        <v>15.871417221631409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41.262689039702202</v>
      </c>
      <c r="G1585" s="13">
        <f t="shared" si="293"/>
        <v>0</v>
      </c>
      <c r="H1585" s="13">
        <f t="shared" si="294"/>
        <v>41.262689039702202</v>
      </c>
      <c r="I1585" s="16">
        <f t="shared" si="301"/>
        <v>42.949323165883712</v>
      </c>
      <c r="J1585" s="13">
        <f t="shared" si="295"/>
        <v>39.94033446185496</v>
      </c>
      <c r="K1585" s="13">
        <f t="shared" si="296"/>
        <v>3.0089887040287522</v>
      </c>
      <c r="L1585" s="13">
        <f t="shared" si="297"/>
        <v>0</v>
      </c>
      <c r="M1585" s="13">
        <f t="shared" si="302"/>
        <v>0.32501059422784889</v>
      </c>
      <c r="N1585" s="13">
        <f t="shared" si="298"/>
        <v>1.7035940631667298E-2</v>
      </c>
      <c r="O1585" s="13">
        <f t="shared" si="299"/>
        <v>1.7035940631667298E-2</v>
      </c>
      <c r="Q1585">
        <v>16.46426861822389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22.328635433676471</v>
      </c>
      <c r="G1586" s="13">
        <f t="shared" si="293"/>
        <v>0</v>
      </c>
      <c r="H1586" s="13">
        <f t="shared" si="294"/>
        <v>22.328635433676471</v>
      </c>
      <c r="I1586" s="16">
        <f t="shared" si="301"/>
        <v>25.337624137705223</v>
      </c>
      <c r="J1586" s="13">
        <f t="shared" si="295"/>
        <v>24.967752941921493</v>
      </c>
      <c r="K1586" s="13">
        <f t="shared" si="296"/>
        <v>0.3698711957837304</v>
      </c>
      <c r="L1586" s="13">
        <f t="shared" si="297"/>
        <v>0</v>
      </c>
      <c r="M1586" s="13">
        <f t="shared" si="302"/>
        <v>0.30797465359618159</v>
      </c>
      <c r="N1586" s="13">
        <f t="shared" si="298"/>
        <v>1.6142975053436849E-2</v>
      </c>
      <c r="O1586" s="13">
        <f t="shared" si="299"/>
        <v>1.6142975053436849E-2</v>
      </c>
      <c r="Q1586">
        <v>20.712793616480479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23.595016288194</v>
      </c>
      <c r="G1587" s="13">
        <f t="shared" si="293"/>
        <v>0</v>
      </c>
      <c r="H1587" s="13">
        <f t="shared" si="294"/>
        <v>23.595016288194</v>
      </c>
      <c r="I1587" s="16">
        <f t="shared" si="301"/>
        <v>23.96488748397773</v>
      </c>
      <c r="J1587" s="13">
        <f t="shared" si="295"/>
        <v>23.700214396142936</v>
      </c>
      <c r="K1587" s="13">
        <f t="shared" si="296"/>
        <v>0.26467308783479382</v>
      </c>
      <c r="L1587" s="13">
        <f t="shared" si="297"/>
        <v>0</v>
      </c>
      <c r="M1587" s="13">
        <f t="shared" si="302"/>
        <v>0.29183167854274472</v>
      </c>
      <c r="N1587" s="13">
        <f t="shared" si="298"/>
        <v>1.5296815668133732E-2</v>
      </c>
      <c r="O1587" s="13">
        <f t="shared" si="299"/>
        <v>1.5296815668133732E-2</v>
      </c>
      <c r="Q1587">
        <v>21.93575451558074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5.3114991714408477</v>
      </c>
      <c r="G1588" s="13">
        <f t="shared" si="293"/>
        <v>0</v>
      </c>
      <c r="H1588" s="13">
        <f t="shared" si="294"/>
        <v>5.3114991714408477</v>
      </c>
      <c r="I1588" s="16">
        <f t="shared" si="301"/>
        <v>5.5761722592756415</v>
      </c>
      <c r="J1588" s="13">
        <f t="shared" si="295"/>
        <v>5.5738189093398685</v>
      </c>
      <c r="K1588" s="13">
        <f t="shared" si="296"/>
        <v>2.3533499357730747E-3</v>
      </c>
      <c r="L1588" s="13">
        <f t="shared" si="297"/>
        <v>0</v>
      </c>
      <c r="M1588" s="13">
        <f t="shared" si="302"/>
        <v>0.27653486287461099</v>
      </c>
      <c r="N1588" s="13">
        <f t="shared" si="298"/>
        <v>1.4495009055660068E-2</v>
      </c>
      <c r="O1588" s="13">
        <f t="shared" si="299"/>
        <v>1.4495009055660068E-2</v>
      </c>
      <c r="Q1588">
        <v>24.52947246129575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7.7520155047724568</v>
      </c>
      <c r="G1589" s="13">
        <f t="shared" si="293"/>
        <v>0</v>
      </c>
      <c r="H1589" s="13">
        <f t="shared" si="294"/>
        <v>7.7520155047724568</v>
      </c>
      <c r="I1589" s="16">
        <f t="shared" si="301"/>
        <v>7.7543688547082299</v>
      </c>
      <c r="J1589" s="13">
        <f t="shared" si="295"/>
        <v>7.7489961232381876</v>
      </c>
      <c r="K1589" s="13">
        <f t="shared" si="296"/>
        <v>5.3727314700422468E-3</v>
      </c>
      <c r="L1589" s="13">
        <f t="shared" si="297"/>
        <v>0</v>
      </c>
      <c r="M1589" s="13">
        <f t="shared" si="302"/>
        <v>0.2620398538189509</v>
      </c>
      <c r="N1589" s="13">
        <f t="shared" si="298"/>
        <v>1.3735230395784783E-2</v>
      </c>
      <c r="O1589" s="13">
        <f t="shared" si="299"/>
        <v>1.3735230395784783E-2</v>
      </c>
      <c r="Q1589">
        <v>25.704029193548379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19.603388425450031</v>
      </c>
      <c r="G1590" s="13">
        <f t="shared" si="293"/>
        <v>0</v>
      </c>
      <c r="H1590" s="13">
        <f t="shared" si="294"/>
        <v>19.603388425450031</v>
      </c>
      <c r="I1590" s="16">
        <f t="shared" si="301"/>
        <v>19.608761156920075</v>
      </c>
      <c r="J1590" s="13">
        <f t="shared" si="295"/>
        <v>19.524400806867742</v>
      </c>
      <c r="K1590" s="13">
        <f t="shared" si="296"/>
        <v>8.4360350052332223E-2</v>
      </c>
      <c r="L1590" s="13">
        <f t="shared" si="297"/>
        <v>0</v>
      </c>
      <c r="M1590" s="13">
        <f t="shared" si="302"/>
        <v>0.24830462342316612</v>
      </c>
      <c r="N1590" s="13">
        <f t="shared" si="298"/>
        <v>1.3015276727379682E-2</v>
      </c>
      <c r="O1590" s="13">
        <f t="shared" si="299"/>
        <v>1.3015276727379682E-2</v>
      </c>
      <c r="Q1590">
        <v>25.877162353749849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39.278080181513701</v>
      </c>
      <c r="G1591" s="13">
        <f t="shared" si="293"/>
        <v>0</v>
      </c>
      <c r="H1591" s="13">
        <f t="shared" si="294"/>
        <v>39.278080181513701</v>
      </c>
      <c r="I1591" s="16">
        <f t="shared" si="301"/>
        <v>39.362440531566037</v>
      </c>
      <c r="J1591" s="13">
        <f t="shared" si="295"/>
        <v>38.357982193568802</v>
      </c>
      <c r="K1591" s="13">
        <f t="shared" si="296"/>
        <v>1.0044583379972352</v>
      </c>
      <c r="L1591" s="13">
        <f t="shared" si="297"/>
        <v>0</v>
      </c>
      <c r="M1591" s="13">
        <f t="shared" si="302"/>
        <v>0.23528934669578644</v>
      </c>
      <c r="N1591" s="13">
        <f t="shared" si="298"/>
        <v>1.2333060560983213E-2</v>
      </c>
      <c r="O1591" s="13">
        <f t="shared" si="299"/>
        <v>1.2333060560983213E-2</v>
      </c>
      <c r="Q1591">
        <v>22.877344413221739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93.078928111850843</v>
      </c>
      <c r="G1592" s="13">
        <f t="shared" si="293"/>
        <v>0.71895084653311592</v>
      </c>
      <c r="H1592" s="13">
        <f t="shared" si="294"/>
        <v>92.359977265317724</v>
      </c>
      <c r="I1592" s="16">
        <f t="shared" si="301"/>
        <v>93.364435603314959</v>
      </c>
      <c r="J1592" s="13">
        <f t="shared" si="295"/>
        <v>69.74501029077004</v>
      </c>
      <c r="K1592" s="13">
        <f t="shared" si="296"/>
        <v>23.619425312544919</v>
      </c>
      <c r="L1592" s="13">
        <f t="shared" si="297"/>
        <v>0.30692318972226212</v>
      </c>
      <c r="M1592" s="13">
        <f t="shared" si="302"/>
        <v>0.5298794758570653</v>
      </c>
      <c r="N1592" s="13">
        <f t="shared" si="298"/>
        <v>2.7774464749636955E-2</v>
      </c>
      <c r="O1592" s="13">
        <f t="shared" si="299"/>
        <v>0.74672531128275288</v>
      </c>
      <c r="Q1592">
        <v>15.969073151718559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75.14345989018156</v>
      </c>
      <c r="G1593" s="13">
        <f t="shared" si="293"/>
        <v>0.36024148209973023</v>
      </c>
      <c r="H1593" s="13">
        <f t="shared" si="294"/>
        <v>74.783218408081837</v>
      </c>
      <c r="I1593" s="16">
        <f t="shared" si="301"/>
        <v>98.095720530904501</v>
      </c>
      <c r="J1593" s="13">
        <f t="shared" si="295"/>
        <v>66.267876331246484</v>
      </c>
      <c r="K1593" s="13">
        <f t="shared" si="296"/>
        <v>31.827844199658017</v>
      </c>
      <c r="L1593" s="13">
        <f t="shared" si="297"/>
        <v>0.64168014753350144</v>
      </c>
      <c r="M1593" s="13">
        <f t="shared" si="302"/>
        <v>1.1437851586409298</v>
      </c>
      <c r="N1593" s="13">
        <f t="shared" si="298"/>
        <v>5.9953295074217636E-2</v>
      </c>
      <c r="O1593" s="13">
        <f t="shared" si="299"/>
        <v>0.42019477717394788</v>
      </c>
      <c r="Q1593">
        <v>13.74492869980886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30.00473403199193</v>
      </c>
      <c r="G1594" s="13">
        <f t="shared" si="293"/>
        <v>0</v>
      </c>
      <c r="H1594" s="13">
        <f t="shared" si="294"/>
        <v>30.00473403199193</v>
      </c>
      <c r="I1594" s="16">
        <f t="shared" si="301"/>
        <v>61.190898084116448</v>
      </c>
      <c r="J1594" s="13">
        <f t="shared" si="295"/>
        <v>47.789196010460472</v>
      </c>
      <c r="K1594" s="13">
        <f t="shared" si="296"/>
        <v>13.401702073655976</v>
      </c>
      <c r="L1594" s="13">
        <f t="shared" si="297"/>
        <v>0</v>
      </c>
      <c r="M1594" s="13">
        <f t="shared" si="302"/>
        <v>1.0838318635667121</v>
      </c>
      <c r="N1594" s="13">
        <f t="shared" si="298"/>
        <v>5.6810748973578296E-2</v>
      </c>
      <c r="O1594" s="13">
        <f t="shared" si="299"/>
        <v>5.6810748973578296E-2</v>
      </c>
      <c r="Q1594">
        <v>11.38696412258065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14.386287925810731</v>
      </c>
      <c r="G1595" s="13">
        <f t="shared" si="293"/>
        <v>0</v>
      </c>
      <c r="H1595" s="13">
        <f t="shared" si="294"/>
        <v>14.386287925810731</v>
      </c>
      <c r="I1595" s="16">
        <f t="shared" si="301"/>
        <v>27.787989999466706</v>
      </c>
      <c r="J1595" s="13">
        <f t="shared" si="295"/>
        <v>26.148304990276102</v>
      </c>
      <c r="K1595" s="13">
        <f t="shared" si="296"/>
        <v>1.6396850091906039</v>
      </c>
      <c r="L1595" s="13">
        <f t="shared" si="297"/>
        <v>0</v>
      </c>
      <c r="M1595" s="13">
        <f t="shared" si="302"/>
        <v>1.0270211145931338</v>
      </c>
      <c r="N1595" s="13">
        <f t="shared" si="298"/>
        <v>5.3832924361264453E-2</v>
      </c>
      <c r="O1595" s="13">
        <f t="shared" si="299"/>
        <v>5.3832924361264453E-2</v>
      </c>
      <c r="Q1595">
        <v>11.530713876011561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39.059714681213627</v>
      </c>
      <c r="G1596" s="13">
        <f t="shared" si="293"/>
        <v>0</v>
      </c>
      <c r="H1596" s="13">
        <f t="shared" si="294"/>
        <v>39.059714681213627</v>
      </c>
      <c r="I1596" s="16">
        <f t="shared" si="301"/>
        <v>40.699399690404235</v>
      </c>
      <c r="J1596" s="13">
        <f t="shared" si="295"/>
        <v>37.523776917949284</v>
      </c>
      <c r="K1596" s="13">
        <f t="shared" si="296"/>
        <v>3.1756227724549504</v>
      </c>
      <c r="L1596" s="13">
        <f t="shared" si="297"/>
        <v>0</v>
      </c>
      <c r="M1596" s="13">
        <f t="shared" si="302"/>
        <v>0.97318819023186942</v>
      </c>
      <c r="N1596" s="13">
        <f t="shared" si="298"/>
        <v>5.1011187101818053E-2</v>
      </c>
      <c r="O1596" s="13">
        <f t="shared" si="299"/>
        <v>5.1011187101818053E-2</v>
      </c>
      <c r="Q1596">
        <v>14.830907212644989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6.3527736116993436</v>
      </c>
      <c r="G1597" s="13">
        <f t="shared" si="293"/>
        <v>0</v>
      </c>
      <c r="H1597" s="13">
        <f t="shared" si="294"/>
        <v>6.3527736116993436</v>
      </c>
      <c r="I1597" s="16">
        <f t="shared" si="301"/>
        <v>9.5283963841542949</v>
      </c>
      <c r="J1597" s="13">
        <f t="shared" si="295"/>
        <v>9.4909303816526478</v>
      </c>
      <c r="K1597" s="13">
        <f t="shared" si="296"/>
        <v>3.7466002501647111E-2</v>
      </c>
      <c r="L1597" s="13">
        <f t="shared" si="297"/>
        <v>0</v>
      </c>
      <c r="M1597" s="13">
        <f t="shared" si="302"/>
        <v>0.92217700313005135</v>
      </c>
      <c r="N1597" s="13">
        <f t="shared" si="298"/>
        <v>4.8337355631548458E-2</v>
      </c>
      <c r="O1597" s="13">
        <f t="shared" si="299"/>
        <v>4.8337355631548458E-2</v>
      </c>
      <c r="Q1597">
        <v>16.267647791781719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0.8498373810643427</v>
      </c>
      <c r="G1598" s="13">
        <f t="shared" si="293"/>
        <v>0</v>
      </c>
      <c r="H1598" s="13">
        <f t="shared" si="294"/>
        <v>0.8498373810643427</v>
      </c>
      <c r="I1598" s="16">
        <f t="shared" si="301"/>
        <v>0.88730338356598981</v>
      </c>
      <c r="J1598" s="13">
        <f t="shared" si="295"/>
        <v>0.88729100939264138</v>
      </c>
      <c r="K1598" s="13">
        <f t="shared" si="296"/>
        <v>1.2374173348428386E-5</v>
      </c>
      <c r="L1598" s="13">
        <f t="shared" si="297"/>
        <v>0</v>
      </c>
      <c r="M1598" s="13">
        <f t="shared" si="302"/>
        <v>0.87383964749850285</v>
      </c>
      <c r="N1598" s="13">
        <f t="shared" si="298"/>
        <v>4.5803677236272662E-2</v>
      </c>
      <c r="O1598" s="13">
        <f t="shared" si="299"/>
        <v>4.5803677236272662E-2</v>
      </c>
      <c r="Q1598">
        <v>22.636231380117181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2.6616097305530539</v>
      </c>
      <c r="G1599" s="13">
        <f t="shared" si="293"/>
        <v>0</v>
      </c>
      <c r="H1599" s="13">
        <f t="shared" si="294"/>
        <v>2.6616097305530539</v>
      </c>
      <c r="I1599" s="16">
        <f t="shared" si="301"/>
        <v>2.6616221047264021</v>
      </c>
      <c r="J1599" s="13">
        <f t="shared" si="295"/>
        <v>2.6613384614299647</v>
      </c>
      <c r="K1599" s="13">
        <f t="shared" si="296"/>
        <v>2.8364329643748576E-4</v>
      </c>
      <c r="L1599" s="13">
        <f t="shared" si="297"/>
        <v>0</v>
      </c>
      <c r="M1599" s="13">
        <f t="shared" si="302"/>
        <v>0.82803597026223019</v>
      </c>
      <c r="N1599" s="13">
        <f t="shared" si="298"/>
        <v>4.3402805572494971E-2</v>
      </c>
      <c r="O1599" s="13">
        <f t="shared" si="299"/>
        <v>4.3402805572494971E-2</v>
      </c>
      <c r="Q1599">
        <v>23.797838193394359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2.0720824496065462</v>
      </c>
      <c r="G1600" s="13">
        <f t="shared" si="293"/>
        <v>0</v>
      </c>
      <c r="H1600" s="13">
        <f t="shared" si="294"/>
        <v>2.0720824496065462</v>
      </c>
      <c r="I1600" s="16">
        <f t="shared" si="301"/>
        <v>2.0723660929029837</v>
      </c>
      <c r="J1600" s="13">
        <f t="shared" si="295"/>
        <v>2.0722652973183742</v>
      </c>
      <c r="K1600" s="13">
        <f t="shared" si="296"/>
        <v>1.0079558460951432E-4</v>
      </c>
      <c r="L1600" s="13">
        <f t="shared" si="297"/>
        <v>0</v>
      </c>
      <c r="M1600" s="13">
        <f t="shared" si="302"/>
        <v>0.78463316468973521</v>
      </c>
      <c r="N1600" s="13">
        <f t="shared" si="298"/>
        <v>4.1127779366849311E-2</v>
      </c>
      <c r="O1600" s="13">
        <f t="shared" si="299"/>
        <v>4.1127779366849311E-2</v>
      </c>
      <c r="Q1600">
        <v>25.83595919354838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0.37826994537236908</v>
      </c>
      <c r="G1601" s="13">
        <f t="shared" si="293"/>
        <v>0</v>
      </c>
      <c r="H1601" s="13">
        <f t="shared" si="294"/>
        <v>0.37826994537236908</v>
      </c>
      <c r="I1601" s="16">
        <f t="shared" si="301"/>
        <v>0.37837074095697859</v>
      </c>
      <c r="J1601" s="13">
        <f t="shared" si="295"/>
        <v>0.37837010104175467</v>
      </c>
      <c r="K1601" s="13">
        <f t="shared" si="296"/>
        <v>6.399152239211503E-7</v>
      </c>
      <c r="L1601" s="13">
        <f t="shared" si="297"/>
        <v>0</v>
      </c>
      <c r="M1601" s="13">
        <f t="shared" si="302"/>
        <v>0.7435053853228859</v>
      </c>
      <c r="N1601" s="13">
        <f t="shared" si="298"/>
        <v>3.8972002232043779E-2</v>
      </c>
      <c r="O1601" s="13">
        <f t="shared" si="299"/>
        <v>3.8972002232043779E-2</v>
      </c>
      <c r="Q1601">
        <v>25.531875514609691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2.5768316411533312</v>
      </c>
      <c r="G1602" s="13">
        <f t="shared" si="293"/>
        <v>0</v>
      </c>
      <c r="H1602" s="13">
        <f t="shared" si="294"/>
        <v>2.5768316411533312</v>
      </c>
      <c r="I1602" s="16">
        <f t="shared" si="301"/>
        <v>2.5768322810685551</v>
      </c>
      <c r="J1602" s="13">
        <f t="shared" si="295"/>
        <v>2.5765864037396278</v>
      </c>
      <c r="K1602" s="13">
        <f t="shared" si="296"/>
        <v>2.4587732892733527E-4</v>
      </c>
      <c r="L1602" s="13">
        <f t="shared" si="297"/>
        <v>0</v>
      </c>
      <c r="M1602" s="13">
        <f t="shared" si="302"/>
        <v>0.70453338309084212</v>
      </c>
      <c r="N1602" s="13">
        <f t="shared" si="298"/>
        <v>3.6929223540784074E-2</v>
      </c>
      <c r="O1602" s="13">
        <f t="shared" si="299"/>
        <v>3.6929223540784074E-2</v>
      </c>
      <c r="Q1602">
        <v>24.12470152404504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3.8084089647290948</v>
      </c>
      <c r="G1603" s="13">
        <f t="shared" si="293"/>
        <v>0</v>
      </c>
      <c r="H1603" s="13">
        <f t="shared" si="294"/>
        <v>3.8084089647290948</v>
      </c>
      <c r="I1603" s="16">
        <f t="shared" si="301"/>
        <v>3.8086548420580222</v>
      </c>
      <c r="J1603" s="13">
        <f t="shared" si="295"/>
        <v>3.8073542518790715</v>
      </c>
      <c r="K1603" s="13">
        <f t="shared" si="296"/>
        <v>1.300590178950678E-3</v>
      </c>
      <c r="L1603" s="13">
        <f t="shared" si="297"/>
        <v>0</v>
      </c>
      <c r="M1603" s="13">
        <f t="shared" si="302"/>
        <v>0.66760415955005803</v>
      </c>
      <c r="N1603" s="13">
        <f t="shared" si="298"/>
        <v>3.4993520302220353E-2</v>
      </c>
      <c r="O1603" s="13">
        <f t="shared" si="299"/>
        <v>3.4993520302220353E-2</v>
      </c>
      <c r="Q1603">
        <v>20.620040691294591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29.562549274407651</v>
      </c>
      <c r="G1604" s="13">
        <f t="shared" si="293"/>
        <v>0</v>
      </c>
      <c r="H1604" s="13">
        <f t="shared" si="294"/>
        <v>29.562549274407651</v>
      </c>
      <c r="I1604" s="16">
        <f t="shared" si="301"/>
        <v>29.563849864586601</v>
      </c>
      <c r="J1604" s="13">
        <f t="shared" si="295"/>
        <v>28.405173299502184</v>
      </c>
      <c r="K1604" s="13">
        <f t="shared" si="296"/>
        <v>1.1586765650844164</v>
      </c>
      <c r="L1604" s="13">
        <f t="shared" si="297"/>
        <v>0</v>
      </c>
      <c r="M1604" s="13">
        <f t="shared" si="302"/>
        <v>0.63261063924783767</v>
      </c>
      <c r="N1604" s="13">
        <f t="shared" si="298"/>
        <v>3.3159279988368484E-2</v>
      </c>
      <c r="O1604" s="13">
        <f t="shared" si="299"/>
        <v>3.3159279988368484E-2</v>
      </c>
      <c r="Q1604">
        <v>15.632152669451809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1.581646067243905</v>
      </c>
      <c r="G1605" s="13">
        <f t="shared" si="293"/>
        <v>0</v>
      </c>
      <c r="H1605" s="13">
        <f t="shared" si="294"/>
        <v>1.581646067243905</v>
      </c>
      <c r="I1605" s="16">
        <f t="shared" si="301"/>
        <v>2.7403226323283212</v>
      </c>
      <c r="J1605" s="13">
        <f t="shared" si="295"/>
        <v>2.7385947234021057</v>
      </c>
      <c r="K1605" s="13">
        <f t="shared" si="296"/>
        <v>1.7279089262154379E-3</v>
      </c>
      <c r="L1605" s="13">
        <f t="shared" si="297"/>
        <v>0</v>
      </c>
      <c r="M1605" s="13">
        <f t="shared" si="302"/>
        <v>0.59945135925946924</v>
      </c>
      <c r="N1605" s="13">
        <f t="shared" si="298"/>
        <v>3.1421184260711513E-2</v>
      </c>
      <c r="O1605" s="13">
        <f t="shared" si="299"/>
        <v>3.1421184260711513E-2</v>
      </c>
      <c r="Q1605">
        <v>11.50488062258065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65.846326411975937</v>
      </c>
      <c r="G1606" s="13">
        <f t="shared" ref="G1606:G1669" si="304">IF((F1606-$J$2)&gt;0,$I$2*(F1606-$J$2),0)</f>
        <v>0.17429881253561774</v>
      </c>
      <c r="H1606" s="13">
        <f t="shared" ref="H1606:H1669" si="305">F1606-G1606</f>
        <v>65.672027599440327</v>
      </c>
      <c r="I1606" s="16">
        <f t="shared" si="301"/>
        <v>65.67375550836654</v>
      </c>
      <c r="J1606" s="13">
        <f t="shared" ref="J1606:J1669" si="306">I1606/SQRT(1+(I1606/($K$2*(300+(25*Q1606)+0.05*(Q1606)^3)))^2)</f>
        <v>51.597570178524165</v>
      </c>
      <c r="K1606" s="13">
        <f t="shared" ref="K1606:K1669" si="307">I1606-J1606</f>
        <v>14.076185329842374</v>
      </c>
      <c r="L1606" s="13">
        <f t="shared" ref="L1606:L1669" si="308">IF(K1606&gt;$N$2,(K1606-$N$2)/$L$2,0)</f>
        <v>0</v>
      </c>
      <c r="M1606" s="13">
        <f t="shared" si="302"/>
        <v>0.56803017499875774</v>
      </c>
      <c r="N1606" s="13">
        <f t="shared" ref="N1606:N1669" si="309">$M$2*M1606</f>
        <v>2.9774193549796733E-2</v>
      </c>
      <c r="O1606" s="13">
        <f t="shared" ref="O1606:O1669" si="310">N1606+G1606</f>
        <v>0.20407300608541448</v>
      </c>
      <c r="Q1606">
        <v>12.65585137201335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8.1902441864097284</v>
      </c>
      <c r="G1607" s="13">
        <f t="shared" si="304"/>
        <v>0</v>
      </c>
      <c r="H1607" s="13">
        <f t="shared" si="305"/>
        <v>8.1902441864097284</v>
      </c>
      <c r="I1607" s="16">
        <f t="shared" ref="I1607:I1670" si="312">H1607+K1606-L1606</f>
        <v>22.266429516252103</v>
      </c>
      <c r="J1607" s="13">
        <f t="shared" si="306"/>
        <v>21.681299877784504</v>
      </c>
      <c r="K1607" s="13">
        <f t="shared" si="307"/>
        <v>0.58512963846759902</v>
      </c>
      <c r="L1607" s="13">
        <f t="shared" si="308"/>
        <v>0</v>
      </c>
      <c r="M1607" s="13">
        <f t="shared" ref="M1607:M1670" si="313">L1607+M1606-N1606</f>
        <v>0.53825598144896103</v>
      </c>
      <c r="N1607" s="13">
        <f t="shared" si="309"/>
        <v>2.8213532443117507E-2</v>
      </c>
      <c r="O1607" s="13">
        <f t="shared" si="310"/>
        <v>2.8213532443117507E-2</v>
      </c>
      <c r="Q1607">
        <v>14.576704767914849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45.63369432474834</v>
      </c>
      <c r="G1608" s="13">
        <f t="shared" si="304"/>
        <v>0</v>
      </c>
      <c r="H1608" s="13">
        <f t="shared" si="305"/>
        <v>45.63369432474834</v>
      </c>
      <c r="I1608" s="16">
        <f t="shared" si="312"/>
        <v>46.218823963215939</v>
      </c>
      <c r="J1608" s="13">
        <f t="shared" si="306"/>
        <v>42.642944017212216</v>
      </c>
      <c r="K1608" s="13">
        <f t="shared" si="307"/>
        <v>3.5758799460037238</v>
      </c>
      <c r="L1608" s="13">
        <f t="shared" si="308"/>
        <v>0</v>
      </c>
      <c r="M1608" s="13">
        <f t="shared" si="313"/>
        <v>0.5100424490058435</v>
      </c>
      <c r="N1608" s="13">
        <f t="shared" si="309"/>
        <v>2.6734675838912127E-2</v>
      </c>
      <c r="O1608" s="13">
        <f t="shared" si="310"/>
        <v>2.6734675838912127E-2</v>
      </c>
      <c r="Q1608">
        <v>16.716832497548619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0.37953773587975492</v>
      </c>
      <c r="G1609" s="13">
        <f t="shared" si="304"/>
        <v>0</v>
      </c>
      <c r="H1609" s="13">
        <f t="shared" si="305"/>
        <v>0.37953773587975492</v>
      </c>
      <c r="I1609" s="16">
        <f t="shared" si="312"/>
        <v>3.9554176818834788</v>
      </c>
      <c r="J1609" s="13">
        <f t="shared" si="306"/>
        <v>3.9537859051444499</v>
      </c>
      <c r="K1609" s="13">
        <f t="shared" si="307"/>
        <v>1.6317767390288118E-3</v>
      </c>
      <c r="L1609" s="13">
        <f t="shared" si="308"/>
        <v>0</v>
      </c>
      <c r="M1609" s="13">
        <f t="shared" si="313"/>
        <v>0.48330777316693135</v>
      </c>
      <c r="N1609" s="13">
        <f t="shared" si="309"/>
        <v>2.5333335825733098E-2</v>
      </c>
      <c r="O1609" s="13">
        <f t="shared" si="310"/>
        <v>2.5333335825733098E-2</v>
      </c>
      <c r="Q1609">
        <v>19.818568756884961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69.13057485872082</v>
      </c>
      <c r="G1610" s="13">
        <f t="shared" si="304"/>
        <v>0.23998378147051541</v>
      </c>
      <c r="H1610" s="13">
        <f t="shared" si="305"/>
        <v>68.890591077250306</v>
      </c>
      <c r="I1610" s="16">
        <f t="shared" si="312"/>
        <v>68.892222853989338</v>
      </c>
      <c r="J1610" s="13">
        <f t="shared" si="306"/>
        <v>63.52843717129938</v>
      </c>
      <c r="K1610" s="13">
        <f t="shared" si="307"/>
        <v>5.3637856826899579</v>
      </c>
      <c r="L1610" s="13">
        <f t="shared" si="308"/>
        <v>0</v>
      </c>
      <c r="M1610" s="13">
        <f t="shared" si="313"/>
        <v>0.45797443734119825</v>
      </c>
      <c r="N1610" s="13">
        <f t="shared" si="309"/>
        <v>2.4005449249744373E-2</v>
      </c>
      <c r="O1610" s="13">
        <f t="shared" si="310"/>
        <v>0.26398923072025976</v>
      </c>
      <c r="Q1610">
        <v>22.31266245796489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44.35163405194811</v>
      </c>
      <c r="G1611" s="13">
        <f t="shared" si="304"/>
        <v>0</v>
      </c>
      <c r="H1611" s="13">
        <f t="shared" si="305"/>
        <v>44.35163405194811</v>
      </c>
      <c r="I1611" s="16">
        <f t="shared" si="312"/>
        <v>49.715419734638068</v>
      </c>
      <c r="J1611" s="13">
        <f t="shared" si="306"/>
        <v>47.66906275231031</v>
      </c>
      <c r="K1611" s="13">
        <f t="shared" si="307"/>
        <v>2.0463569823277581</v>
      </c>
      <c r="L1611" s="13">
        <f t="shared" si="308"/>
        <v>0</v>
      </c>
      <c r="M1611" s="13">
        <f t="shared" si="313"/>
        <v>0.4339689880914539</v>
      </c>
      <c r="N1611" s="13">
        <f t="shared" si="309"/>
        <v>2.2747165933698223E-2</v>
      </c>
      <c r="O1611" s="13">
        <f t="shared" si="310"/>
        <v>2.2747165933698223E-2</v>
      </c>
      <c r="Q1611">
        <v>22.625170584121442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8.472934516736002</v>
      </c>
      <c r="G1612" s="13">
        <f t="shared" si="304"/>
        <v>0</v>
      </c>
      <c r="H1612" s="13">
        <f t="shared" si="305"/>
        <v>8.472934516736002</v>
      </c>
      <c r="I1612" s="16">
        <f t="shared" si="312"/>
        <v>10.51929149906376</v>
      </c>
      <c r="J1612" s="13">
        <f t="shared" si="306"/>
        <v>10.50610079686774</v>
      </c>
      <c r="K1612" s="13">
        <f t="shared" si="307"/>
        <v>1.3190702196020254E-2</v>
      </c>
      <c r="L1612" s="13">
        <f t="shared" si="308"/>
        <v>0</v>
      </c>
      <c r="M1612" s="13">
        <f t="shared" si="313"/>
        <v>0.41122182215775566</v>
      </c>
      <c r="N1612" s="13">
        <f t="shared" si="309"/>
        <v>2.1554837513432953E-2</v>
      </c>
      <c r="O1612" s="13">
        <f t="shared" si="310"/>
        <v>2.1554837513432953E-2</v>
      </c>
      <c r="Q1612">
        <v>25.818455193548381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13.40486184066056</v>
      </c>
      <c r="G1613" s="13">
        <f t="shared" si="304"/>
        <v>0</v>
      </c>
      <c r="H1613" s="13">
        <f t="shared" si="305"/>
        <v>13.40486184066056</v>
      </c>
      <c r="I1613" s="16">
        <f t="shared" si="312"/>
        <v>13.41805254285658</v>
      </c>
      <c r="J1613" s="13">
        <f t="shared" si="306"/>
        <v>13.388951010192255</v>
      </c>
      <c r="K1613" s="13">
        <f t="shared" si="307"/>
        <v>2.9101532664325802E-2</v>
      </c>
      <c r="L1613" s="13">
        <f t="shared" si="308"/>
        <v>0</v>
      </c>
      <c r="M1613" s="13">
        <f t="shared" si="313"/>
        <v>0.3896669846443227</v>
      </c>
      <c r="N1613" s="13">
        <f t="shared" si="309"/>
        <v>2.0425006859523104E-2</v>
      </c>
      <c r="O1613" s="13">
        <f t="shared" si="310"/>
        <v>2.0425006859523104E-2</v>
      </c>
      <c r="Q1613">
        <v>25.367762196159902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4.0611812737290256</v>
      </c>
      <c r="G1614" s="13">
        <f t="shared" si="304"/>
        <v>0</v>
      </c>
      <c r="H1614" s="13">
        <f t="shared" si="305"/>
        <v>4.0611812737290256</v>
      </c>
      <c r="I1614" s="16">
        <f t="shared" si="312"/>
        <v>4.0902828063933514</v>
      </c>
      <c r="J1614" s="13">
        <f t="shared" si="306"/>
        <v>4.0892335836935985</v>
      </c>
      <c r="K1614" s="13">
        <f t="shared" si="307"/>
        <v>1.0492226997529386E-3</v>
      </c>
      <c r="L1614" s="13">
        <f t="shared" si="308"/>
        <v>0</v>
      </c>
      <c r="M1614" s="13">
        <f t="shared" si="313"/>
        <v>0.36924197778479961</v>
      </c>
      <c r="N1614" s="13">
        <f t="shared" si="309"/>
        <v>1.9354398053410476E-2</v>
      </c>
      <c r="O1614" s="13">
        <f t="shared" si="310"/>
        <v>1.9354398053410476E-2</v>
      </c>
      <c r="Q1614">
        <v>23.660357555329121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0.86821026817384317</v>
      </c>
      <c r="G1615" s="13">
        <f t="shared" si="304"/>
        <v>0</v>
      </c>
      <c r="H1615" s="13">
        <f t="shared" si="305"/>
        <v>0.86821026817384317</v>
      </c>
      <c r="I1615" s="16">
        <f t="shared" si="312"/>
        <v>0.86925949087359611</v>
      </c>
      <c r="J1615" s="13">
        <f t="shared" si="306"/>
        <v>0.86924570391361711</v>
      </c>
      <c r="K1615" s="13">
        <f t="shared" si="307"/>
        <v>1.3786959979000812E-5</v>
      </c>
      <c r="L1615" s="13">
        <f t="shared" si="308"/>
        <v>0</v>
      </c>
      <c r="M1615" s="13">
        <f t="shared" si="313"/>
        <v>0.34988757973138912</v>
      </c>
      <c r="N1615" s="13">
        <f t="shared" si="309"/>
        <v>1.8339906888951981E-2</v>
      </c>
      <c r="O1615" s="13">
        <f t="shared" si="310"/>
        <v>1.8339906888951981E-2</v>
      </c>
      <c r="Q1615">
        <v>21.433845824443011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39.490918393597248</v>
      </c>
      <c r="G1616" s="13">
        <f t="shared" si="304"/>
        <v>0</v>
      </c>
      <c r="H1616" s="13">
        <f t="shared" si="305"/>
        <v>39.490918393597248</v>
      </c>
      <c r="I1616" s="16">
        <f t="shared" si="312"/>
        <v>39.490932180557223</v>
      </c>
      <c r="J1616" s="13">
        <f t="shared" si="306"/>
        <v>37.025142345944367</v>
      </c>
      <c r="K1616" s="13">
        <f t="shared" si="307"/>
        <v>2.4657898346128562</v>
      </c>
      <c r="L1616" s="13">
        <f t="shared" si="308"/>
        <v>0</v>
      </c>
      <c r="M1616" s="13">
        <f t="shared" si="313"/>
        <v>0.33154767284243714</v>
      </c>
      <c r="N1616" s="13">
        <f t="shared" si="309"/>
        <v>1.7378591871843777E-2</v>
      </c>
      <c r="O1616" s="13">
        <f t="shared" si="310"/>
        <v>1.7378591871843777E-2</v>
      </c>
      <c r="Q1616">
        <v>16.176648555322409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38.342851347127947</v>
      </c>
      <c r="G1617" s="13">
        <f t="shared" si="304"/>
        <v>0</v>
      </c>
      <c r="H1617" s="13">
        <f t="shared" si="305"/>
        <v>38.342851347127947</v>
      </c>
      <c r="I1617" s="16">
        <f t="shared" si="312"/>
        <v>40.808641181740803</v>
      </c>
      <c r="J1617" s="13">
        <f t="shared" si="306"/>
        <v>36.439252737372883</v>
      </c>
      <c r="K1617" s="13">
        <f t="shared" si="307"/>
        <v>4.369388444367921</v>
      </c>
      <c r="L1617" s="13">
        <f t="shared" si="308"/>
        <v>0</v>
      </c>
      <c r="M1617" s="13">
        <f t="shared" si="313"/>
        <v>0.31416908097059337</v>
      </c>
      <c r="N1617" s="13">
        <f t="shared" si="309"/>
        <v>1.6467665690824727E-2</v>
      </c>
      <c r="O1617" s="13">
        <f t="shared" si="310"/>
        <v>1.6467665690824727E-2</v>
      </c>
      <c r="Q1617">
        <v>12.21622762258065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29.542255192859979</v>
      </c>
      <c r="G1618" s="13">
        <f t="shared" si="304"/>
        <v>0</v>
      </c>
      <c r="H1618" s="13">
        <f t="shared" si="305"/>
        <v>29.542255192859979</v>
      </c>
      <c r="I1618" s="16">
        <f t="shared" si="312"/>
        <v>33.911643637227897</v>
      </c>
      <c r="J1618" s="13">
        <f t="shared" si="306"/>
        <v>31.508275796336989</v>
      </c>
      <c r="K1618" s="13">
        <f t="shared" si="307"/>
        <v>2.4033678408909083</v>
      </c>
      <c r="L1618" s="13">
        <f t="shared" si="308"/>
        <v>0</v>
      </c>
      <c r="M1618" s="13">
        <f t="shared" si="313"/>
        <v>0.29770141527976862</v>
      </c>
      <c r="N1618" s="13">
        <f t="shared" si="309"/>
        <v>1.5604487135930113E-2</v>
      </c>
      <c r="O1618" s="13">
        <f t="shared" si="310"/>
        <v>1.5604487135930113E-2</v>
      </c>
      <c r="Q1618">
        <v>12.96977698556225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1.1042988475250519</v>
      </c>
      <c r="G1619" s="13">
        <f t="shared" si="304"/>
        <v>0</v>
      </c>
      <c r="H1619" s="13">
        <f t="shared" si="305"/>
        <v>1.1042988475250519</v>
      </c>
      <c r="I1619" s="16">
        <f t="shared" si="312"/>
        <v>3.5076666884159602</v>
      </c>
      <c r="J1619" s="13">
        <f t="shared" si="306"/>
        <v>3.5044092666807147</v>
      </c>
      <c r="K1619" s="13">
        <f t="shared" si="307"/>
        <v>3.2574217352454582E-3</v>
      </c>
      <c r="L1619" s="13">
        <f t="shared" si="308"/>
        <v>0</v>
      </c>
      <c r="M1619" s="13">
        <f t="shared" si="313"/>
        <v>0.28209692814383852</v>
      </c>
      <c r="N1619" s="13">
        <f t="shared" si="309"/>
        <v>1.4786553440362773E-2</v>
      </c>
      <c r="O1619" s="13">
        <f t="shared" si="310"/>
        <v>1.4786553440362773E-2</v>
      </c>
      <c r="Q1619">
        <v>12.287449918258989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45.7242977558532</v>
      </c>
      <c r="G1620" s="13">
        <f t="shared" si="304"/>
        <v>0</v>
      </c>
      <c r="H1620" s="13">
        <f t="shared" si="305"/>
        <v>45.7242977558532</v>
      </c>
      <c r="I1620" s="16">
        <f t="shared" si="312"/>
        <v>45.727555177588442</v>
      </c>
      <c r="J1620" s="13">
        <f t="shared" si="306"/>
        <v>41.061324384904609</v>
      </c>
      <c r="K1620" s="13">
        <f t="shared" si="307"/>
        <v>4.6662307926838338</v>
      </c>
      <c r="L1620" s="13">
        <f t="shared" si="308"/>
        <v>0</v>
      </c>
      <c r="M1620" s="13">
        <f t="shared" si="313"/>
        <v>0.26731037470347574</v>
      </c>
      <c r="N1620" s="13">
        <f t="shared" si="309"/>
        <v>1.4011493023777093E-2</v>
      </c>
      <c r="O1620" s="13">
        <f t="shared" si="310"/>
        <v>1.4011493023777093E-2</v>
      </c>
      <c r="Q1620">
        <v>14.286282777074209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37.329858916346573</v>
      </c>
      <c r="G1621" s="13">
        <f t="shared" si="304"/>
        <v>0</v>
      </c>
      <c r="H1621" s="13">
        <f t="shared" si="305"/>
        <v>37.329858916346573</v>
      </c>
      <c r="I1621" s="16">
        <f t="shared" si="312"/>
        <v>41.996089709030407</v>
      </c>
      <c r="J1621" s="13">
        <f t="shared" si="306"/>
        <v>40.315926689488748</v>
      </c>
      <c r="K1621" s="13">
        <f t="shared" si="307"/>
        <v>1.6801630195416593</v>
      </c>
      <c r="L1621" s="13">
        <f t="shared" si="308"/>
        <v>0</v>
      </c>
      <c r="M1621" s="13">
        <f t="shared" si="313"/>
        <v>0.25329888167969866</v>
      </c>
      <c r="N1621" s="13">
        <f t="shared" si="309"/>
        <v>1.3277058615935155E-2</v>
      </c>
      <c r="O1621" s="13">
        <f t="shared" si="310"/>
        <v>1.3277058615935155E-2</v>
      </c>
      <c r="Q1621">
        <v>20.451507032508658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0.1739665481912252</v>
      </c>
      <c r="G1622" s="13">
        <f t="shared" si="304"/>
        <v>0</v>
      </c>
      <c r="H1622" s="13">
        <f t="shared" si="305"/>
        <v>0.1739665481912252</v>
      </c>
      <c r="I1622" s="16">
        <f t="shared" si="312"/>
        <v>1.8541295677328844</v>
      </c>
      <c r="J1622" s="13">
        <f t="shared" si="306"/>
        <v>1.8540020219421021</v>
      </c>
      <c r="K1622" s="13">
        <f t="shared" si="307"/>
        <v>1.2754579078233519E-4</v>
      </c>
      <c r="L1622" s="13">
        <f t="shared" si="308"/>
        <v>0</v>
      </c>
      <c r="M1622" s="13">
        <f t="shared" si="313"/>
        <v>0.24002182306376352</v>
      </c>
      <c r="N1622" s="13">
        <f t="shared" si="309"/>
        <v>1.2581120740797246E-2</v>
      </c>
      <c r="O1622" s="13">
        <f t="shared" si="310"/>
        <v>1.2581120740797246E-2</v>
      </c>
      <c r="Q1622">
        <v>21.771683342427639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13.828845536293469</v>
      </c>
      <c r="G1623" s="13">
        <f t="shared" si="304"/>
        <v>0</v>
      </c>
      <c r="H1623" s="13">
        <f t="shared" si="305"/>
        <v>13.828845536293469</v>
      </c>
      <c r="I1623" s="16">
        <f t="shared" si="312"/>
        <v>13.828973082084252</v>
      </c>
      <c r="J1623" s="13">
        <f t="shared" si="306"/>
        <v>13.787667555478944</v>
      </c>
      <c r="K1623" s="13">
        <f t="shared" si="307"/>
        <v>4.1305526605308174E-2</v>
      </c>
      <c r="L1623" s="13">
        <f t="shared" si="308"/>
        <v>0</v>
      </c>
      <c r="M1623" s="13">
        <f t="shared" si="313"/>
        <v>0.22744070232296626</v>
      </c>
      <c r="N1623" s="13">
        <f t="shared" si="309"/>
        <v>1.1921661542154008E-2</v>
      </c>
      <c r="O1623" s="13">
        <f t="shared" si="310"/>
        <v>1.1921661542154008E-2</v>
      </c>
      <c r="Q1623">
        <v>23.499338187924462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1.8459286880099559</v>
      </c>
      <c r="G1624" s="13">
        <f t="shared" si="304"/>
        <v>0</v>
      </c>
      <c r="H1624" s="13">
        <f t="shared" si="305"/>
        <v>1.8459286880099559</v>
      </c>
      <c r="I1624" s="16">
        <f t="shared" si="312"/>
        <v>1.8872342146152641</v>
      </c>
      <c r="J1624" s="13">
        <f t="shared" si="306"/>
        <v>1.8871654978273933</v>
      </c>
      <c r="K1624" s="13">
        <f t="shared" si="307"/>
        <v>6.8716787870792828E-5</v>
      </c>
      <c r="L1624" s="13">
        <f t="shared" si="308"/>
        <v>0</v>
      </c>
      <c r="M1624" s="13">
        <f t="shared" si="313"/>
        <v>0.21551904078081224</v>
      </c>
      <c r="N1624" s="13">
        <f t="shared" si="309"/>
        <v>1.1296768932897751E-2</v>
      </c>
      <c r="O1624" s="13">
        <f t="shared" si="310"/>
        <v>1.1296768932897751E-2</v>
      </c>
      <c r="Q1624">
        <v>26.57778445084174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3.0622382560329089</v>
      </c>
      <c r="G1625" s="13">
        <f t="shared" si="304"/>
        <v>0</v>
      </c>
      <c r="H1625" s="13">
        <f t="shared" si="305"/>
        <v>3.0622382560329089</v>
      </c>
      <c r="I1625" s="16">
        <f t="shared" si="312"/>
        <v>3.0623069728207799</v>
      </c>
      <c r="J1625" s="13">
        <f t="shared" si="306"/>
        <v>3.0620390662190879</v>
      </c>
      <c r="K1625" s="13">
        <f t="shared" si="307"/>
        <v>2.6790660169195846E-4</v>
      </c>
      <c r="L1625" s="13">
        <f t="shared" si="308"/>
        <v>0</v>
      </c>
      <c r="M1625" s="13">
        <f t="shared" si="313"/>
        <v>0.2042222718479145</v>
      </c>
      <c r="N1625" s="13">
        <f t="shared" si="309"/>
        <v>1.0704631050968919E-2</v>
      </c>
      <c r="O1625" s="13">
        <f t="shared" si="310"/>
        <v>1.0704631050968919E-2</v>
      </c>
      <c r="Q1625">
        <v>27.244064193548379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24.008252379396289</v>
      </c>
      <c r="G1626" s="13">
        <f t="shared" si="304"/>
        <v>0</v>
      </c>
      <c r="H1626" s="13">
        <f t="shared" si="305"/>
        <v>24.008252379396289</v>
      </c>
      <c r="I1626" s="16">
        <f t="shared" si="312"/>
        <v>24.008520285997982</v>
      </c>
      <c r="J1626" s="13">
        <f t="shared" si="306"/>
        <v>23.802481977731471</v>
      </c>
      <c r="K1626" s="13">
        <f t="shared" si="307"/>
        <v>0.20603830826651048</v>
      </c>
      <c r="L1626" s="13">
        <f t="shared" si="308"/>
        <v>0</v>
      </c>
      <c r="M1626" s="13">
        <f t="shared" si="313"/>
        <v>0.19351764079694558</v>
      </c>
      <c r="N1626" s="13">
        <f t="shared" si="309"/>
        <v>1.014353100590281E-2</v>
      </c>
      <c r="O1626" s="13">
        <f t="shared" si="310"/>
        <v>1.014353100590281E-2</v>
      </c>
      <c r="Q1626">
        <v>23.78029833198395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0.31008059397653431</v>
      </c>
      <c r="G1627" s="13">
        <f t="shared" si="304"/>
        <v>0</v>
      </c>
      <c r="H1627" s="13">
        <f t="shared" si="305"/>
        <v>0.31008059397653431</v>
      </c>
      <c r="I1627" s="16">
        <f t="shared" si="312"/>
        <v>0.5161189022430448</v>
      </c>
      <c r="J1627" s="13">
        <f t="shared" si="306"/>
        <v>0.51611669682579175</v>
      </c>
      <c r="K1627" s="13">
        <f t="shared" si="307"/>
        <v>2.2054172530427962E-6</v>
      </c>
      <c r="L1627" s="13">
        <f t="shared" si="308"/>
        <v>0</v>
      </c>
      <c r="M1627" s="13">
        <f t="shared" si="313"/>
        <v>0.18337410979104277</v>
      </c>
      <c r="N1627" s="13">
        <f t="shared" si="309"/>
        <v>9.6118419007443119E-3</v>
      </c>
      <c r="O1627" s="13">
        <f t="shared" si="310"/>
        <v>9.6118419007443119E-3</v>
      </c>
      <c r="Q1627">
        <v>23.341001030138969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22.493168214554451</v>
      </c>
      <c r="G1628" s="13">
        <f t="shared" si="304"/>
        <v>0</v>
      </c>
      <c r="H1628" s="13">
        <f t="shared" si="305"/>
        <v>22.493168214554451</v>
      </c>
      <c r="I1628" s="16">
        <f t="shared" si="312"/>
        <v>22.493170419971705</v>
      </c>
      <c r="J1628" s="13">
        <f t="shared" si="306"/>
        <v>21.935073683993426</v>
      </c>
      <c r="K1628" s="13">
        <f t="shared" si="307"/>
        <v>0.55809673597827825</v>
      </c>
      <c r="L1628" s="13">
        <f t="shared" si="308"/>
        <v>0</v>
      </c>
      <c r="M1628" s="13">
        <f t="shared" si="313"/>
        <v>0.17376226789029844</v>
      </c>
      <c r="N1628" s="13">
        <f t="shared" si="309"/>
        <v>9.1080221148967851E-3</v>
      </c>
      <c r="O1628" s="13">
        <f t="shared" si="310"/>
        <v>9.1080221148967851E-3</v>
      </c>
      <c r="Q1628">
        <v>15.15146955675214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1.1030545003328021</v>
      </c>
      <c r="G1629" s="13">
        <f t="shared" si="304"/>
        <v>0</v>
      </c>
      <c r="H1629" s="13">
        <f t="shared" si="305"/>
        <v>1.1030545003328021</v>
      </c>
      <c r="I1629" s="16">
        <f t="shared" si="312"/>
        <v>1.6611512363110803</v>
      </c>
      <c r="J1629" s="13">
        <f t="shared" si="306"/>
        <v>1.660863704268825</v>
      </c>
      <c r="K1629" s="13">
        <f t="shared" si="307"/>
        <v>2.8753204225528961E-4</v>
      </c>
      <c r="L1629" s="13">
        <f t="shared" si="308"/>
        <v>0</v>
      </c>
      <c r="M1629" s="13">
        <f t="shared" si="313"/>
        <v>0.16465424577540166</v>
      </c>
      <c r="N1629" s="13">
        <f t="shared" si="309"/>
        <v>8.630610834227833E-3</v>
      </c>
      <c r="O1629" s="13">
        <f t="shared" si="310"/>
        <v>8.630610834227833E-3</v>
      </c>
      <c r="Q1629">
        <v>13.6464741347885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15.10969970305184</v>
      </c>
      <c r="G1630" s="13">
        <f t="shared" si="304"/>
        <v>0</v>
      </c>
      <c r="H1630" s="13">
        <f t="shared" si="305"/>
        <v>15.10969970305184</v>
      </c>
      <c r="I1630" s="16">
        <f t="shared" si="312"/>
        <v>15.109987235094096</v>
      </c>
      <c r="J1630" s="13">
        <f t="shared" si="306"/>
        <v>14.890362121432654</v>
      </c>
      <c r="K1630" s="13">
        <f t="shared" si="307"/>
        <v>0.21962511366144177</v>
      </c>
      <c r="L1630" s="13">
        <f t="shared" si="308"/>
        <v>0</v>
      </c>
      <c r="M1630" s="13">
        <f t="shared" si="313"/>
        <v>0.15602363494117383</v>
      </c>
      <c r="N1630" s="13">
        <f t="shared" si="309"/>
        <v>8.1782238154715949E-3</v>
      </c>
      <c r="O1630" s="13">
        <f t="shared" si="310"/>
        <v>8.1782238154715949E-3</v>
      </c>
      <c r="Q1630">
        <v>13.381039543439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154.12431389346241</v>
      </c>
      <c r="G1631" s="13">
        <f t="shared" si="304"/>
        <v>1.9398585621653472</v>
      </c>
      <c r="H1631" s="13">
        <f t="shared" si="305"/>
        <v>152.18445533129707</v>
      </c>
      <c r="I1631" s="16">
        <f t="shared" si="312"/>
        <v>152.40408044495851</v>
      </c>
      <c r="J1631" s="13">
        <f t="shared" si="306"/>
        <v>64.215115253575021</v>
      </c>
      <c r="K1631" s="13">
        <f t="shared" si="307"/>
        <v>88.188965191383488</v>
      </c>
      <c r="L1631" s="13">
        <f t="shared" si="308"/>
        <v>2.9402077521178751</v>
      </c>
      <c r="M1631" s="13">
        <f t="shared" si="313"/>
        <v>3.0880531632435773</v>
      </c>
      <c r="N1631" s="13">
        <f t="shared" si="309"/>
        <v>0.16186515544649965</v>
      </c>
      <c r="O1631" s="13">
        <f t="shared" si="310"/>
        <v>2.1017237176118471</v>
      </c>
      <c r="Q1631">
        <v>10.23180992258065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27.992237652978339</v>
      </c>
      <c r="G1632" s="13">
        <f t="shared" si="304"/>
        <v>0</v>
      </c>
      <c r="H1632" s="13">
        <f t="shared" si="305"/>
        <v>27.992237652978339</v>
      </c>
      <c r="I1632" s="16">
        <f t="shared" si="312"/>
        <v>113.24099509224395</v>
      </c>
      <c r="J1632" s="13">
        <f t="shared" si="306"/>
        <v>69.367003369821347</v>
      </c>
      <c r="K1632" s="13">
        <f t="shared" si="307"/>
        <v>43.873991722422602</v>
      </c>
      <c r="L1632" s="13">
        <f t="shared" si="308"/>
        <v>1.1329479243762488</v>
      </c>
      <c r="M1632" s="13">
        <f t="shared" si="313"/>
        <v>4.0591359321733265</v>
      </c>
      <c r="N1632" s="13">
        <f t="shared" si="309"/>
        <v>0.21276598358481136</v>
      </c>
      <c r="O1632" s="13">
        <f t="shared" si="310"/>
        <v>0.21276598358481136</v>
      </c>
      <c r="Q1632">
        <v>13.398720518400729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6.8663203194670768</v>
      </c>
      <c r="G1633" s="13">
        <f t="shared" si="304"/>
        <v>0</v>
      </c>
      <c r="H1633" s="13">
        <f t="shared" si="305"/>
        <v>6.8663203194670768</v>
      </c>
      <c r="I1633" s="16">
        <f t="shared" si="312"/>
        <v>49.607364117513434</v>
      </c>
      <c r="J1633" s="13">
        <f t="shared" si="306"/>
        <v>44.226398534312629</v>
      </c>
      <c r="K1633" s="13">
        <f t="shared" si="307"/>
        <v>5.3809655832008048</v>
      </c>
      <c r="L1633" s="13">
        <f t="shared" si="308"/>
        <v>0</v>
      </c>
      <c r="M1633" s="13">
        <f t="shared" si="313"/>
        <v>3.846369948588515</v>
      </c>
      <c r="N1633" s="13">
        <f t="shared" si="309"/>
        <v>0.20161352046772271</v>
      </c>
      <c r="O1633" s="13">
        <f t="shared" si="310"/>
        <v>0.20161352046772271</v>
      </c>
      <c r="Q1633">
        <v>14.940311069500449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0.1723835075536653</v>
      </c>
      <c r="G1634" s="13">
        <f t="shared" si="304"/>
        <v>0</v>
      </c>
      <c r="H1634" s="13">
        <f t="shared" si="305"/>
        <v>0.1723835075536653</v>
      </c>
      <c r="I1634" s="16">
        <f t="shared" si="312"/>
        <v>5.5533490907544705</v>
      </c>
      <c r="J1634" s="13">
        <f t="shared" si="306"/>
        <v>5.5493630382684058</v>
      </c>
      <c r="K1634" s="13">
        <f t="shared" si="307"/>
        <v>3.9860524860646507E-3</v>
      </c>
      <c r="L1634" s="13">
        <f t="shared" si="308"/>
        <v>0</v>
      </c>
      <c r="M1634" s="13">
        <f t="shared" si="313"/>
        <v>3.6447564281207923</v>
      </c>
      <c r="N1634" s="13">
        <f t="shared" si="309"/>
        <v>0.1910456312166367</v>
      </c>
      <c r="O1634" s="13">
        <f t="shared" si="310"/>
        <v>0.1910456312166367</v>
      </c>
      <c r="Q1634">
        <v>20.696504790075711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1.037681732217931</v>
      </c>
      <c r="G1635" s="13">
        <f t="shared" si="304"/>
        <v>0</v>
      </c>
      <c r="H1635" s="13">
        <f t="shared" si="305"/>
        <v>1.037681732217931</v>
      </c>
      <c r="I1635" s="16">
        <f t="shared" si="312"/>
        <v>1.0416677847039957</v>
      </c>
      <c r="J1635" s="13">
        <f t="shared" si="306"/>
        <v>1.0416482119382324</v>
      </c>
      <c r="K1635" s="13">
        <f t="shared" si="307"/>
        <v>1.9572765763253841E-5</v>
      </c>
      <c r="L1635" s="13">
        <f t="shared" si="308"/>
        <v>0</v>
      </c>
      <c r="M1635" s="13">
        <f t="shared" si="313"/>
        <v>3.4537107969041556</v>
      </c>
      <c r="N1635" s="13">
        <f t="shared" si="309"/>
        <v>0.18103167447446245</v>
      </c>
      <c r="O1635" s="13">
        <f t="shared" si="310"/>
        <v>0.18103167447446245</v>
      </c>
      <c r="Q1635">
        <v>22.79695738639975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0.13714455826277891</v>
      </c>
      <c r="G1636" s="13">
        <f t="shared" si="304"/>
        <v>0</v>
      </c>
      <c r="H1636" s="13">
        <f t="shared" si="305"/>
        <v>0.13714455826277891</v>
      </c>
      <c r="I1636" s="16">
        <f t="shared" si="312"/>
        <v>0.13716413102854216</v>
      </c>
      <c r="J1636" s="13">
        <f t="shared" si="306"/>
        <v>0.13716409101180652</v>
      </c>
      <c r="K1636" s="13">
        <f t="shared" si="307"/>
        <v>4.0016735647352419E-8</v>
      </c>
      <c r="L1636" s="13">
        <f t="shared" si="308"/>
        <v>0</v>
      </c>
      <c r="M1636" s="13">
        <f t="shared" si="313"/>
        <v>3.2726791224296932</v>
      </c>
      <c r="N1636" s="13">
        <f t="shared" si="309"/>
        <v>0.17154261499895443</v>
      </c>
      <c r="O1636" s="13">
        <f t="shared" si="310"/>
        <v>0.17154261499895443</v>
      </c>
      <c r="Q1636">
        <v>23.582473772392849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1.1293321615245739</v>
      </c>
      <c r="G1637" s="13">
        <f t="shared" si="304"/>
        <v>0</v>
      </c>
      <c r="H1637" s="13">
        <f t="shared" si="305"/>
        <v>1.1293321615245739</v>
      </c>
      <c r="I1637" s="16">
        <f t="shared" si="312"/>
        <v>1.1293322015413096</v>
      </c>
      <c r="J1637" s="13">
        <f t="shared" si="306"/>
        <v>1.1293144019146912</v>
      </c>
      <c r="K1637" s="13">
        <f t="shared" si="307"/>
        <v>1.7799626618408837E-5</v>
      </c>
      <c r="L1637" s="13">
        <f t="shared" si="308"/>
        <v>0</v>
      </c>
      <c r="M1637" s="13">
        <f t="shared" si="313"/>
        <v>3.1011365074307387</v>
      </c>
      <c r="N1637" s="13">
        <f t="shared" si="309"/>
        <v>0.16255093947568086</v>
      </c>
      <c r="O1637" s="13">
        <f t="shared" si="310"/>
        <v>0.16255093947568086</v>
      </c>
      <c r="Q1637">
        <v>25.207098193548379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10.41250466948172</v>
      </c>
      <c r="G1638" s="13">
        <f t="shared" si="304"/>
        <v>0</v>
      </c>
      <c r="H1638" s="13">
        <f t="shared" si="305"/>
        <v>10.41250466948172</v>
      </c>
      <c r="I1638" s="16">
        <f t="shared" si="312"/>
        <v>10.412522469108339</v>
      </c>
      <c r="J1638" s="13">
        <f t="shared" si="306"/>
        <v>10.398289380414976</v>
      </c>
      <c r="K1638" s="13">
        <f t="shared" si="307"/>
        <v>1.4233088693362816E-2</v>
      </c>
      <c r="L1638" s="13">
        <f t="shared" si="308"/>
        <v>0</v>
      </c>
      <c r="M1638" s="13">
        <f t="shared" si="313"/>
        <v>2.9385855679550579</v>
      </c>
      <c r="N1638" s="13">
        <f t="shared" si="309"/>
        <v>0.15403057674378759</v>
      </c>
      <c r="O1638" s="13">
        <f t="shared" si="310"/>
        <v>0.15403057674378759</v>
      </c>
      <c r="Q1638">
        <v>25.048715571716361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7.6441944967740447</v>
      </c>
      <c r="G1639" s="13">
        <f t="shared" si="304"/>
        <v>0</v>
      </c>
      <c r="H1639" s="13">
        <f t="shared" si="305"/>
        <v>7.6441944967740447</v>
      </c>
      <c r="I1639" s="16">
        <f t="shared" si="312"/>
        <v>7.6584275854674075</v>
      </c>
      <c r="J1639" s="13">
        <f t="shared" si="306"/>
        <v>7.6468443099089578</v>
      </c>
      <c r="K1639" s="13">
        <f t="shared" si="307"/>
        <v>1.1583275558449735E-2</v>
      </c>
      <c r="L1639" s="13">
        <f t="shared" si="308"/>
        <v>0</v>
      </c>
      <c r="M1639" s="13">
        <f t="shared" si="313"/>
        <v>2.7845549912112704</v>
      </c>
      <c r="N1639" s="13">
        <f t="shared" si="309"/>
        <v>0.14595682220325396</v>
      </c>
      <c r="O1639" s="13">
        <f t="shared" si="310"/>
        <v>0.14595682220325396</v>
      </c>
      <c r="Q1639">
        <v>19.964096824583422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11.830355071556721</v>
      </c>
      <c r="G1640" s="13">
        <f t="shared" si="304"/>
        <v>0</v>
      </c>
      <c r="H1640" s="13">
        <f t="shared" si="305"/>
        <v>11.830355071556721</v>
      </c>
      <c r="I1640" s="16">
        <f t="shared" si="312"/>
        <v>11.841938347115171</v>
      </c>
      <c r="J1640" s="13">
        <f t="shared" si="306"/>
        <v>11.774234886770381</v>
      </c>
      <c r="K1640" s="13">
        <f t="shared" si="307"/>
        <v>6.770346034478969E-2</v>
      </c>
      <c r="L1640" s="13">
        <f t="shared" si="308"/>
        <v>0</v>
      </c>
      <c r="M1640" s="13">
        <f t="shared" si="313"/>
        <v>2.6385981690080165</v>
      </c>
      <c r="N1640" s="13">
        <f t="shared" si="309"/>
        <v>0.13830626618446065</v>
      </c>
      <c r="O1640" s="13">
        <f t="shared" si="310"/>
        <v>0.13830626618446065</v>
      </c>
      <c r="Q1640">
        <v>16.678462893097201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8.48</v>
      </c>
      <c r="G1641" s="13">
        <f t="shared" si="304"/>
        <v>0</v>
      </c>
      <c r="H1641" s="13">
        <f t="shared" si="305"/>
        <v>8.48</v>
      </c>
      <c r="I1641" s="16">
        <f t="shared" si="312"/>
        <v>8.5477034603447901</v>
      </c>
      <c r="J1641" s="13">
        <f t="shared" si="306"/>
        <v>8.5055045172160675</v>
      </c>
      <c r="K1641" s="13">
        <f t="shared" si="307"/>
        <v>4.2198943128722632E-2</v>
      </c>
      <c r="L1641" s="13">
        <f t="shared" si="308"/>
        <v>0</v>
      </c>
      <c r="M1641" s="13">
        <f t="shared" si="313"/>
        <v>2.5002919028235557</v>
      </c>
      <c r="N1641" s="13">
        <f t="shared" si="309"/>
        <v>0.13105672607237973</v>
      </c>
      <c r="O1641" s="13">
        <f t="shared" si="310"/>
        <v>0.13105672607237973</v>
      </c>
      <c r="Q1641">
        <v>13.05335762258064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15.548590158424339</v>
      </c>
      <c r="G1642" s="13">
        <f t="shared" si="304"/>
        <v>0</v>
      </c>
      <c r="H1642" s="13">
        <f t="shared" si="305"/>
        <v>15.548590158424339</v>
      </c>
      <c r="I1642" s="16">
        <f t="shared" si="312"/>
        <v>15.590789101553062</v>
      </c>
      <c r="J1642" s="13">
        <f t="shared" si="306"/>
        <v>15.365270249558963</v>
      </c>
      <c r="K1642" s="13">
        <f t="shared" si="307"/>
        <v>0.22551885199409938</v>
      </c>
      <c r="L1642" s="13">
        <f t="shared" si="308"/>
        <v>0</v>
      </c>
      <c r="M1642" s="13">
        <f t="shared" si="313"/>
        <v>2.3692351767511761</v>
      </c>
      <c r="N1642" s="13">
        <f t="shared" si="309"/>
        <v>0.12418718198858127</v>
      </c>
      <c r="O1642" s="13">
        <f t="shared" si="310"/>
        <v>0.12418718198858127</v>
      </c>
      <c r="Q1642">
        <v>13.871654634891961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0.14174731016333161</v>
      </c>
      <c r="G1643" s="13">
        <f t="shared" si="304"/>
        <v>0</v>
      </c>
      <c r="H1643" s="13">
        <f t="shared" si="305"/>
        <v>0.14174731016333161</v>
      </c>
      <c r="I1643" s="16">
        <f t="shared" si="312"/>
        <v>0.36726616215743102</v>
      </c>
      <c r="J1643" s="13">
        <f t="shared" si="306"/>
        <v>0.36726426301915449</v>
      </c>
      <c r="K1643" s="13">
        <f t="shared" si="307"/>
        <v>1.8991382765287668E-6</v>
      </c>
      <c r="L1643" s="13">
        <f t="shared" si="308"/>
        <v>0</v>
      </c>
      <c r="M1643" s="13">
        <f t="shared" si="313"/>
        <v>2.245047994762595</v>
      </c>
      <c r="N1643" s="13">
        <f t="shared" si="309"/>
        <v>0.11767771584456888</v>
      </c>
      <c r="O1643" s="13">
        <f t="shared" si="310"/>
        <v>0.11767771584456888</v>
      </c>
      <c r="Q1643">
        <v>17.17667183509084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5.3003772501286139</v>
      </c>
      <c r="G1644" s="13">
        <f t="shared" si="304"/>
        <v>0</v>
      </c>
      <c r="H1644" s="13">
        <f t="shared" si="305"/>
        <v>5.3003772501286139</v>
      </c>
      <c r="I1644" s="16">
        <f t="shared" si="312"/>
        <v>5.3003791492668908</v>
      </c>
      <c r="J1644" s="13">
        <f t="shared" si="306"/>
        <v>5.2947816397889982</v>
      </c>
      <c r="K1644" s="13">
        <f t="shared" si="307"/>
        <v>5.5975094778926149E-3</v>
      </c>
      <c r="L1644" s="13">
        <f t="shared" si="308"/>
        <v>0</v>
      </c>
      <c r="M1644" s="13">
        <f t="shared" si="313"/>
        <v>2.127370278918026</v>
      </c>
      <c r="N1644" s="13">
        <f t="shared" si="309"/>
        <v>0.11150945358973031</v>
      </c>
      <c r="O1644" s="13">
        <f t="shared" si="310"/>
        <v>0.11150945358973031</v>
      </c>
      <c r="Q1644">
        <v>17.304971193029939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39.254477536496033</v>
      </c>
      <c r="G1645" s="13">
        <f t="shared" si="304"/>
        <v>0</v>
      </c>
      <c r="H1645" s="13">
        <f t="shared" si="305"/>
        <v>39.254477536496033</v>
      </c>
      <c r="I1645" s="16">
        <f t="shared" si="312"/>
        <v>39.260075045973927</v>
      </c>
      <c r="J1645" s="13">
        <f t="shared" si="306"/>
        <v>37.327381129421624</v>
      </c>
      <c r="K1645" s="13">
        <f t="shared" si="307"/>
        <v>1.9326939165523029</v>
      </c>
      <c r="L1645" s="13">
        <f t="shared" si="308"/>
        <v>0</v>
      </c>
      <c r="M1645" s="13">
        <f t="shared" si="313"/>
        <v>2.0158608253282955</v>
      </c>
      <c r="N1645" s="13">
        <f t="shared" si="309"/>
        <v>0.10566451048645245</v>
      </c>
      <c r="O1645" s="13">
        <f t="shared" si="310"/>
        <v>0.10566451048645245</v>
      </c>
      <c r="Q1645">
        <v>17.931836915332951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14.446248223822829</v>
      </c>
      <c r="G1646" s="13">
        <f t="shared" si="304"/>
        <v>0</v>
      </c>
      <c r="H1646" s="13">
        <f t="shared" si="305"/>
        <v>14.446248223822829</v>
      </c>
      <c r="I1646" s="16">
        <f t="shared" si="312"/>
        <v>16.378942140375131</v>
      </c>
      <c r="J1646" s="13">
        <f t="shared" si="306"/>
        <v>16.228333895046752</v>
      </c>
      <c r="K1646" s="13">
        <f t="shared" si="307"/>
        <v>0.15060824532837813</v>
      </c>
      <c r="L1646" s="13">
        <f t="shared" si="308"/>
        <v>0</v>
      </c>
      <c r="M1646" s="13">
        <f t="shared" si="313"/>
        <v>1.910196314841843</v>
      </c>
      <c r="N1646" s="13">
        <f t="shared" si="309"/>
        <v>0.10012593925372693</v>
      </c>
      <c r="O1646" s="13">
        <f t="shared" si="310"/>
        <v>0.10012593925372693</v>
      </c>
      <c r="Q1646">
        <v>17.871856798388269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51.257014237937867</v>
      </c>
      <c r="G1647" s="13">
        <f t="shared" si="304"/>
        <v>0</v>
      </c>
      <c r="H1647" s="13">
        <f t="shared" si="305"/>
        <v>51.257014237937867</v>
      </c>
      <c r="I1647" s="16">
        <f t="shared" si="312"/>
        <v>51.407622483266245</v>
      </c>
      <c r="J1647" s="13">
        <f t="shared" si="306"/>
        <v>49.890654139221319</v>
      </c>
      <c r="K1647" s="13">
        <f t="shared" si="307"/>
        <v>1.5169683440449262</v>
      </c>
      <c r="L1647" s="13">
        <f t="shared" si="308"/>
        <v>0</v>
      </c>
      <c r="M1647" s="13">
        <f t="shared" si="313"/>
        <v>1.8100703755881162</v>
      </c>
      <c r="N1647" s="13">
        <f t="shared" si="309"/>
        <v>9.4877680928890276E-2</v>
      </c>
      <c r="O1647" s="13">
        <f t="shared" si="310"/>
        <v>9.4877680928890276E-2</v>
      </c>
      <c r="Q1647">
        <v>25.61350711154715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8.4680111998188377</v>
      </c>
      <c r="G1648" s="13">
        <f t="shared" si="304"/>
        <v>0</v>
      </c>
      <c r="H1648" s="13">
        <f t="shared" si="305"/>
        <v>8.4680111998188377</v>
      </c>
      <c r="I1648" s="16">
        <f t="shared" si="312"/>
        <v>9.9849795438637639</v>
      </c>
      <c r="J1648" s="13">
        <f t="shared" si="306"/>
        <v>9.9763170507469336</v>
      </c>
      <c r="K1648" s="13">
        <f t="shared" si="307"/>
        <v>8.6624931168302055E-3</v>
      </c>
      <c r="L1648" s="13">
        <f t="shared" si="308"/>
        <v>0</v>
      </c>
      <c r="M1648" s="13">
        <f t="shared" si="313"/>
        <v>1.715192694659226</v>
      </c>
      <c r="N1648" s="13">
        <f t="shared" si="309"/>
        <v>8.9904518305022954E-2</v>
      </c>
      <c r="O1648" s="13">
        <f t="shared" si="310"/>
        <v>8.9904518305022954E-2</v>
      </c>
      <c r="Q1648">
        <v>27.745251193548381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4.1146363376736126</v>
      </c>
      <c r="G1649" s="13">
        <f t="shared" si="304"/>
        <v>0</v>
      </c>
      <c r="H1649" s="13">
        <f t="shared" si="305"/>
        <v>4.1146363376736126</v>
      </c>
      <c r="I1649" s="16">
        <f t="shared" si="312"/>
        <v>4.1232988307904428</v>
      </c>
      <c r="J1649" s="13">
        <f t="shared" si="306"/>
        <v>4.122583675508662</v>
      </c>
      <c r="K1649" s="13">
        <f t="shared" si="307"/>
        <v>7.1515528178078824E-4</v>
      </c>
      <c r="L1649" s="13">
        <f t="shared" si="308"/>
        <v>0</v>
      </c>
      <c r="M1649" s="13">
        <f t="shared" si="313"/>
        <v>1.6252881763542031</v>
      </c>
      <c r="N1649" s="13">
        <f t="shared" si="309"/>
        <v>8.5192031809000354E-2</v>
      </c>
      <c r="O1649" s="13">
        <f t="shared" si="310"/>
        <v>8.5192031809000354E-2</v>
      </c>
      <c r="Q1649">
        <v>26.591676352370069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0.50032998063225564</v>
      </c>
      <c r="G1650" s="13">
        <f t="shared" si="304"/>
        <v>0</v>
      </c>
      <c r="H1650" s="13">
        <f t="shared" si="305"/>
        <v>0.50032998063225564</v>
      </c>
      <c r="I1650" s="16">
        <f t="shared" si="312"/>
        <v>0.50104513591403643</v>
      </c>
      <c r="J1650" s="13">
        <f t="shared" si="306"/>
        <v>0.50104287218890398</v>
      </c>
      <c r="K1650" s="13">
        <f t="shared" si="307"/>
        <v>2.2637251324564289E-6</v>
      </c>
      <c r="L1650" s="13">
        <f t="shared" si="308"/>
        <v>0</v>
      </c>
      <c r="M1650" s="13">
        <f t="shared" si="313"/>
        <v>1.5400961445452028</v>
      </c>
      <c r="N1650" s="13">
        <f t="shared" si="309"/>
        <v>8.0726557692264986E-2</v>
      </c>
      <c r="O1650" s="13">
        <f t="shared" si="310"/>
        <v>8.0726557692264986E-2</v>
      </c>
      <c r="Q1650">
        <v>22.523704349362891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39.532512505359442</v>
      </c>
      <c r="G1651" s="13">
        <f t="shared" si="304"/>
        <v>0</v>
      </c>
      <c r="H1651" s="13">
        <f t="shared" si="305"/>
        <v>39.532512505359442</v>
      </c>
      <c r="I1651" s="16">
        <f t="shared" si="312"/>
        <v>39.532514769084571</v>
      </c>
      <c r="J1651" s="13">
        <f t="shared" si="306"/>
        <v>38.373441830933125</v>
      </c>
      <c r="K1651" s="13">
        <f t="shared" si="307"/>
        <v>1.1590729381514464</v>
      </c>
      <c r="L1651" s="13">
        <f t="shared" si="308"/>
        <v>0</v>
      </c>
      <c r="M1651" s="13">
        <f t="shared" si="313"/>
        <v>1.4593695868529379</v>
      </c>
      <c r="N1651" s="13">
        <f t="shared" si="309"/>
        <v>7.6495148413094946E-2</v>
      </c>
      <c r="O1651" s="13">
        <f t="shared" si="310"/>
        <v>7.6495148413094946E-2</v>
      </c>
      <c r="Q1651">
        <v>21.912015968822111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29.695496439185391</v>
      </c>
      <c r="G1652" s="13">
        <f t="shared" si="304"/>
        <v>0</v>
      </c>
      <c r="H1652" s="13">
        <f t="shared" si="305"/>
        <v>29.695496439185391</v>
      </c>
      <c r="I1652" s="16">
        <f t="shared" si="312"/>
        <v>30.854569377336837</v>
      </c>
      <c r="J1652" s="13">
        <f t="shared" si="306"/>
        <v>29.692312853855519</v>
      </c>
      <c r="K1652" s="13">
        <f t="shared" si="307"/>
        <v>1.162256523481318</v>
      </c>
      <c r="L1652" s="13">
        <f t="shared" si="308"/>
        <v>0</v>
      </c>
      <c r="M1652" s="13">
        <f t="shared" si="313"/>
        <v>1.382874438439843</v>
      </c>
      <c r="N1652" s="13">
        <f t="shared" si="309"/>
        <v>7.2485535095498058E-2</v>
      </c>
      <c r="O1652" s="13">
        <f t="shared" si="310"/>
        <v>7.2485535095498058E-2</v>
      </c>
      <c r="Q1652">
        <v>16.541583635473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0.84828364503018805</v>
      </c>
      <c r="G1653" s="13">
        <f t="shared" si="304"/>
        <v>0</v>
      </c>
      <c r="H1653" s="13">
        <f t="shared" si="305"/>
        <v>0.84828364503018805</v>
      </c>
      <c r="I1653" s="16">
        <f t="shared" si="312"/>
        <v>2.0105401685115059</v>
      </c>
      <c r="J1653" s="13">
        <f t="shared" si="306"/>
        <v>2.0100459020485277</v>
      </c>
      <c r="K1653" s="13">
        <f t="shared" si="307"/>
        <v>4.9426646297812127E-4</v>
      </c>
      <c r="L1653" s="13">
        <f t="shared" si="308"/>
        <v>0</v>
      </c>
      <c r="M1653" s="13">
        <f t="shared" si="313"/>
        <v>1.310388903344345</v>
      </c>
      <c r="N1653" s="13">
        <f t="shared" si="309"/>
        <v>6.8686091955881989E-2</v>
      </c>
      <c r="O1653" s="13">
        <f t="shared" si="310"/>
        <v>6.8686091955881989E-2</v>
      </c>
      <c r="Q1653">
        <v>13.869968116002569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38.564539548487737</v>
      </c>
      <c r="G1654" s="13">
        <f t="shared" si="304"/>
        <v>0</v>
      </c>
      <c r="H1654" s="13">
        <f t="shared" si="305"/>
        <v>38.564539548487737</v>
      </c>
      <c r="I1654" s="16">
        <f t="shared" si="312"/>
        <v>38.565033814950716</v>
      </c>
      <c r="J1654" s="13">
        <f t="shared" si="306"/>
        <v>34.906748894166199</v>
      </c>
      <c r="K1654" s="13">
        <f t="shared" si="307"/>
        <v>3.6582849207845172</v>
      </c>
      <c r="L1654" s="13">
        <f t="shared" si="308"/>
        <v>0</v>
      </c>
      <c r="M1654" s="13">
        <f t="shared" si="313"/>
        <v>1.2417028113884629</v>
      </c>
      <c r="N1654" s="13">
        <f t="shared" si="309"/>
        <v>6.5085802594356354E-2</v>
      </c>
      <c r="O1654" s="13">
        <f t="shared" si="310"/>
        <v>6.5085802594356354E-2</v>
      </c>
      <c r="Q1654">
        <v>12.42709962258064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4.8470346084100582</v>
      </c>
      <c r="G1655" s="13">
        <f t="shared" si="304"/>
        <v>0</v>
      </c>
      <c r="H1655" s="13">
        <f t="shared" si="305"/>
        <v>4.8470346084100582</v>
      </c>
      <c r="I1655" s="16">
        <f t="shared" si="312"/>
        <v>8.5053195291945762</v>
      </c>
      <c r="J1655" s="13">
        <f t="shared" si="306"/>
        <v>8.4618838943194365</v>
      </c>
      <c r="K1655" s="13">
        <f t="shared" si="307"/>
        <v>4.3435634875139684E-2</v>
      </c>
      <c r="L1655" s="13">
        <f t="shared" si="308"/>
        <v>0</v>
      </c>
      <c r="M1655" s="13">
        <f t="shared" si="313"/>
        <v>1.1766170087941066</v>
      </c>
      <c r="N1655" s="13">
        <f t="shared" si="309"/>
        <v>6.167422805292911E-2</v>
      </c>
      <c r="O1655" s="13">
        <f t="shared" si="310"/>
        <v>6.167422805292911E-2</v>
      </c>
      <c r="Q1655">
        <v>12.73156551227747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66.317158257373649</v>
      </c>
      <c r="G1656" s="13">
        <f t="shared" si="304"/>
        <v>0.18371544944357196</v>
      </c>
      <c r="H1656" s="13">
        <f t="shared" si="305"/>
        <v>66.133442807930081</v>
      </c>
      <c r="I1656" s="16">
        <f t="shared" si="312"/>
        <v>66.176878442805219</v>
      </c>
      <c r="J1656" s="13">
        <f t="shared" si="306"/>
        <v>53.678792760703232</v>
      </c>
      <c r="K1656" s="13">
        <f t="shared" si="307"/>
        <v>12.498085682101987</v>
      </c>
      <c r="L1656" s="13">
        <f t="shared" si="308"/>
        <v>0</v>
      </c>
      <c r="M1656" s="13">
        <f t="shared" si="313"/>
        <v>1.1149427807411774</v>
      </c>
      <c r="N1656" s="13">
        <f t="shared" si="309"/>
        <v>5.8441476547982679E-2</v>
      </c>
      <c r="O1656" s="13">
        <f t="shared" si="310"/>
        <v>0.24215692599155464</v>
      </c>
      <c r="Q1656">
        <v>14.048771138037919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102.529693576543</v>
      </c>
      <c r="G1657" s="13">
        <f t="shared" si="304"/>
        <v>0.90796615582695894</v>
      </c>
      <c r="H1657" s="13">
        <f t="shared" si="305"/>
        <v>101.62172742071604</v>
      </c>
      <c r="I1657" s="16">
        <f t="shared" si="312"/>
        <v>114.11981310281803</v>
      </c>
      <c r="J1657" s="13">
        <f t="shared" si="306"/>
        <v>76.450426632906527</v>
      </c>
      <c r="K1657" s="13">
        <f t="shared" si="307"/>
        <v>37.669386469911501</v>
      </c>
      <c r="L1657" s="13">
        <f t="shared" si="308"/>
        <v>0.87991079173050646</v>
      </c>
      <c r="M1657" s="13">
        <f t="shared" si="313"/>
        <v>1.9364120959237012</v>
      </c>
      <c r="N1657" s="13">
        <f t="shared" si="309"/>
        <v>0.1015000805834407</v>
      </c>
      <c r="O1657" s="13">
        <f t="shared" si="310"/>
        <v>1.0094662364103997</v>
      </c>
      <c r="Q1657">
        <v>15.70260652299784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7.3180314412665748</v>
      </c>
      <c r="G1658" s="13">
        <f t="shared" si="304"/>
        <v>0</v>
      </c>
      <c r="H1658" s="13">
        <f t="shared" si="305"/>
        <v>7.3180314412665748</v>
      </c>
      <c r="I1658" s="16">
        <f t="shared" si="312"/>
        <v>44.107507119447568</v>
      </c>
      <c r="J1658" s="13">
        <f t="shared" si="306"/>
        <v>42.520753092889841</v>
      </c>
      <c r="K1658" s="13">
        <f t="shared" si="307"/>
        <v>1.5867540265577276</v>
      </c>
      <c r="L1658" s="13">
        <f t="shared" si="308"/>
        <v>0</v>
      </c>
      <c r="M1658" s="13">
        <f t="shared" si="313"/>
        <v>1.8349120153402605</v>
      </c>
      <c r="N1658" s="13">
        <f t="shared" si="309"/>
        <v>9.6179794483115255E-2</v>
      </c>
      <c r="O1658" s="13">
        <f t="shared" si="310"/>
        <v>9.6179794483115255E-2</v>
      </c>
      <c r="Q1658">
        <v>21.940852600934779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4.8500596431967722</v>
      </c>
      <c r="G1659" s="13">
        <f t="shared" si="304"/>
        <v>0</v>
      </c>
      <c r="H1659" s="13">
        <f t="shared" si="305"/>
        <v>4.8500596431967722</v>
      </c>
      <c r="I1659" s="16">
        <f t="shared" si="312"/>
        <v>6.4368136697544998</v>
      </c>
      <c r="J1659" s="13">
        <f t="shared" si="306"/>
        <v>6.4324397869559782</v>
      </c>
      <c r="K1659" s="13">
        <f t="shared" si="307"/>
        <v>4.3738827985215778E-3</v>
      </c>
      <c r="L1659" s="13">
        <f t="shared" si="308"/>
        <v>0</v>
      </c>
      <c r="M1659" s="13">
        <f t="shared" si="313"/>
        <v>1.7387322208571452</v>
      </c>
      <c r="N1659" s="13">
        <f t="shared" si="309"/>
        <v>9.1138379532710173E-2</v>
      </c>
      <c r="O1659" s="13">
        <f t="shared" si="310"/>
        <v>9.1138379532710173E-2</v>
      </c>
      <c r="Q1659">
        <v>23.176290640759909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15.62962926556909</v>
      </c>
      <c r="G1660" s="13">
        <f t="shared" si="304"/>
        <v>0</v>
      </c>
      <c r="H1660" s="13">
        <f t="shared" si="305"/>
        <v>15.62962926556909</v>
      </c>
      <c r="I1660" s="16">
        <f t="shared" si="312"/>
        <v>15.634003148367611</v>
      </c>
      <c r="J1660" s="13">
        <f t="shared" si="306"/>
        <v>15.597843913750637</v>
      </c>
      <c r="K1660" s="13">
        <f t="shared" si="307"/>
        <v>3.6159234616974345E-2</v>
      </c>
      <c r="L1660" s="13">
        <f t="shared" si="308"/>
        <v>0</v>
      </c>
      <c r="M1660" s="13">
        <f t="shared" si="313"/>
        <v>1.6475938413244351</v>
      </c>
      <c r="N1660" s="13">
        <f t="shared" si="309"/>
        <v>8.6361218263015876E-2</v>
      </c>
      <c r="O1660" s="13">
        <f t="shared" si="310"/>
        <v>8.6361218263015876E-2</v>
      </c>
      <c r="Q1660">
        <v>27.1158893413015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5.3129900051970624</v>
      </c>
      <c r="G1661" s="13">
        <f t="shared" si="304"/>
        <v>0</v>
      </c>
      <c r="H1661" s="13">
        <f t="shared" si="305"/>
        <v>5.3129900051970624</v>
      </c>
      <c r="I1661" s="16">
        <f t="shared" si="312"/>
        <v>5.3491492398140368</v>
      </c>
      <c r="J1661" s="13">
        <f t="shared" si="306"/>
        <v>5.3477653862367225</v>
      </c>
      <c r="K1661" s="13">
        <f t="shared" si="307"/>
        <v>1.3838535773142979E-3</v>
      </c>
      <c r="L1661" s="13">
        <f t="shared" si="308"/>
        <v>0</v>
      </c>
      <c r="M1661" s="13">
        <f t="shared" si="313"/>
        <v>1.5612326230614193</v>
      </c>
      <c r="N1661" s="13">
        <f t="shared" si="309"/>
        <v>8.1834459402423829E-2</v>
      </c>
      <c r="O1661" s="13">
        <f t="shared" si="310"/>
        <v>8.1834459402423829E-2</v>
      </c>
      <c r="Q1661">
        <v>27.471222193548378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23.70548706311439</v>
      </c>
      <c r="G1662" s="13">
        <f t="shared" si="304"/>
        <v>0</v>
      </c>
      <c r="H1662" s="13">
        <f t="shared" si="305"/>
        <v>23.70548706311439</v>
      </c>
      <c r="I1662" s="16">
        <f t="shared" si="312"/>
        <v>23.706870916691706</v>
      </c>
      <c r="J1662" s="13">
        <f t="shared" si="306"/>
        <v>23.489954119751054</v>
      </c>
      <c r="K1662" s="13">
        <f t="shared" si="307"/>
        <v>0.21691679694065158</v>
      </c>
      <c r="L1662" s="13">
        <f t="shared" si="308"/>
        <v>0</v>
      </c>
      <c r="M1662" s="13">
        <f t="shared" si="313"/>
        <v>1.4793981636589955</v>
      </c>
      <c r="N1662" s="13">
        <f t="shared" si="309"/>
        <v>7.7544977715476346E-2</v>
      </c>
      <c r="O1662" s="13">
        <f t="shared" si="310"/>
        <v>7.7544977715476346E-2</v>
      </c>
      <c r="Q1662">
        <v>23.137542969626281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7.4533333329999998</v>
      </c>
      <c r="G1663" s="13">
        <f t="shared" si="304"/>
        <v>0</v>
      </c>
      <c r="H1663" s="13">
        <f t="shared" si="305"/>
        <v>7.4533333329999998</v>
      </c>
      <c r="I1663" s="16">
        <f t="shared" si="312"/>
        <v>7.6702501299406514</v>
      </c>
      <c r="J1663" s="13">
        <f t="shared" si="306"/>
        <v>7.6619820049190022</v>
      </c>
      <c r="K1663" s="13">
        <f t="shared" si="307"/>
        <v>8.2681250216491975E-3</v>
      </c>
      <c r="L1663" s="13">
        <f t="shared" si="308"/>
        <v>0</v>
      </c>
      <c r="M1663" s="13">
        <f t="shared" si="313"/>
        <v>1.401853185943519</v>
      </c>
      <c r="N1663" s="13">
        <f t="shared" si="309"/>
        <v>7.3480335946541589E-2</v>
      </c>
      <c r="O1663" s="13">
        <f t="shared" si="310"/>
        <v>7.3480335946541589E-2</v>
      </c>
      <c r="Q1663">
        <v>22.385134542216679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8.2775809095616246</v>
      </c>
      <c r="G1664" s="13">
        <f t="shared" si="304"/>
        <v>0</v>
      </c>
      <c r="H1664" s="13">
        <f t="shared" si="305"/>
        <v>8.2775809095616246</v>
      </c>
      <c r="I1664" s="16">
        <f t="shared" si="312"/>
        <v>8.2858490345832738</v>
      </c>
      <c r="J1664" s="13">
        <f t="shared" si="306"/>
        <v>8.2574569023956741</v>
      </c>
      <c r="K1664" s="13">
        <f t="shared" si="307"/>
        <v>2.8392132187599728E-2</v>
      </c>
      <c r="L1664" s="13">
        <f t="shared" si="308"/>
        <v>0</v>
      </c>
      <c r="M1664" s="13">
        <f t="shared" si="313"/>
        <v>1.3283728499969774</v>
      </c>
      <c r="N1664" s="13">
        <f t="shared" si="309"/>
        <v>6.9628748758270811E-2</v>
      </c>
      <c r="O1664" s="13">
        <f t="shared" si="310"/>
        <v>6.9628748758270811E-2</v>
      </c>
      <c r="Q1664">
        <v>15.2593783907983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2.5576506569640109</v>
      </c>
      <c r="G1665" s="13">
        <f t="shared" si="304"/>
        <v>0</v>
      </c>
      <c r="H1665" s="13">
        <f t="shared" si="305"/>
        <v>2.5576506569640109</v>
      </c>
      <c r="I1665" s="16">
        <f t="shared" si="312"/>
        <v>2.5860427891516107</v>
      </c>
      <c r="J1665" s="13">
        <f t="shared" si="306"/>
        <v>2.5845506955004383</v>
      </c>
      <c r="K1665" s="13">
        <f t="shared" si="307"/>
        <v>1.4920936511724214E-3</v>
      </c>
      <c r="L1665" s="13">
        <f t="shared" si="308"/>
        <v>0</v>
      </c>
      <c r="M1665" s="13">
        <f t="shared" si="313"/>
        <v>1.2587441012387066</v>
      </c>
      <c r="N1665" s="13">
        <f t="shared" si="309"/>
        <v>6.5979048560277892E-2</v>
      </c>
      <c r="O1665" s="13">
        <f t="shared" si="310"/>
        <v>6.5979048560277892E-2</v>
      </c>
      <c r="Q1665">
        <v>11.304707622580651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0.51195660926797437</v>
      </c>
      <c r="G1666" s="13">
        <f t="shared" si="304"/>
        <v>0</v>
      </c>
      <c r="H1666" s="13">
        <f t="shared" si="305"/>
        <v>0.51195660926797437</v>
      </c>
      <c r="I1666" s="16">
        <f t="shared" si="312"/>
        <v>0.51344870291914679</v>
      </c>
      <c r="J1666" s="13">
        <f t="shared" si="306"/>
        <v>0.51343947040390869</v>
      </c>
      <c r="K1666" s="13">
        <f t="shared" si="307"/>
        <v>9.2325152381000919E-6</v>
      </c>
      <c r="L1666" s="13">
        <f t="shared" si="308"/>
        <v>0</v>
      </c>
      <c r="M1666" s="13">
        <f t="shared" si="313"/>
        <v>1.1927650526784288</v>
      </c>
      <c r="N1666" s="13">
        <f t="shared" si="309"/>
        <v>6.2520653128962211E-2</v>
      </c>
      <c r="O1666" s="13">
        <f t="shared" si="310"/>
        <v>6.2520653128962211E-2</v>
      </c>
      <c r="Q1666">
        <v>13.038880302272091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19.617890832615359</v>
      </c>
      <c r="G1667" s="13">
        <f t="shared" si="304"/>
        <v>0</v>
      </c>
      <c r="H1667" s="13">
        <f t="shared" si="305"/>
        <v>19.617890832615359</v>
      </c>
      <c r="I1667" s="16">
        <f t="shared" si="312"/>
        <v>19.617900065130598</v>
      </c>
      <c r="J1667" s="13">
        <f t="shared" si="306"/>
        <v>19.246530537582984</v>
      </c>
      <c r="K1667" s="13">
        <f t="shared" si="307"/>
        <v>0.3713695275476141</v>
      </c>
      <c r="L1667" s="13">
        <f t="shared" si="308"/>
        <v>0</v>
      </c>
      <c r="M1667" s="13">
        <f t="shared" si="313"/>
        <v>1.1302443995494666</v>
      </c>
      <c r="N1667" s="13">
        <f t="shared" si="309"/>
        <v>5.9243534924589537E-2</v>
      </c>
      <c r="O1667" s="13">
        <f t="shared" si="310"/>
        <v>5.9243534924589537E-2</v>
      </c>
      <c r="Q1667">
        <v>15.195076404810379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1.018755494241965</v>
      </c>
      <c r="G1668" s="13">
        <f t="shared" si="304"/>
        <v>0</v>
      </c>
      <c r="H1668" s="13">
        <f t="shared" si="305"/>
        <v>1.018755494241965</v>
      </c>
      <c r="I1668" s="16">
        <f t="shared" si="312"/>
        <v>1.3901250217895791</v>
      </c>
      <c r="J1668" s="13">
        <f t="shared" si="306"/>
        <v>1.3900525361882898</v>
      </c>
      <c r="K1668" s="13">
        <f t="shared" si="307"/>
        <v>7.2485601289251633E-5</v>
      </c>
      <c r="L1668" s="13">
        <f t="shared" si="308"/>
        <v>0</v>
      </c>
      <c r="M1668" s="13">
        <f t="shared" si="313"/>
        <v>1.0710008646248772</v>
      </c>
      <c r="N1668" s="13">
        <f t="shared" si="309"/>
        <v>5.6138192016666158E-2</v>
      </c>
      <c r="O1668" s="13">
        <f t="shared" si="310"/>
        <v>5.6138192016666158E-2</v>
      </c>
      <c r="Q1668">
        <v>19.65974719758286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2.334626164979976</v>
      </c>
      <c r="G1669" s="13">
        <f t="shared" si="304"/>
        <v>0</v>
      </c>
      <c r="H1669" s="13">
        <f t="shared" si="305"/>
        <v>2.334626164979976</v>
      </c>
      <c r="I1669" s="16">
        <f t="shared" si="312"/>
        <v>2.3346986505812652</v>
      </c>
      <c r="J1669" s="13">
        <f t="shared" si="306"/>
        <v>2.3343594061477604</v>
      </c>
      <c r="K1669" s="13">
        <f t="shared" si="307"/>
        <v>3.3924443350485944E-4</v>
      </c>
      <c r="L1669" s="13">
        <f t="shared" si="308"/>
        <v>0</v>
      </c>
      <c r="M1669" s="13">
        <f t="shared" si="313"/>
        <v>1.0148626726082111</v>
      </c>
      <c r="N1669" s="13">
        <f t="shared" si="309"/>
        <v>5.3195620533305218E-2</v>
      </c>
      <c r="O1669" s="13">
        <f t="shared" si="310"/>
        <v>5.3195620533305218E-2</v>
      </c>
      <c r="Q1669">
        <v>19.744414971519411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72.237148932679617</v>
      </c>
      <c r="G1670" s="13">
        <f t="shared" ref="G1670:G1733" si="315">IF((F1670-$J$2)&gt;0,$I$2*(F1670-$J$2),0)</f>
        <v>0.30211526294969132</v>
      </c>
      <c r="H1670" s="13">
        <f t="shared" ref="H1670:H1733" si="316">F1670-G1670</f>
        <v>71.935033669729918</v>
      </c>
      <c r="I1670" s="16">
        <f t="shared" si="312"/>
        <v>71.935372914163423</v>
      </c>
      <c r="J1670" s="13">
        <f t="shared" ref="J1670:J1733" si="317">I1670/SQRT(1+(I1670/($K$2*(300+(25*Q1670)+0.05*(Q1670)^3)))^2)</f>
        <v>63.094627583084666</v>
      </c>
      <c r="K1670" s="13">
        <f t="shared" ref="K1670:K1733" si="318">I1670-J1670</f>
        <v>8.8407453310787574</v>
      </c>
      <c r="L1670" s="13">
        <f t="shared" ref="L1670:L1733" si="319">IF(K1670&gt;$N$2,(K1670-$N$2)/$L$2,0)</f>
        <v>0</v>
      </c>
      <c r="M1670" s="13">
        <f t="shared" si="313"/>
        <v>0.96166705207490588</v>
      </c>
      <c r="N1670" s="13">
        <f t="shared" ref="N1670:N1733" si="320">$M$2*M1670</f>
        <v>5.0407288554702785E-2</v>
      </c>
      <c r="O1670" s="13">
        <f t="shared" ref="O1670:O1733" si="321">N1670+G1670</f>
        <v>0.3525225515043941</v>
      </c>
      <c r="Q1670">
        <v>19.157527827964898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2.5733333329999999</v>
      </c>
      <c r="G1671" s="13">
        <f t="shared" si="315"/>
        <v>0</v>
      </c>
      <c r="H1671" s="13">
        <f t="shared" si="316"/>
        <v>2.5733333329999999</v>
      </c>
      <c r="I1671" s="16">
        <f t="shared" ref="I1671:I1734" si="323">H1671+K1670-L1670</f>
        <v>11.414078664078758</v>
      </c>
      <c r="J1671" s="13">
        <f t="shared" si="317"/>
        <v>11.387428903440682</v>
      </c>
      <c r="K1671" s="13">
        <f t="shared" si="318"/>
        <v>2.6649760638076003E-2</v>
      </c>
      <c r="L1671" s="13">
        <f t="shared" si="319"/>
        <v>0</v>
      </c>
      <c r="M1671" s="13">
        <f t="shared" ref="M1671:M1734" si="324">L1671+M1670-N1670</f>
        <v>0.9112597635202031</v>
      </c>
      <c r="N1671" s="13">
        <f t="shared" si="320"/>
        <v>4.7765111375028389E-2</v>
      </c>
      <c r="O1671" s="13">
        <f t="shared" si="321"/>
        <v>4.7765111375028389E-2</v>
      </c>
      <c r="Q1671">
        <v>22.528642262442059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14.16987128482636</v>
      </c>
      <c r="G1672" s="13">
        <f t="shared" si="315"/>
        <v>0</v>
      </c>
      <c r="H1672" s="13">
        <f t="shared" si="316"/>
        <v>14.16987128482636</v>
      </c>
      <c r="I1672" s="16">
        <f t="shared" si="323"/>
        <v>14.196521045464436</v>
      </c>
      <c r="J1672" s="13">
        <f t="shared" si="317"/>
        <v>14.171551430834302</v>
      </c>
      <c r="K1672" s="13">
        <f t="shared" si="318"/>
        <v>2.4969614630133918E-2</v>
      </c>
      <c r="L1672" s="13">
        <f t="shared" si="319"/>
        <v>0</v>
      </c>
      <c r="M1672" s="13">
        <f t="shared" si="324"/>
        <v>0.86349465214517473</v>
      </c>
      <c r="N1672" s="13">
        <f t="shared" si="320"/>
        <v>4.5261428061002328E-2</v>
      </c>
      <c r="O1672" s="13">
        <f t="shared" si="321"/>
        <v>4.5261428061002328E-2</v>
      </c>
      <c r="Q1672">
        <v>27.714061193548378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0.53210141315187509</v>
      </c>
      <c r="G1673" s="13">
        <f t="shared" si="315"/>
        <v>0</v>
      </c>
      <c r="H1673" s="13">
        <f t="shared" si="316"/>
        <v>0.53210141315187509</v>
      </c>
      <c r="I1673" s="16">
        <f t="shared" si="323"/>
        <v>0.55707102778200901</v>
      </c>
      <c r="J1673" s="13">
        <f t="shared" si="317"/>
        <v>0.55706934986860823</v>
      </c>
      <c r="K1673" s="13">
        <f t="shared" si="318"/>
        <v>1.6779134007771646E-6</v>
      </c>
      <c r="L1673" s="13">
        <f t="shared" si="319"/>
        <v>0</v>
      </c>
      <c r="M1673" s="13">
        <f t="shared" si="324"/>
        <v>0.81823322408417243</v>
      </c>
      <c r="N1673" s="13">
        <f t="shared" si="320"/>
        <v>4.2888979239192056E-2</v>
      </c>
      <c r="O1673" s="13">
        <f t="shared" si="321"/>
        <v>4.2888979239192056E-2</v>
      </c>
      <c r="Q1673">
        <v>26.955973045973629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59.960218019642021</v>
      </c>
      <c r="G1674" s="13">
        <f t="shared" si="315"/>
        <v>5.6576644688939415E-2</v>
      </c>
      <c r="H1674" s="13">
        <f t="shared" si="316"/>
        <v>59.903641374953082</v>
      </c>
      <c r="I1674" s="16">
        <f t="shared" si="323"/>
        <v>59.903643052866485</v>
      </c>
      <c r="J1674" s="13">
        <f t="shared" si="317"/>
        <v>57.034198820915954</v>
      </c>
      <c r="K1674" s="13">
        <f t="shared" si="318"/>
        <v>2.8694442319505313</v>
      </c>
      <c r="L1674" s="13">
        <f t="shared" si="319"/>
        <v>0</v>
      </c>
      <c r="M1674" s="13">
        <f t="shared" si="324"/>
        <v>0.77534424484498032</v>
      </c>
      <c r="N1674" s="13">
        <f t="shared" si="320"/>
        <v>4.0640886047622241E-2</v>
      </c>
      <c r="O1674" s="13">
        <f t="shared" si="321"/>
        <v>9.7217530736561655E-2</v>
      </c>
      <c r="Q1674">
        <v>24.1243145666255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5.3124212218503386</v>
      </c>
      <c r="G1675" s="13">
        <f t="shared" si="315"/>
        <v>0</v>
      </c>
      <c r="H1675" s="13">
        <f t="shared" si="316"/>
        <v>5.3124212218503386</v>
      </c>
      <c r="I1675" s="16">
        <f t="shared" si="323"/>
        <v>8.1818654538008708</v>
      </c>
      <c r="J1675" s="13">
        <f t="shared" si="317"/>
        <v>8.1673481456254073</v>
      </c>
      <c r="K1675" s="13">
        <f t="shared" si="318"/>
        <v>1.4517308175463484E-2</v>
      </c>
      <c r="L1675" s="13">
        <f t="shared" si="319"/>
        <v>0</v>
      </c>
      <c r="M1675" s="13">
        <f t="shared" si="324"/>
        <v>0.73470335879735804</v>
      </c>
      <c r="N1675" s="13">
        <f t="shared" si="320"/>
        <v>3.8510630190669241E-2</v>
      </c>
      <c r="O1675" s="13">
        <f t="shared" si="321"/>
        <v>3.8510630190669241E-2</v>
      </c>
      <c r="Q1675">
        <v>19.767636582296511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1.0133406167529959</v>
      </c>
      <c r="G1676" s="13">
        <f t="shared" si="315"/>
        <v>0</v>
      </c>
      <c r="H1676" s="13">
        <f t="shared" si="316"/>
        <v>1.0133406167529959</v>
      </c>
      <c r="I1676" s="16">
        <f t="shared" si="323"/>
        <v>1.0278579249284594</v>
      </c>
      <c r="J1676" s="13">
        <f t="shared" si="317"/>
        <v>1.0278166735626104</v>
      </c>
      <c r="K1676" s="13">
        <f t="shared" si="318"/>
        <v>4.1251365848982147E-5</v>
      </c>
      <c r="L1676" s="13">
        <f t="shared" si="319"/>
        <v>0</v>
      </c>
      <c r="M1676" s="13">
        <f t="shared" si="324"/>
        <v>0.69619272860668879</v>
      </c>
      <c r="N1676" s="13">
        <f t="shared" si="320"/>
        <v>3.6492035039409648E-2</v>
      </c>
      <c r="O1676" s="13">
        <f t="shared" si="321"/>
        <v>3.6492035039409648E-2</v>
      </c>
      <c r="Q1676">
        <v>17.24123117938197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8.0102797586468988</v>
      </c>
      <c r="G1677" s="13">
        <f t="shared" si="315"/>
        <v>0</v>
      </c>
      <c r="H1677" s="13">
        <f t="shared" si="316"/>
        <v>8.0102797586468988</v>
      </c>
      <c r="I1677" s="16">
        <f t="shared" si="323"/>
        <v>8.0103210100127473</v>
      </c>
      <c r="J1677" s="13">
        <f t="shared" si="317"/>
        <v>7.9768352021917419</v>
      </c>
      <c r="K1677" s="13">
        <f t="shared" si="318"/>
        <v>3.3485807821005409E-2</v>
      </c>
      <c r="L1677" s="13">
        <f t="shared" si="319"/>
        <v>0</v>
      </c>
      <c r="M1677" s="13">
        <f t="shared" si="324"/>
        <v>0.65970069356727912</v>
      </c>
      <c r="N1677" s="13">
        <f t="shared" si="320"/>
        <v>3.4579247722623663E-2</v>
      </c>
      <c r="O1677" s="13">
        <f t="shared" si="321"/>
        <v>3.4579247722623663E-2</v>
      </c>
      <c r="Q1677">
        <v>13.327415707146921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62.475946412686469</v>
      </c>
      <c r="G1678" s="13">
        <f t="shared" si="315"/>
        <v>0.10689121254982836</v>
      </c>
      <c r="H1678" s="13">
        <f t="shared" si="316"/>
        <v>62.369055200136643</v>
      </c>
      <c r="I1678" s="16">
        <f t="shared" si="323"/>
        <v>62.402541007957652</v>
      </c>
      <c r="J1678" s="13">
        <f t="shared" si="317"/>
        <v>51.880073900808434</v>
      </c>
      <c r="K1678" s="13">
        <f t="shared" si="318"/>
        <v>10.522467107149218</v>
      </c>
      <c r="L1678" s="13">
        <f t="shared" si="319"/>
        <v>0</v>
      </c>
      <c r="M1678" s="13">
        <f t="shared" si="324"/>
        <v>0.62512144584465545</v>
      </c>
      <c r="N1678" s="13">
        <f t="shared" si="320"/>
        <v>3.2766722156526727E-2</v>
      </c>
      <c r="O1678" s="13">
        <f t="shared" si="321"/>
        <v>0.1396579347063551</v>
      </c>
      <c r="Q1678">
        <v>14.29486610859921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103.31775646813411</v>
      </c>
      <c r="G1679" s="13">
        <f t="shared" si="315"/>
        <v>0.92372741365878119</v>
      </c>
      <c r="H1679" s="13">
        <f t="shared" si="316"/>
        <v>102.39402905447533</v>
      </c>
      <c r="I1679" s="16">
        <f t="shared" si="323"/>
        <v>112.91649616162454</v>
      </c>
      <c r="J1679" s="13">
        <f t="shared" si="317"/>
        <v>67.104093473224097</v>
      </c>
      <c r="K1679" s="13">
        <f t="shared" si="318"/>
        <v>45.812402688400439</v>
      </c>
      <c r="L1679" s="13">
        <f t="shared" si="319"/>
        <v>1.2120004881991586</v>
      </c>
      <c r="M1679" s="13">
        <f t="shared" si="324"/>
        <v>1.8043552118872874</v>
      </c>
      <c r="N1679" s="13">
        <f t="shared" si="320"/>
        <v>9.457811164949835E-2</v>
      </c>
      <c r="O1679" s="13">
        <f t="shared" si="321"/>
        <v>1.0183055253082796</v>
      </c>
      <c r="Q1679">
        <v>12.661618622580651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29.561879153923972</v>
      </c>
      <c r="G1680" s="13">
        <f t="shared" si="315"/>
        <v>0</v>
      </c>
      <c r="H1680" s="13">
        <f t="shared" si="316"/>
        <v>29.561879153923972</v>
      </c>
      <c r="I1680" s="16">
        <f t="shared" si="323"/>
        <v>74.162281354125255</v>
      </c>
      <c r="J1680" s="13">
        <f t="shared" si="317"/>
        <v>60.381928022306674</v>
      </c>
      <c r="K1680" s="13">
        <f t="shared" si="318"/>
        <v>13.780353331818581</v>
      </c>
      <c r="L1680" s="13">
        <f t="shared" si="319"/>
        <v>0</v>
      </c>
      <c r="M1680" s="13">
        <f t="shared" si="324"/>
        <v>1.7097771002377891</v>
      </c>
      <c r="N1680" s="13">
        <f t="shared" si="320"/>
        <v>8.9620651419797331E-2</v>
      </c>
      <c r="O1680" s="13">
        <f t="shared" si="321"/>
        <v>8.9620651419797331E-2</v>
      </c>
      <c r="Q1680">
        <v>15.84436463396988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63.818628800625333</v>
      </c>
      <c r="G1681" s="13">
        <f t="shared" si="315"/>
        <v>0.13374486030860566</v>
      </c>
      <c r="H1681" s="13">
        <f t="shared" si="316"/>
        <v>63.68488394031673</v>
      </c>
      <c r="I1681" s="16">
        <f t="shared" si="323"/>
        <v>77.465237272135312</v>
      </c>
      <c r="J1681" s="13">
        <f t="shared" si="317"/>
        <v>62.347141386129273</v>
      </c>
      <c r="K1681" s="13">
        <f t="shared" si="318"/>
        <v>15.118095886006039</v>
      </c>
      <c r="L1681" s="13">
        <f t="shared" si="319"/>
        <v>0</v>
      </c>
      <c r="M1681" s="13">
        <f t="shared" si="324"/>
        <v>1.6201564488179918</v>
      </c>
      <c r="N1681" s="13">
        <f t="shared" si="320"/>
        <v>8.4923044252294744E-2</v>
      </c>
      <c r="O1681" s="13">
        <f t="shared" si="321"/>
        <v>0.21866790456090041</v>
      </c>
      <c r="Q1681">
        <v>15.98818871762888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3.6861984746273251</v>
      </c>
      <c r="G1682" s="13">
        <f t="shared" si="315"/>
        <v>0</v>
      </c>
      <c r="H1682" s="13">
        <f t="shared" si="316"/>
        <v>3.6861984746273251</v>
      </c>
      <c r="I1682" s="16">
        <f t="shared" si="323"/>
        <v>18.804294360633364</v>
      </c>
      <c r="J1682" s="13">
        <f t="shared" si="317"/>
        <v>18.680757693019842</v>
      </c>
      <c r="K1682" s="13">
        <f t="shared" si="318"/>
        <v>0.12353666761352144</v>
      </c>
      <c r="L1682" s="13">
        <f t="shared" si="319"/>
        <v>0</v>
      </c>
      <c r="M1682" s="13">
        <f t="shared" si="324"/>
        <v>1.535233404565697</v>
      </c>
      <c r="N1682" s="13">
        <f t="shared" si="320"/>
        <v>8.0471669540711319E-2</v>
      </c>
      <c r="O1682" s="13">
        <f t="shared" si="321"/>
        <v>8.0471669540711319E-2</v>
      </c>
      <c r="Q1682">
        <v>22.227786193279801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10.10934494113387</v>
      </c>
      <c r="G1683" s="13">
        <f t="shared" si="315"/>
        <v>0</v>
      </c>
      <c r="H1683" s="13">
        <f t="shared" si="316"/>
        <v>10.10934494113387</v>
      </c>
      <c r="I1683" s="16">
        <f t="shared" si="323"/>
        <v>10.232881608747391</v>
      </c>
      <c r="J1683" s="13">
        <f t="shared" si="317"/>
        <v>10.217811791314467</v>
      </c>
      <c r="K1683" s="13">
        <f t="shared" si="318"/>
        <v>1.5069817432923571E-2</v>
      </c>
      <c r="L1683" s="13">
        <f t="shared" si="319"/>
        <v>0</v>
      </c>
      <c r="M1683" s="13">
        <f t="shared" si="324"/>
        <v>1.4547617350249857</v>
      </c>
      <c r="N1683" s="13">
        <f t="shared" si="320"/>
        <v>7.6253620624233145E-2</v>
      </c>
      <c r="O1683" s="13">
        <f t="shared" si="321"/>
        <v>7.6253620624233145E-2</v>
      </c>
      <c r="Q1683">
        <v>24.26377196795228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10.07211872936479</v>
      </c>
      <c r="G1684" s="13">
        <f t="shared" si="315"/>
        <v>0</v>
      </c>
      <c r="H1684" s="13">
        <f t="shared" si="316"/>
        <v>10.07211872936479</v>
      </c>
      <c r="I1684" s="16">
        <f t="shared" si="323"/>
        <v>10.087188546797714</v>
      </c>
      <c r="J1684" s="13">
        <f t="shared" si="317"/>
        <v>10.077831968725556</v>
      </c>
      <c r="K1684" s="13">
        <f t="shared" si="318"/>
        <v>9.3565780721576175E-3</v>
      </c>
      <c r="L1684" s="13">
        <f t="shared" si="319"/>
        <v>0</v>
      </c>
      <c r="M1684" s="13">
        <f t="shared" si="324"/>
        <v>1.3785081144007525</v>
      </c>
      <c r="N1684" s="13">
        <f t="shared" si="320"/>
        <v>7.2256667364939034E-2</v>
      </c>
      <c r="O1684" s="13">
        <f t="shared" si="321"/>
        <v>7.2256667364939034E-2</v>
      </c>
      <c r="Q1684">
        <v>27.403706193548381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5.5302785777334043</v>
      </c>
      <c r="G1685" s="13">
        <f t="shared" si="315"/>
        <v>0</v>
      </c>
      <c r="H1685" s="13">
        <f t="shared" si="316"/>
        <v>5.5302785777334043</v>
      </c>
      <c r="I1685" s="16">
        <f t="shared" si="323"/>
        <v>5.5396351558055619</v>
      </c>
      <c r="J1685" s="13">
        <f t="shared" si="317"/>
        <v>5.5378880068757521</v>
      </c>
      <c r="K1685" s="13">
        <f t="shared" si="318"/>
        <v>1.7471489298097609E-3</v>
      </c>
      <c r="L1685" s="13">
        <f t="shared" si="319"/>
        <v>0</v>
      </c>
      <c r="M1685" s="13">
        <f t="shared" si="324"/>
        <v>1.3062514470358135</v>
      </c>
      <c r="N1685" s="13">
        <f t="shared" si="320"/>
        <v>6.8469220686790844E-2</v>
      </c>
      <c r="O1685" s="13">
        <f t="shared" si="321"/>
        <v>6.8469220686790844E-2</v>
      </c>
      <c r="Q1685">
        <v>26.536251380199118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0.50667440151554344</v>
      </c>
      <c r="G1686" s="13">
        <f t="shared" si="315"/>
        <v>0</v>
      </c>
      <c r="H1686" s="13">
        <f t="shared" si="316"/>
        <v>0.50667440151554344</v>
      </c>
      <c r="I1686" s="16">
        <f t="shared" si="323"/>
        <v>0.5084215504453532</v>
      </c>
      <c r="J1686" s="13">
        <f t="shared" si="317"/>
        <v>0.50841975852440957</v>
      </c>
      <c r="K1686" s="13">
        <f t="shared" si="318"/>
        <v>1.7919209436279004E-6</v>
      </c>
      <c r="L1686" s="13">
        <f t="shared" si="319"/>
        <v>0</v>
      </c>
      <c r="M1686" s="13">
        <f t="shared" si="324"/>
        <v>1.2377822263490228</v>
      </c>
      <c r="N1686" s="13">
        <f t="shared" si="320"/>
        <v>6.4880298973368292E-2</v>
      </c>
      <c r="O1686" s="13">
        <f t="shared" si="321"/>
        <v>6.4880298973368292E-2</v>
      </c>
      <c r="Q1686">
        <v>24.501495470351141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0.84805498401353374</v>
      </c>
      <c r="G1687" s="13">
        <f t="shared" si="315"/>
        <v>0</v>
      </c>
      <c r="H1687" s="13">
        <f t="shared" si="316"/>
        <v>0.84805498401353374</v>
      </c>
      <c r="I1687" s="16">
        <f t="shared" si="323"/>
        <v>0.84805677593447737</v>
      </c>
      <c r="J1687" s="13">
        <f t="shared" si="317"/>
        <v>0.84804457840722469</v>
      </c>
      <c r="K1687" s="13">
        <f t="shared" si="318"/>
        <v>1.2197527252677531E-5</v>
      </c>
      <c r="L1687" s="13">
        <f t="shared" si="319"/>
        <v>0</v>
      </c>
      <c r="M1687" s="13">
        <f t="shared" si="324"/>
        <v>1.1729019273756545</v>
      </c>
      <c r="N1687" s="13">
        <f t="shared" si="320"/>
        <v>6.1479496226919179E-2</v>
      </c>
      <c r="O1687" s="13">
        <f t="shared" si="321"/>
        <v>6.1479496226919179E-2</v>
      </c>
      <c r="Q1687">
        <v>21.776316816207139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5.3105170989456134</v>
      </c>
      <c r="G1688" s="13">
        <f t="shared" si="315"/>
        <v>0</v>
      </c>
      <c r="H1688" s="13">
        <f t="shared" si="316"/>
        <v>5.3105170989456134</v>
      </c>
      <c r="I1688" s="16">
        <f t="shared" si="323"/>
        <v>5.3105292964728665</v>
      </c>
      <c r="J1688" s="13">
        <f t="shared" si="317"/>
        <v>5.3060172430705501</v>
      </c>
      <c r="K1688" s="13">
        <f t="shared" si="318"/>
        <v>4.5120534023164183E-3</v>
      </c>
      <c r="L1688" s="13">
        <f t="shared" si="319"/>
        <v>0</v>
      </c>
      <c r="M1688" s="13">
        <f t="shared" si="324"/>
        <v>1.1114224311487353</v>
      </c>
      <c r="N1688" s="13">
        <f t="shared" si="320"/>
        <v>5.8256951896403127E-2</v>
      </c>
      <c r="O1688" s="13">
        <f t="shared" si="321"/>
        <v>5.8256951896403127E-2</v>
      </c>
      <c r="Q1688">
        <v>18.873036058980521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8.0619769454315513</v>
      </c>
      <c r="G1689" s="13">
        <f t="shared" si="315"/>
        <v>0</v>
      </c>
      <c r="H1689" s="13">
        <f t="shared" si="316"/>
        <v>8.0619769454315513</v>
      </c>
      <c r="I1689" s="16">
        <f t="shared" si="323"/>
        <v>8.0664889988338686</v>
      </c>
      <c r="J1689" s="13">
        <f t="shared" si="317"/>
        <v>8.0352164935891626</v>
      </c>
      <c r="K1689" s="13">
        <f t="shared" si="318"/>
        <v>3.1272505244706039E-2</v>
      </c>
      <c r="L1689" s="13">
        <f t="shared" si="319"/>
        <v>0</v>
      </c>
      <c r="M1689" s="13">
        <f t="shared" si="324"/>
        <v>1.0531654792523322</v>
      </c>
      <c r="N1689" s="13">
        <f t="shared" si="320"/>
        <v>5.5203322287045671E-2</v>
      </c>
      <c r="O1689" s="13">
        <f t="shared" si="321"/>
        <v>5.5203322287045671E-2</v>
      </c>
      <c r="Q1689">
        <v>13.979036622580651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2025-03-05T08:38:14Z</dcterms:modified>
</cp:coreProperties>
</file>