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ICHEC-EC-EARTH_r1i1p1_KNMI-RACMO22T_v1\"/>
    </mc:Choice>
  </mc:AlternateContent>
  <xr:revisionPtr revIDLastSave="0" documentId="13_ncr:1_{961F1CA6-B697-4CE0-ADD8-C0BC5F8E5454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H1672" i="1"/>
  <c r="G1672" i="1"/>
  <c r="G1671" i="1"/>
  <c r="H1671" i="1" s="1"/>
  <c r="G1670" i="1"/>
  <c r="H1670" i="1" s="1"/>
  <c r="G1669" i="1"/>
  <c r="H1669" i="1" s="1"/>
  <c r="G1668" i="1"/>
  <c r="H1668" i="1" s="1"/>
  <c r="G1667" i="1"/>
  <c r="H1667" i="1" s="1"/>
  <c r="H1666" i="1"/>
  <c r="G1666" i="1"/>
  <c r="G1665" i="1"/>
  <c r="H1665" i="1" s="1"/>
  <c r="G1664" i="1"/>
  <c r="H1664" i="1" s="1"/>
  <c r="H1663" i="1"/>
  <c r="G1663" i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H1656" i="1"/>
  <c r="G1656" i="1"/>
  <c r="G1655" i="1"/>
  <c r="H1655" i="1" s="1"/>
  <c r="G1654" i="1"/>
  <c r="H1654" i="1" s="1"/>
  <c r="H1653" i="1"/>
  <c r="G1653" i="1"/>
  <c r="G1652" i="1"/>
  <c r="H1652" i="1" s="1"/>
  <c r="G1651" i="1"/>
  <c r="H1651" i="1" s="1"/>
  <c r="G1650" i="1"/>
  <c r="H1650" i="1" s="1"/>
  <c r="G1649" i="1"/>
  <c r="H1649" i="1" s="1"/>
  <c r="G1648" i="1"/>
  <c r="H1648" i="1" s="1"/>
  <c r="H1647" i="1"/>
  <c r="G1647" i="1"/>
  <c r="H1646" i="1"/>
  <c r="G1646" i="1"/>
  <c r="G1645" i="1"/>
  <c r="H1645" i="1" s="1"/>
  <c r="H1644" i="1"/>
  <c r="G1644" i="1"/>
  <c r="G1643" i="1"/>
  <c r="H1643" i="1" s="1"/>
  <c r="H1642" i="1"/>
  <c r="G1642" i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H1635" i="1"/>
  <c r="G1635" i="1"/>
  <c r="G1634" i="1"/>
  <c r="H1634" i="1" s="1"/>
  <c r="G1633" i="1"/>
  <c r="H1633" i="1" s="1"/>
  <c r="H1632" i="1"/>
  <c r="G1632" i="1"/>
  <c r="H1631" i="1"/>
  <c r="G1631" i="1"/>
  <c r="H1630" i="1"/>
  <c r="G1630" i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H1612" i="1"/>
  <c r="G1612" i="1"/>
  <c r="H1611" i="1"/>
  <c r="G1611" i="1"/>
  <c r="H1610" i="1"/>
  <c r="G1610" i="1"/>
  <c r="G1609" i="1"/>
  <c r="H1609" i="1" s="1"/>
  <c r="G1608" i="1"/>
  <c r="H1608" i="1" s="1"/>
  <c r="G1607" i="1"/>
  <c r="H1607" i="1" s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H1596" i="1"/>
  <c r="G1596" i="1"/>
  <c r="G1595" i="1"/>
  <c r="H1595" i="1" s="1"/>
  <c r="G1594" i="1"/>
  <c r="H1594" i="1" s="1"/>
  <c r="G1593" i="1"/>
  <c r="H1593" i="1" s="1"/>
  <c r="H1592" i="1"/>
  <c r="G1592" i="1"/>
  <c r="G1591" i="1"/>
  <c r="H1591" i="1" s="1"/>
  <c r="H1590" i="1"/>
  <c r="G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H1568" i="1"/>
  <c r="G1568" i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H1561" i="1"/>
  <c r="G1561" i="1"/>
  <c r="H1560" i="1"/>
  <c r="G1560" i="1"/>
  <c r="H1559" i="1"/>
  <c r="G1559" i="1"/>
  <c r="H1558" i="1"/>
  <c r="G1558" i="1"/>
  <c r="G1557" i="1"/>
  <c r="H1557" i="1" s="1"/>
  <c r="H1556" i="1"/>
  <c r="G1556" i="1"/>
  <c r="G1555" i="1"/>
  <c r="H1555" i="1" s="1"/>
  <c r="H1554" i="1"/>
  <c r="G1554" i="1"/>
  <c r="H1553" i="1"/>
  <c r="G1553" i="1"/>
  <c r="G1552" i="1"/>
  <c r="H1552" i="1" s="1"/>
  <c r="G1551" i="1"/>
  <c r="H1551" i="1" s="1"/>
  <c r="G1550" i="1"/>
  <c r="H1550" i="1" s="1"/>
  <c r="G1549" i="1"/>
  <c r="H1549" i="1" s="1"/>
  <c r="G1548" i="1"/>
  <c r="H1548" i="1" s="1"/>
  <c r="H1547" i="1"/>
  <c r="G1547" i="1"/>
  <c r="G1546" i="1"/>
  <c r="H1546" i="1" s="1"/>
  <c r="G1545" i="1"/>
  <c r="H1545" i="1" s="1"/>
  <c r="H1544" i="1"/>
  <c r="G1544" i="1"/>
  <c r="G1543" i="1"/>
  <c r="H1543" i="1" s="1"/>
  <c r="H1542" i="1"/>
  <c r="G1542" i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H1534" i="1"/>
  <c r="G1534" i="1"/>
  <c r="G1533" i="1"/>
  <c r="H1533" i="1" s="1"/>
  <c r="G1532" i="1"/>
  <c r="H1532" i="1" s="1"/>
  <c r="H1531" i="1"/>
  <c r="G1531" i="1"/>
  <c r="G1530" i="1"/>
  <c r="H1530" i="1" s="1"/>
  <c r="H1529" i="1"/>
  <c r="G1529" i="1"/>
  <c r="G1528" i="1"/>
  <c r="H1528" i="1" s="1"/>
  <c r="G1527" i="1"/>
  <c r="H1527" i="1" s="1"/>
  <c r="G1526" i="1"/>
  <c r="H1526" i="1" s="1"/>
  <c r="H1525" i="1"/>
  <c r="G1525" i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H1513" i="1"/>
  <c r="G1513" i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G1506" i="1"/>
  <c r="H1506" i="1" s="1"/>
  <c r="G1505" i="1"/>
  <c r="H1505" i="1" s="1"/>
  <c r="H1504" i="1"/>
  <c r="G1504" i="1"/>
  <c r="G1503" i="1"/>
  <c r="H1503" i="1" s="1"/>
  <c r="G1502" i="1"/>
  <c r="H1502" i="1" s="1"/>
  <c r="H1501" i="1"/>
  <c r="G1501" i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H1492" i="1"/>
  <c r="G1492" i="1"/>
  <c r="G1491" i="1"/>
  <c r="H1491" i="1" s="1"/>
  <c r="G1490" i="1"/>
  <c r="H1490" i="1" s="1"/>
  <c r="H1489" i="1"/>
  <c r="G1489" i="1"/>
  <c r="H1488" i="1"/>
  <c r="G1488" i="1"/>
  <c r="H1487" i="1"/>
  <c r="G1487" i="1"/>
  <c r="H1486" i="1"/>
  <c r="G1486" i="1"/>
  <c r="H1485" i="1"/>
  <c r="G1485" i="1"/>
  <c r="G1484" i="1"/>
  <c r="H1484" i="1" s="1"/>
  <c r="H1483" i="1"/>
  <c r="G1483" i="1"/>
  <c r="G1482" i="1"/>
  <c r="H1482" i="1" s="1"/>
  <c r="H1481" i="1"/>
  <c r="G1481" i="1"/>
  <c r="G1480" i="1"/>
  <c r="H1480" i="1" s="1"/>
  <c r="H1479" i="1"/>
  <c r="G1479" i="1"/>
  <c r="G1478" i="1"/>
  <c r="H1478" i="1" s="1"/>
  <c r="G1477" i="1"/>
  <c r="H1477" i="1" s="1"/>
  <c r="G1476" i="1"/>
  <c r="H1476" i="1" s="1"/>
  <c r="G1475" i="1"/>
  <c r="H1475" i="1" s="1"/>
  <c r="H1474" i="1"/>
  <c r="G1474" i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H1466" i="1"/>
  <c r="G1466" i="1"/>
  <c r="G1465" i="1"/>
  <c r="H1465" i="1" s="1"/>
  <c r="G1464" i="1"/>
  <c r="H1464" i="1" s="1"/>
  <c r="G1463" i="1"/>
  <c r="H1463" i="1" s="1"/>
  <c r="H1462" i="1"/>
  <c r="G1462" i="1"/>
  <c r="G1461" i="1"/>
  <c r="H1461" i="1" s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H1447" i="1"/>
  <c r="G1447" i="1"/>
  <c r="G1446" i="1"/>
  <c r="H1446" i="1" s="1"/>
  <c r="G1445" i="1"/>
  <c r="H1445" i="1" s="1"/>
  <c r="G1444" i="1"/>
  <c r="H1444" i="1" s="1"/>
  <c r="G1443" i="1"/>
  <c r="H1443" i="1" s="1"/>
  <c r="H1442" i="1"/>
  <c r="G1442" i="1"/>
  <c r="H1441" i="1"/>
  <c r="G1441" i="1"/>
  <c r="G1440" i="1"/>
  <c r="H1440" i="1" s="1"/>
  <c r="G1439" i="1"/>
  <c r="H1439" i="1" s="1"/>
  <c r="G1438" i="1"/>
  <c r="H1438" i="1" s="1"/>
  <c r="H1437" i="1"/>
  <c r="G1437" i="1"/>
  <c r="H1436" i="1"/>
  <c r="G1436" i="1"/>
  <c r="H1435" i="1"/>
  <c r="G1435" i="1"/>
  <c r="H1434" i="1"/>
  <c r="G1434" i="1"/>
  <c r="G1433" i="1"/>
  <c r="H1433" i="1" s="1"/>
  <c r="G1432" i="1"/>
  <c r="H1432" i="1" s="1"/>
  <c r="H1431" i="1"/>
  <c r="G1431" i="1"/>
  <c r="H1430" i="1"/>
  <c r="G1430" i="1"/>
  <c r="G1429" i="1"/>
  <c r="H1429" i="1" s="1"/>
  <c r="G1428" i="1"/>
  <c r="H1428" i="1" s="1"/>
  <c r="G1427" i="1"/>
  <c r="H1427" i="1" s="1"/>
  <c r="G1426" i="1"/>
  <c r="H1426" i="1" s="1"/>
  <c r="H1425" i="1"/>
  <c r="G1425" i="1"/>
  <c r="G1424" i="1"/>
  <c r="H1424" i="1" s="1"/>
  <c r="H1423" i="1"/>
  <c r="G1423" i="1"/>
  <c r="H1422" i="1"/>
  <c r="G1422" i="1"/>
  <c r="G1421" i="1"/>
  <c r="H1421" i="1" s="1"/>
  <c r="G1420" i="1"/>
  <c r="H1420" i="1" s="1"/>
  <c r="G1419" i="1"/>
  <c r="H1419" i="1" s="1"/>
  <c r="H1418" i="1"/>
  <c r="G1418" i="1"/>
  <c r="G1417" i="1"/>
  <c r="H1417" i="1" s="1"/>
  <c r="H1416" i="1"/>
  <c r="G1416" i="1"/>
  <c r="G1415" i="1"/>
  <c r="H1415" i="1" s="1"/>
  <c r="G1414" i="1"/>
  <c r="H1414" i="1" s="1"/>
  <c r="B1414" i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H1403" i="1"/>
  <c r="G1403" i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H1391" i="1"/>
  <c r="G1391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H1389" i="1"/>
  <c r="G1389" i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85" i="1"/>
  <c r="G1385" i="1"/>
  <c r="H1384" i="1"/>
  <c r="G1384" i="1"/>
  <c r="G1383" i="1"/>
  <c r="H1383" i="1" s="1"/>
  <c r="H1382" i="1"/>
  <c r="G1382" i="1"/>
  <c r="G1381" i="1"/>
  <c r="H1381" i="1" s="1"/>
  <c r="H1380" i="1"/>
  <c r="G1380" i="1"/>
  <c r="H1379" i="1"/>
  <c r="G1379" i="1"/>
  <c r="B1379" i="1"/>
  <c r="B1380" i="1" s="1"/>
  <c r="G1378" i="1"/>
  <c r="H1378" i="1" s="1"/>
  <c r="G1377" i="1"/>
  <c r="H1377" i="1" s="1"/>
  <c r="G1376" i="1"/>
  <c r="H1376" i="1" s="1"/>
  <c r="H1375" i="1"/>
  <c r="G1375" i="1"/>
  <c r="B1375" i="1"/>
  <c r="B1376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H1374" i="1"/>
  <c r="G1374" i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H1362" i="1"/>
  <c r="G1362" i="1"/>
  <c r="G1361" i="1"/>
  <c r="H1361" i="1" s="1"/>
  <c r="G1360" i="1"/>
  <c r="H1360" i="1" s="1"/>
  <c r="G1359" i="1"/>
  <c r="H1359" i="1" s="1"/>
  <c r="H1358" i="1"/>
  <c r="G1358" i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H1354" i="1"/>
  <c r="G1354" i="1"/>
  <c r="G1353" i="1"/>
  <c r="H1353" i="1" s="1"/>
  <c r="G1352" i="1"/>
  <c r="H1352" i="1" s="1"/>
  <c r="B1352" i="1"/>
  <c r="B1353" i="1" s="1"/>
  <c r="H1351" i="1"/>
  <c r="G1351" i="1"/>
  <c r="B1351" i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G1344" i="1"/>
  <c r="H1344" i="1" s="1"/>
  <c r="B1344" i="1"/>
  <c r="B1345" i="1" s="1"/>
  <c r="B1346" i="1" s="1"/>
  <c r="B1347" i="1" s="1"/>
  <c r="B1348" i="1" s="1"/>
  <c r="B1349" i="1" s="1"/>
  <c r="G1343" i="1"/>
  <c r="H1343" i="1" s="1"/>
  <c r="B1343" i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H1332" i="1"/>
  <c r="G1332" i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H1325" i="1"/>
  <c r="G1325" i="1"/>
  <c r="G1324" i="1"/>
  <c r="H1324" i="1" s="1"/>
  <c r="G1323" i="1"/>
  <c r="H1323" i="1" s="1"/>
  <c r="G1322" i="1"/>
  <c r="H1322" i="1" s="1"/>
  <c r="G1321" i="1"/>
  <c r="H1321" i="1" s="1"/>
  <c r="H1320" i="1"/>
  <c r="G1320" i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H1315" i="1"/>
  <c r="G1315" i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H1310" i="1"/>
  <c r="G1310" i="1"/>
  <c r="G1309" i="1"/>
  <c r="H1309" i="1" s="1"/>
  <c r="G1308" i="1"/>
  <c r="H1308" i="1" s="1"/>
  <c r="G1307" i="1"/>
  <c r="H1307" i="1" s="1"/>
  <c r="G1306" i="1"/>
  <c r="H1306" i="1" s="1"/>
  <c r="H1305" i="1"/>
  <c r="G1305" i="1"/>
  <c r="G1304" i="1"/>
  <c r="H1304" i="1" s="1"/>
  <c r="H1303" i="1"/>
  <c r="G1303" i="1"/>
  <c r="H1302" i="1"/>
  <c r="G1302" i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H1292" i="1"/>
  <c r="G1292" i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H1283" i="1"/>
  <c r="G1283" i="1"/>
  <c r="H1282" i="1"/>
  <c r="G1282" i="1"/>
  <c r="B1282" i="1"/>
  <c r="B1294" i="1" s="1"/>
  <c r="B1306" i="1" s="1"/>
  <c r="G1281" i="1"/>
  <c r="H1281" i="1" s="1"/>
  <c r="G1280" i="1"/>
  <c r="H1280" i="1" s="1"/>
  <c r="H1279" i="1"/>
  <c r="G1279" i="1"/>
  <c r="G1278" i="1"/>
  <c r="H1278" i="1" s="1"/>
  <c r="B1278" i="1"/>
  <c r="B1290" i="1" s="1"/>
  <c r="B1302" i="1" s="1"/>
  <c r="G1277" i="1"/>
  <c r="H1277" i="1" s="1"/>
  <c r="H1276" i="1"/>
  <c r="G1276" i="1"/>
  <c r="H1275" i="1"/>
  <c r="G1275" i="1"/>
  <c r="G1274" i="1"/>
  <c r="H1274" i="1" s="1"/>
  <c r="H1273" i="1"/>
  <c r="G1273" i="1"/>
  <c r="G1272" i="1"/>
  <c r="H1272" i="1" s="1"/>
  <c r="G1271" i="1"/>
  <c r="H1271" i="1" s="1"/>
  <c r="B1271" i="1"/>
  <c r="B1272" i="1" s="1"/>
  <c r="G1270" i="1"/>
  <c r="H1270" i="1" s="1"/>
  <c r="G1269" i="1"/>
  <c r="H1269" i="1" s="1"/>
  <c r="G1268" i="1"/>
  <c r="H1268" i="1" s="1"/>
  <c r="B1268" i="1"/>
  <c r="B1280" i="1" s="1"/>
  <c r="B1292" i="1" s="1"/>
  <c r="B1304" i="1" s="1"/>
  <c r="G1267" i="1"/>
  <c r="H1267" i="1" s="1"/>
  <c r="B1267" i="1"/>
  <c r="B1279" i="1" s="1"/>
  <c r="B1291" i="1" s="1"/>
  <c r="B1303" i="1" s="1"/>
  <c r="H1266" i="1"/>
  <c r="G1266" i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B1260" i="1"/>
  <c r="B1261" i="1" s="1"/>
  <c r="B1262" i="1" s="1"/>
  <c r="B1263" i="1" s="1"/>
  <c r="B1264" i="1" s="1"/>
  <c r="B1265" i="1" s="1"/>
  <c r="G1259" i="1"/>
  <c r="H1259" i="1" s="1"/>
  <c r="B1259" i="1"/>
  <c r="G1258" i="1"/>
  <c r="H1258" i="1" s="1"/>
  <c r="G1257" i="1"/>
  <c r="H1257" i="1" s="1"/>
  <c r="G1256" i="1"/>
  <c r="H1256" i="1" s="1"/>
  <c r="H1255" i="1"/>
  <c r="G1255" i="1"/>
  <c r="B1255" i="1"/>
  <c r="B1256" i="1" s="1"/>
  <c r="B1257" i="1" s="1"/>
  <c r="G1254" i="1"/>
  <c r="H1254" i="1" s="1"/>
  <c r="G1253" i="1"/>
  <c r="H1253" i="1" s="1"/>
  <c r="G1252" i="1"/>
  <c r="H1252" i="1" s="1"/>
  <c r="H1251" i="1"/>
  <c r="G1251" i="1"/>
  <c r="H1250" i="1"/>
  <c r="G1250" i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H1243" i="1"/>
  <c r="G1243" i="1"/>
  <c r="B1243" i="1"/>
  <c r="B1244" i="1" s="1"/>
  <c r="B1245" i="1" s="1"/>
  <c r="G1242" i="1"/>
  <c r="H1242" i="1" s="1"/>
  <c r="G1241" i="1"/>
  <c r="H1241" i="1" s="1"/>
  <c r="H1240" i="1"/>
  <c r="G1240" i="1"/>
  <c r="H1239" i="1"/>
  <c r="G1239" i="1"/>
  <c r="G1238" i="1"/>
  <c r="H1238" i="1" s="1"/>
  <c r="G1237" i="1"/>
  <c r="H1237" i="1" s="1"/>
  <c r="B1237" i="1"/>
  <c r="B1238" i="1" s="1"/>
  <c r="B1239" i="1" s="1"/>
  <c r="B1240" i="1" s="1"/>
  <c r="B1241" i="1" s="1"/>
  <c r="G1236" i="1"/>
  <c r="H1236" i="1" s="1"/>
  <c r="H1235" i="1"/>
  <c r="G1235" i="1"/>
  <c r="B1235" i="1"/>
  <c r="B1236" i="1" s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H1229" i="1"/>
  <c r="G1229" i="1"/>
  <c r="G1228" i="1"/>
  <c r="H1228" i="1" s="1"/>
  <c r="G1227" i="1"/>
  <c r="H1227" i="1" s="1"/>
  <c r="G1226" i="1"/>
  <c r="H1226" i="1" s="1"/>
  <c r="H1225" i="1"/>
  <c r="G1225" i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H1221" i="1"/>
  <c r="G1221" i="1"/>
  <c r="G1220" i="1"/>
  <c r="H1220" i="1" s="1"/>
  <c r="G1219" i="1"/>
  <c r="H1219" i="1" s="1"/>
  <c r="B1219" i="1"/>
  <c r="B1220" i="1" s="1"/>
  <c r="B1221" i="1" s="1"/>
  <c r="H1218" i="1"/>
  <c r="G1218" i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H1208" i="1"/>
  <c r="G1208" i="1"/>
  <c r="H1207" i="1"/>
  <c r="G1207" i="1"/>
  <c r="B1207" i="1"/>
  <c r="B1208" i="1" s="1"/>
  <c r="B1209" i="1" s="1"/>
  <c r="H1206" i="1"/>
  <c r="G1206" i="1"/>
  <c r="H1205" i="1"/>
  <c r="G1205" i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B1197" i="1"/>
  <c r="G1196" i="1"/>
  <c r="H1196" i="1" s="1"/>
  <c r="G1195" i="1"/>
  <c r="H1195" i="1" s="1"/>
  <c r="B1195" i="1"/>
  <c r="B1196" i="1" s="1"/>
  <c r="H1194" i="1"/>
  <c r="G1194" i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G1187" i="1"/>
  <c r="H1187" i="1" s="1"/>
  <c r="H1186" i="1"/>
  <c r="G1186" i="1"/>
  <c r="G1185" i="1"/>
  <c r="H1185" i="1" s="1"/>
  <c r="H1184" i="1"/>
  <c r="G1184" i="1"/>
  <c r="H1183" i="1"/>
  <c r="G1183" i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H1162" i="1"/>
  <c r="G1162" i="1"/>
  <c r="G1161" i="1"/>
  <c r="H1161" i="1" s="1"/>
  <c r="G1160" i="1"/>
  <c r="H1160" i="1" s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H1152" i="1"/>
  <c r="G1152" i="1"/>
  <c r="H1151" i="1"/>
  <c r="G1151" i="1"/>
  <c r="G1150" i="1"/>
  <c r="H1150" i="1" s="1"/>
  <c r="G1149" i="1"/>
  <c r="H1149" i="1" s="1"/>
  <c r="G1148" i="1"/>
  <c r="H1148" i="1" s="1"/>
  <c r="H1147" i="1"/>
  <c r="G1147" i="1"/>
  <c r="G1146" i="1"/>
  <c r="H1146" i="1" s="1"/>
  <c r="H1145" i="1"/>
  <c r="G1145" i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H1135" i="1"/>
  <c r="G1135" i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H1120" i="1"/>
  <c r="G1120" i="1"/>
  <c r="H1119" i="1"/>
  <c r="G1119" i="1"/>
  <c r="G1118" i="1"/>
  <c r="H1118" i="1" s="1"/>
  <c r="G1117" i="1"/>
  <c r="H1117" i="1" s="1"/>
  <c r="H1116" i="1"/>
  <c r="G1116" i="1"/>
  <c r="H1115" i="1"/>
  <c r="G1115" i="1"/>
  <c r="G1114" i="1"/>
  <c r="H1114" i="1" s="1"/>
  <c r="G1113" i="1"/>
  <c r="H1113" i="1" s="1"/>
  <c r="G1112" i="1"/>
  <c r="H1112" i="1" s="1"/>
  <c r="H1111" i="1"/>
  <c r="G1111" i="1"/>
  <c r="G1110" i="1"/>
  <c r="H1110" i="1" s="1"/>
  <c r="G1109" i="1"/>
  <c r="H1109" i="1" s="1"/>
  <c r="G1108" i="1"/>
  <c r="H1108" i="1" s="1"/>
  <c r="H1107" i="1"/>
  <c r="G1107" i="1"/>
  <c r="H1106" i="1"/>
  <c r="G1106" i="1"/>
  <c r="G1105" i="1"/>
  <c r="H1105" i="1" s="1"/>
  <c r="H1104" i="1"/>
  <c r="G1104" i="1"/>
  <c r="H1103" i="1"/>
  <c r="G1103" i="1"/>
  <c r="G1102" i="1"/>
  <c r="H1102" i="1" s="1"/>
  <c r="H1101" i="1"/>
  <c r="G1101" i="1"/>
  <c r="G1100" i="1"/>
  <c r="H1100" i="1" s="1"/>
  <c r="H1099" i="1"/>
  <c r="G1099" i="1"/>
  <c r="G1098" i="1"/>
  <c r="H1098" i="1" s="1"/>
  <c r="G1097" i="1"/>
  <c r="H1097" i="1" s="1"/>
  <c r="G1096" i="1"/>
  <c r="H1096" i="1" s="1"/>
  <c r="H1095" i="1"/>
  <c r="G1095" i="1"/>
  <c r="G1094" i="1"/>
  <c r="H1094" i="1" s="1"/>
  <c r="G1093" i="1"/>
  <c r="H1093" i="1" s="1"/>
  <c r="H1092" i="1"/>
  <c r="G1092" i="1"/>
  <c r="G1091" i="1"/>
  <c r="H1091" i="1" s="1"/>
  <c r="G1090" i="1"/>
  <c r="H1090" i="1" s="1"/>
  <c r="G1089" i="1"/>
  <c r="H1089" i="1" s="1"/>
  <c r="G1088" i="1"/>
  <c r="H1088" i="1" s="1"/>
  <c r="G1087" i="1"/>
  <c r="H1087" i="1" s="1"/>
  <c r="H1086" i="1"/>
  <c r="G1086" i="1"/>
  <c r="H1085" i="1"/>
  <c r="G1085" i="1"/>
  <c r="G1084" i="1"/>
  <c r="H1084" i="1" s="1"/>
  <c r="G1083" i="1"/>
  <c r="H1083" i="1" s="1"/>
  <c r="H1082" i="1"/>
  <c r="G1082" i="1"/>
  <c r="G1081" i="1"/>
  <c r="H1081" i="1" s="1"/>
  <c r="G1080" i="1"/>
  <c r="H1080" i="1" s="1"/>
  <c r="G1079" i="1"/>
  <c r="H1079" i="1" s="1"/>
  <c r="H1078" i="1"/>
  <c r="G1078" i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H1070" i="1"/>
  <c r="G1070" i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H1063" i="1"/>
  <c r="G1063" i="1"/>
  <c r="G1062" i="1"/>
  <c r="H1062" i="1" s="1"/>
  <c r="H1061" i="1"/>
  <c r="G1061" i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H1050" i="1"/>
  <c r="G1050" i="1"/>
  <c r="G1049" i="1"/>
  <c r="H1049" i="1" s="1"/>
  <c r="G1048" i="1"/>
  <c r="H1048" i="1" s="1"/>
  <c r="H1047" i="1"/>
  <c r="G1047" i="1"/>
  <c r="G1046" i="1"/>
  <c r="H1046" i="1" s="1"/>
  <c r="G1045" i="1"/>
  <c r="H1045" i="1" s="1"/>
  <c r="H1044" i="1"/>
  <c r="G1044" i="1"/>
  <c r="G1043" i="1"/>
  <c r="H1043" i="1" s="1"/>
  <c r="G1042" i="1"/>
  <c r="H1042" i="1" s="1"/>
  <c r="G1041" i="1"/>
  <c r="H1041" i="1" s="1"/>
  <c r="H1040" i="1"/>
  <c r="G1040" i="1"/>
  <c r="G1039" i="1"/>
  <c r="H1039" i="1" s="1"/>
  <c r="G1038" i="1"/>
  <c r="H1038" i="1" s="1"/>
  <c r="H1037" i="1"/>
  <c r="G1037" i="1"/>
  <c r="G1036" i="1"/>
  <c r="H1036" i="1" s="1"/>
  <c r="H1035" i="1"/>
  <c r="G1035" i="1"/>
  <c r="H1034" i="1"/>
  <c r="G1034" i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H1025" i="1"/>
  <c r="G1025" i="1"/>
  <c r="G1024" i="1"/>
  <c r="H1024" i="1" s="1"/>
  <c r="H1023" i="1"/>
  <c r="G1023" i="1"/>
  <c r="G1022" i="1"/>
  <c r="H1022" i="1" s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H1013" i="1"/>
  <c r="G1013" i="1"/>
  <c r="H1012" i="1"/>
  <c r="G1012" i="1"/>
  <c r="G1011" i="1"/>
  <c r="H1011" i="1" s="1"/>
  <c r="G1010" i="1"/>
  <c r="H1010" i="1" s="1"/>
  <c r="G1009" i="1"/>
  <c r="H1009" i="1" s="1"/>
  <c r="G1008" i="1"/>
  <c r="H1008" i="1" s="1"/>
  <c r="G1007" i="1"/>
  <c r="H1007" i="1" s="1"/>
  <c r="H1006" i="1"/>
  <c r="G1006" i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H991" i="1"/>
  <c r="G991" i="1"/>
  <c r="G990" i="1"/>
  <c r="H990" i="1" s="1"/>
  <c r="G989" i="1"/>
  <c r="H989" i="1" s="1"/>
  <c r="G988" i="1"/>
  <c r="H988" i="1" s="1"/>
  <c r="G987" i="1"/>
  <c r="H987" i="1" s="1"/>
  <c r="G986" i="1"/>
  <c r="H986" i="1" s="1"/>
  <c r="H985" i="1"/>
  <c r="G985" i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H966" i="1"/>
  <c r="G966" i="1"/>
  <c r="H965" i="1"/>
  <c r="G965" i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H927" i="1"/>
  <c r="G927" i="1"/>
  <c r="G926" i="1"/>
  <c r="H926" i="1" s="1"/>
  <c r="G925" i="1"/>
  <c r="H925" i="1" s="1"/>
  <c r="G924" i="1"/>
  <c r="H924" i="1" s="1"/>
  <c r="G923" i="1"/>
  <c r="H923" i="1" s="1"/>
  <c r="G922" i="1"/>
  <c r="H922" i="1" s="1"/>
  <c r="H921" i="1"/>
  <c r="G921" i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H905" i="1"/>
  <c r="G905" i="1"/>
  <c r="H904" i="1"/>
  <c r="G904" i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H894" i="1"/>
  <c r="G894" i="1"/>
  <c r="G893" i="1"/>
  <c r="H893" i="1" s="1"/>
  <c r="G892" i="1"/>
  <c r="H892" i="1" s="1"/>
  <c r="H891" i="1"/>
  <c r="G891" i="1"/>
  <c r="G890" i="1"/>
  <c r="H890" i="1" s="1"/>
  <c r="H889" i="1"/>
  <c r="G889" i="1"/>
  <c r="G888" i="1"/>
  <c r="H888" i="1" s="1"/>
  <c r="H887" i="1"/>
  <c r="G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G879" i="1"/>
  <c r="H879" i="1" s="1"/>
  <c r="G878" i="1"/>
  <c r="H878" i="1" s="1"/>
  <c r="G877" i="1"/>
  <c r="H877" i="1" s="1"/>
  <c r="G876" i="1"/>
  <c r="H876" i="1" s="1"/>
  <c r="B876" i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H874" i="1"/>
  <c r="G874" i="1"/>
  <c r="H873" i="1"/>
  <c r="G873" i="1"/>
  <c r="G872" i="1"/>
  <c r="H872" i="1" s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G866" i="1"/>
  <c r="H866" i="1" s="1"/>
  <c r="B866" i="1"/>
  <c r="B867" i="1" s="1"/>
  <c r="B868" i="1" s="1"/>
  <c r="B869" i="1" s="1"/>
  <c r="G865" i="1"/>
  <c r="H865" i="1" s="1"/>
  <c r="G864" i="1"/>
  <c r="H864" i="1" s="1"/>
  <c r="B864" i="1"/>
  <c r="B865" i="1" s="1"/>
  <c r="G863" i="1"/>
  <c r="H863" i="1" s="1"/>
  <c r="B863" i="1"/>
  <c r="G862" i="1"/>
  <c r="H862" i="1" s="1"/>
  <c r="G861" i="1"/>
  <c r="H861" i="1" s="1"/>
  <c r="B861" i="1"/>
  <c r="G860" i="1"/>
  <c r="H860" i="1" s="1"/>
  <c r="G859" i="1"/>
  <c r="H859" i="1" s="1"/>
  <c r="B859" i="1"/>
  <c r="B860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B844" i="1"/>
  <c r="B845" i="1" s="1"/>
  <c r="H843" i="1"/>
  <c r="G843" i="1"/>
  <c r="G842" i="1"/>
  <c r="H842" i="1" s="1"/>
  <c r="G841" i="1"/>
  <c r="H841" i="1" s="1"/>
  <c r="H840" i="1"/>
  <c r="G840" i="1"/>
  <c r="G839" i="1"/>
  <c r="H839" i="1" s="1"/>
  <c r="B839" i="1"/>
  <c r="B840" i="1" s="1"/>
  <c r="B841" i="1" s="1"/>
  <c r="B842" i="1" s="1"/>
  <c r="B843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H830" i="1"/>
  <c r="G830" i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H818" i="1"/>
  <c r="G818" i="1"/>
  <c r="G817" i="1"/>
  <c r="H817" i="1" s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G814" i="1"/>
  <c r="H814" i="1" s="1"/>
  <c r="H813" i="1"/>
  <c r="G813" i="1"/>
  <c r="B813" i="1"/>
  <c r="G812" i="1"/>
  <c r="H812" i="1" s="1"/>
  <c r="B812" i="1"/>
  <c r="G811" i="1"/>
  <c r="H811" i="1" s="1"/>
  <c r="B811" i="1"/>
  <c r="G810" i="1"/>
  <c r="H810" i="1" s="1"/>
  <c r="G809" i="1"/>
  <c r="H809" i="1" s="1"/>
  <c r="G808" i="1"/>
  <c r="H808" i="1" s="1"/>
  <c r="G807" i="1"/>
  <c r="H807" i="1" s="1"/>
  <c r="H806" i="1"/>
  <c r="G806" i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H776" i="1"/>
  <c r="G776" i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G767" i="1"/>
  <c r="H767" i="1" s="1"/>
  <c r="H766" i="1"/>
  <c r="G766" i="1"/>
  <c r="H765" i="1"/>
  <c r="G765" i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H751" i="1"/>
  <c r="G751" i="1"/>
  <c r="H750" i="1"/>
  <c r="G750" i="1"/>
  <c r="G749" i="1"/>
  <c r="H749" i="1" s="1"/>
  <c r="G748" i="1"/>
  <c r="H748" i="1" s="1"/>
  <c r="G747" i="1"/>
  <c r="H747" i="1" s="1"/>
  <c r="H746" i="1"/>
  <c r="G746" i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H738" i="1"/>
  <c r="G738" i="1"/>
  <c r="G737" i="1"/>
  <c r="H737" i="1" s="1"/>
  <c r="G736" i="1"/>
  <c r="H736" i="1" s="1"/>
  <c r="G735" i="1"/>
  <c r="H735" i="1" s="1"/>
  <c r="H734" i="1"/>
  <c r="G734" i="1"/>
  <c r="G733" i="1"/>
  <c r="H733" i="1" s="1"/>
  <c r="G732" i="1"/>
  <c r="H732" i="1" s="1"/>
  <c r="G731" i="1"/>
  <c r="H731" i="1" s="1"/>
  <c r="G730" i="1"/>
  <c r="H730" i="1" s="1"/>
  <c r="H729" i="1"/>
  <c r="G729" i="1"/>
  <c r="G728" i="1"/>
  <c r="H728" i="1" s="1"/>
  <c r="G727" i="1"/>
  <c r="H727" i="1" s="1"/>
  <c r="H726" i="1"/>
  <c r="G726" i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H701" i="1"/>
  <c r="G701" i="1"/>
  <c r="G700" i="1"/>
  <c r="H700" i="1" s="1"/>
  <c r="H699" i="1"/>
  <c r="G699" i="1"/>
  <c r="H698" i="1"/>
  <c r="G698" i="1"/>
  <c r="G697" i="1"/>
  <c r="H697" i="1" s="1"/>
  <c r="G696" i="1"/>
  <c r="H696" i="1" s="1"/>
  <c r="G695" i="1"/>
  <c r="H695" i="1" s="1"/>
  <c r="G694" i="1"/>
  <c r="H694" i="1" s="1"/>
  <c r="G693" i="1"/>
  <c r="H693" i="1" s="1"/>
  <c r="H692" i="1"/>
  <c r="G692" i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H684" i="1"/>
  <c r="G684" i="1"/>
  <c r="G683" i="1"/>
  <c r="H683" i="1" s="1"/>
  <c r="H682" i="1"/>
  <c r="G682" i="1"/>
  <c r="G681" i="1"/>
  <c r="H681" i="1" s="1"/>
  <c r="G680" i="1"/>
  <c r="H680" i="1" s="1"/>
  <c r="G679" i="1"/>
  <c r="H679" i="1" s="1"/>
  <c r="H678" i="1"/>
  <c r="G678" i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H671" i="1"/>
  <c r="G671" i="1"/>
  <c r="H670" i="1"/>
  <c r="G670" i="1"/>
  <c r="G669" i="1"/>
  <c r="H669" i="1" s="1"/>
  <c r="G668" i="1"/>
  <c r="H668" i="1" s="1"/>
  <c r="H667" i="1"/>
  <c r="G667" i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H656" i="1"/>
  <c r="G656" i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H646" i="1"/>
  <c r="G646" i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H639" i="1"/>
  <c r="G639" i="1"/>
  <c r="G638" i="1"/>
  <c r="H638" i="1" s="1"/>
  <c r="G637" i="1"/>
  <c r="H637" i="1" s="1"/>
  <c r="G636" i="1"/>
  <c r="H636" i="1" s="1"/>
  <c r="H635" i="1"/>
  <c r="G635" i="1"/>
  <c r="H634" i="1"/>
  <c r="G634" i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H621" i="1"/>
  <c r="G621" i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H608" i="1"/>
  <c r="G608" i="1"/>
  <c r="H607" i="1"/>
  <c r="G607" i="1"/>
  <c r="G606" i="1"/>
  <c r="H606" i="1" s="1"/>
  <c r="G605" i="1"/>
  <c r="H605" i="1" s="1"/>
  <c r="G604" i="1"/>
  <c r="H604" i="1" s="1"/>
  <c r="G603" i="1"/>
  <c r="H603" i="1" s="1"/>
  <c r="G602" i="1"/>
  <c r="H602" i="1" s="1"/>
  <c r="H601" i="1"/>
  <c r="G601" i="1"/>
  <c r="G600" i="1"/>
  <c r="H600" i="1" s="1"/>
  <c r="H599" i="1"/>
  <c r="G599" i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H592" i="1"/>
  <c r="G592" i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H571" i="1"/>
  <c r="G571" i="1"/>
  <c r="H570" i="1"/>
  <c r="G570" i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H563" i="1"/>
  <c r="G563" i="1"/>
  <c r="G562" i="1"/>
  <c r="H562" i="1" s="1"/>
  <c r="G561" i="1"/>
  <c r="H561" i="1" s="1"/>
  <c r="G560" i="1"/>
  <c r="H560" i="1" s="1"/>
  <c r="H559" i="1"/>
  <c r="G559" i="1"/>
  <c r="G558" i="1"/>
  <c r="H558" i="1" s="1"/>
  <c r="G557" i="1"/>
  <c r="H557" i="1" s="1"/>
  <c r="G556" i="1"/>
  <c r="H556" i="1" s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G549" i="1"/>
  <c r="H549" i="1" s="1"/>
  <c r="H548" i="1"/>
  <c r="G548" i="1"/>
  <c r="G547" i="1"/>
  <c r="H547" i="1" s="1"/>
  <c r="G546" i="1"/>
  <c r="H546" i="1" s="1"/>
  <c r="H545" i="1"/>
  <c r="G545" i="1"/>
  <c r="H544" i="1"/>
  <c r="G544" i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H532" i="1"/>
  <c r="G532" i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H525" i="1"/>
  <c r="G525" i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H515" i="1"/>
  <c r="G515" i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G499" i="1"/>
  <c r="H499" i="1" s="1"/>
  <c r="G498" i="1"/>
  <c r="H498" i="1" s="1"/>
  <c r="G497" i="1"/>
  <c r="H497" i="1" s="1"/>
  <c r="H496" i="1"/>
  <c r="G496" i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B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H471" i="1"/>
  <c r="G471" i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B465" i="1"/>
  <c r="G464" i="1"/>
  <c r="H464" i="1" s="1"/>
  <c r="G463" i="1"/>
  <c r="H463" i="1" s="1"/>
  <c r="B463" i="1"/>
  <c r="B464" i="1" s="1"/>
  <c r="G462" i="1"/>
  <c r="H462" i="1" s="1"/>
  <c r="G461" i="1"/>
  <c r="H461" i="1" s="1"/>
  <c r="G460" i="1"/>
  <c r="H460" i="1" s="1"/>
  <c r="G459" i="1"/>
  <c r="H459" i="1" s="1"/>
  <c r="G458" i="1"/>
  <c r="H458" i="1" s="1"/>
  <c r="B458" i="1"/>
  <c r="B459" i="1" s="1"/>
  <c r="B460" i="1" s="1"/>
  <c r="B461" i="1" s="1"/>
  <c r="G457" i="1"/>
  <c r="H457" i="1" s="1"/>
  <c r="B457" i="1"/>
  <c r="G456" i="1"/>
  <c r="H456" i="1" s="1"/>
  <c r="B456" i="1"/>
  <c r="G455" i="1"/>
  <c r="H455" i="1" s="1"/>
  <c r="B455" i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H442" i="1"/>
  <c r="G442" i="1"/>
  <c r="G441" i="1"/>
  <c r="H441" i="1" s="1"/>
  <c r="H440" i="1"/>
  <c r="G440" i="1"/>
  <c r="B440" i="1"/>
  <c r="B441" i="1" s="1"/>
  <c r="G439" i="1"/>
  <c r="H439" i="1" s="1"/>
  <c r="B439" i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G429" i="1"/>
  <c r="H429" i="1" s="1"/>
  <c r="G428" i="1"/>
  <c r="H428" i="1" s="1"/>
  <c r="H427" i="1"/>
  <c r="G427" i="1"/>
  <c r="B427" i="1"/>
  <c r="B428" i="1" s="1"/>
  <c r="B429" i="1" s="1"/>
  <c r="H426" i="1"/>
  <c r="G426" i="1"/>
  <c r="G425" i="1"/>
  <c r="H425" i="1" s="1"/>
  <c r="G424" i="1"/>
  <c r="H424" i="1" s="1"/>
  <c r="H423" i="1"/>
  <c r="G423" i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H413" i="1"/>
  <c r="G413" i="1"/>
  <c r="G412" i="1"/>
  <c r="H412" i="1" s="1"/>
  <c r="G411" i="1"/>
  <c r="H411" i="1" s="1"/>
  <c r="G410" i="1"/>
  <c r="H410" i="1" s="1"/>
  <c r="B410" i="1"/>
  <c r="B411" i="1" s="1"/>
  <c r="B412" i="1" s="1"/>
  <c r="B413" i="1" s="1"/>
  <c r="G409" i="1"/>
  <c r="H409" i="1" s="1"/>
  <c r="B409" i="1"/>
  <c r="G408" i="1"/>
  <c r="H408" i="1" s="1"/>
  <c r="G407" i="1"/>
  <c r="H407" i="1" s="1"/>
  <c r="B407" i="1"/>
  <c r="B408" i="1" s="1"/>
  <c r="G406" i="1"/>
  <c r="H406" i="1" s="1"/>
  <c r="G405" i="1"/>
  <c r="H405" i="1" s="1"/>
  <c r="G404" i="1"/>
  <c r="H404" i="1" s="1"/>
  <c r="B404" i="1"/>
  <c r="B405" i="1" s="1"/>
  <c r="G403" i="1"/>
  <c r="H403" i="1" s="1"/>
  <c r="B403" i="1"/>
  <c r="G402" i="1"/>
  <c r="H402" i="1" s="1"/>
  <c r="H401" i="1"/>
  <c r="G401" i="1"/>
  <c r="H400" i="1"/>
  <c r="G400" i="1"/>
  <c r="G399" i="1"/>
  <c r="H399" i="1" s="1"/>
  <c r="G398" i="1"/>
  <c r="H398" i="1" s="1"/>
  <c r="H397" i="1"/>
  <c r="G397" i="1"/>
  <c r="G396" i="1"/>
  <c r="H396" i="1" s="1"/>
  <c r="H395" i="1"/>
  <c r="G395" i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H386" i="1"/>
  <c r="G386" i="1"/>
  <c r="G385" i="1"/>
  <c r="H385" i="1" s="1"/>
  <c r="G384" i="1"/>
  <c r="H384" i="1" s="1"/>
  <c r="H383" i="1"/>
  <c r="G383" i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H373" i="1"/>
  <c r="G373" i="1"/>
  <c r="G372" i="1"/>
  <c r="H372" i="1" s="1"/>
  <c r="G371" i="1"/>
  <c r="H371" i="1" s="1"/>
  <c r="H370" i="1"/>
  <c r="G370" i="1"/>
  <c r="H369" i="1"/>
  <c r="G369" i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H359" i="1"/>
  <c r="G359" i="1"/>
  <c r="G358" i="1"/>
  <c r="H358" i="1" s="1"/>
  <c r="G357" i="1"/>
  <c r="H357" i="1" s="1"/>
  <c r="H356" i="1"/>
  <c r="G356" i="1"/>
  <c r="G355" i="1"/>
  <c r="H355" i="1" s="1"/>
  <c r="G354" i="1"/>
  <c r="H354" i="1" s="1"/>
  <c r="H353" i="1"/>
  <c r="G353" i="1"/>
  <c r="G352" i="1"/>
  <c r="H352" i="1" s="1"/>
  <c r="H351" i="1"/>
  <c r="G351" i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H343" i="1"/>
  <c r="G343" i="1"/>
  <c r="G342" i="1"/>
  <c r="H342" i="1" s="1"/>
  <c r="G341" i="1"/>
  <c r="H341" i="1" s="1"/>
  <c r="G340" i="1"/>
  <c r="H340" i="1" s="1"/>
  <c r="H339" i="1"/>
  <c r="G339" i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H331" i="1"/>
  <c r="G331" i="1"/>
  <c r="H330" i="1"/>
  <c r="G330" i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H317" i="1"/>
  <c r="G317" i="1"/>
  <c r="G316" i="1"/>
  <c r="H316" i="1" s="1"/>
  <c r="H315" i="1"/>
  <c r="G315" i="1"/>
  <c r="G314" i="1"/>
  <c r="H314" i="1" s="1"/>
  <c r="G313" i="1"/>
  <c r="H313" i="1" s="1"/>
  <c r="H312" i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H287" i="1"/>
  <c r="G287" i="1"/>
  <c r="G286" i="1"/>
  <c r="H286" i="1" s="1"/>
  <c r="H285" i="1"/>
  <c r="G285" i="1"/>
  <c r="G284" i="1"/>
  <c r="H284" i="1" s="1"/>
  <c r="G283" i="1"/>
  <c r="H283" i="1" s="1"/>
  <c r="G282" i="1"/>
  <c r="H282" i="1" s="1"/>
  <c r="G281" i="1"/>
  <c r="H281" i="1" s="1"/>
  <c r="G280" i="1"/>
  <c r="H280" i="1" s="1"/>
  <c r="H279" i="1"/>
  <c r="G279" i="1"/>
  <c r="G278" i="1"/>
  <c r="H278" i="1" s="1"/>
  <c r="H277" i="1"/>
  <c r="G277" i="1"/>
  <c r="G276" i="1"/>
  <c r="H276" i="1" s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G256" i="1"/>
  <c r="H256" i="1" s="1"/>
  <c r="G255" i="1"/>
  <c r="H255" i="1" s="1"/>
  <c r="G254" i="1"/>
  <c r="H254" i="1" s="1"/>
  <c r="G253" i="1"/>
  <c r="H253" i="1" s="1"/>
  <c r="G252" i="1"/>
  <c r="H252" i="1" s="1"/>
  <c r="H251" i="1"/>
  <c r="G251" i="1"/>
  <c r="G250" i="1"/>
  <c r="H250" i="1" s="1"/>
  <c r="G249" i="1"/>
  <c r="H249" i="1" s="1"/>
  <c r="G248" i="1"/>
  <c r="H248" i="1" s="1"/>
  <c r="G247" i="1"/>
  <c r="H247" i="1" s="1"/>
  <c r="H246" i="1"/>
  <c r="G246" i="1"/>
  <c r="G245" i="1"/>
  <c r="H245" i="1" s="1"/>
  <c r="G244" i="1"/>
  <c r="H244" i="1" s="1"/>
  <c r="G243" i="1"/>
  <c r="H243" i="1" s="1"/>
  <c r="G242" i="1"/>
  <c r="H242" i="1" s="1"/>
  <c r="H241" i="1"/>
  <c r="G241" i="1"/>
  <c r="G240" i="1"/>
  <c r="H240" i="1" s="1"/>
  <c r="G239" i="1"/>
  <c r="H239" i="1" s="1"/>
  <c r="G238" i="1"/>
  <c r="H238" i="1" s="1"/>
  <c r="H237" i="1"/>
  <c r="G237" i="1"/>
  <c r="G236" i="1"/>
  <c r="H236" i="1" s="1"/>
  <c r="H235" i="1"/>
  <c r="G235" i="1"/>
  <c r="G234" i="1"/>
  <c r="H234" i="1" s="1"/>
  <c r="G233" i="1"/>
  <c r="H233" i="1" s="1"/>
  <c r="G232" i="1"/>
  <c r="H232" i="1" s="1"/>
  <c r="H231" i="1"/>
  <c r="G231" i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H218" i="1"/>
  <c r="G218" i="1"/>
  <c r="G217" i="1"/>
  <c r="H217" i="1" s="1"/>
  <c r="H216" i="1"/>
  <c r="G216" i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H204" i="1"/>
  <c r="G204" i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H195" i="1"/>
  <c r="G195" i="1"/>
  <c r="G194" i="1"/>
  <c r="H194" i="1" s="1"/>
  <c r="G193" i="1"/>
  <c r="H193" i="1" s="1"/>
  <c r="G192" i="1"/>
  <c r="H192" i="1" s="1"/>
  <c r="G191" i="1"/>
  <c r="H191" i="1" s="1"/>
  <c r="G190" i="1"/>
  <c r="H190" i="1" s="1"/>
  <c r="H189" i="1"/>
  <c r="G189" i="1"/>
  <c r="G188" i="1"/>
  <c r="H188" i="1" s="1"/>
  <c r="H187" i="1"/>
  <c r="G187" i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H175" i="1"/>
  <c r="G175" i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H151" i="1"/>
  <c r="G151" i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H140" i="1"/>
  <c r="G140" i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H125" i="1"/>
  <c r="G125" i="1"/>
  <c r="G124" i="1"/>
  <c r="H124" i="1" s="1"/>
  <c r="G123" i="1"/>
  <c r="H123" i="1" s="1"/>
  <c r="G122" i="1"/>
  <c r="H122" i="1" s="1"/>
  <c r="G121" i="1"/>
  <c r="H121" i="1" s="1"/>
  <c r="H120" i="1"/>
  <c r="G120" i="1"/>
  <c r="G119" i="1"/>
  <c r="H119" i="1" s="1"/>
  <c r="G118" i="1"/>
  <c r="H118" i="1" s="1"/>
  <c r="G117" i="1"/>
  <c r="H117" i="1" s="1"/>
  <c r="G116" i="1"/>
  <c r="H116" i="1" s="1"/>
  <c r="G115" i="1"/>
  <c r="H115" i="1" s="1"/>
  <c r="H114" i="1"/>
  <c r="G114" i="1"/>
  <c r="G113" i="1"/>
  <c r="H113" i="1" s="1"/>
  <c r="G112" i="1"/>
  <c r="H112" i="1" s="1"/>
  <c r="G111" i="1"/>
  <c r="H111" i="1" s="1"/>
  <c r="H110" i="1"/>
  <c r="G110" i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H98" i="1"/>
  <c r="G98" i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H83" i="1"/>
  <c r="G83" i="1"/>
  <c r="B83" i="1"/>
  <c r="G82" i="1"/>
  <c r="H82" i="1" s="1"/>
  <c r="G81" i="1"/>
  <c r="H81" i="1" s="1"/>
  <c r="H80" i="1"/>
  <c r="G80" i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H77" i="1"/>
  <c r="G77" i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B68" i="1"/>
  <c r="B69" i="1" s="1"/>
  <c r="G67" i="1"/>
  <c r="H67" i="1" s="1"/>
  <c r="B67" i="1"/>
  <c r="G66" i="1"/>
  <c r="H66" i="1" s="1"/>
  <c r="G65" i="1"/>
  <c r="H65" i="1" s="1"/>
  <c r="H64" i="1"/>
  <c r="G64" i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H56" i="1"/>
  <c r="G56" i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H51" i="1"/>
  <c r="G51" i="1"/>
  <c r="G50" i="1"/>
  <c r="H50" i="1" s="1"/>
  <c r="G49" i="1"/>
  <c r="H49" i="1" s="1"/>
  <c r="G48" i="1"/>
  <c r="H48" i="1" s="1"/>
  <c r="H47" i="1"/>
  <c r="G47" i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G44" i="1"/>
  <c r="H44" i="1" s="1"/>
  <c r="B44" i="1"/>
  <c r="B45" i="1" s="1"/>
  <c r="G43" i="1"/>
  <c r="H43" i="1" s="1"/>
  <c r="B43" i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H13" i="1"/>
  <c r="G13" i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H9" i="1"/>
  <c r="G9" i="1"/>
  <c r="G8" i="1"/>
  <c r="H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7" i="1"/>
  <c r="H7" i="1" s="1"/>
  <c r="B7" i="1"/>
  <c r="B8" i="1" s="1"/>
  <c r="B9" i="1" s="1"/>
  <c r="A7" i="1"/>
  <c r="G6" i="1"/>
  <c r="H6" i="1" s="1"/>
  <c r="I6" i="1" s="1"/>
  <c r="B1283" i="1" l="1"/>
  <c r="B1295" i="1" s="1"/>
  <c r="B1307" i="1" s="1"/>
  <c r="B476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872" i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J6" i="1"/>
  <c r="K6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0" i="1"/>
  <c r="B84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284" i="1"/>
  <c r="B1296" i="1" s="1"/>
  <c r="B1308" i="1" s="1"/>
  <c r="B1273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69" i="1"/>
  <c r="B1281" i="1" s="1"/>
  <c r="B1293" i="1" s="1"/>
  <c r="B1305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L6" i="1" l="1"/>
  <c r="M6" i="1" s="1"/>
  <c r="N6" i="1" s="1"/>
  <c r="O6" i="1" s="1"/>
  <c r="I7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J7" i="1"/>
  <c r="K7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285" i="1"/>
  <c r="B1297" i="1" s="1"/>
  <c r="B1309" i="1" s="1"/>
  <c r="B1274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L7" i="1" l="1"/>
  <c r="M7" i="1" s="1"/>
  <c r="N7" i="1" s="1"/>
  <c r="O7" i="1" s="1"/>
  <c r="I8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86" i="1"/>
  <c r="B1298" i="1" s="1"/>
  <c r="B1310" i="1" s="1"/>
  <c r="B1275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276" i="1" l="1"/>
  <c r="B1287" i="1"/>
  <c r="B1299" i="1" s="1"/>
  <c r="B1311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J8" i="1"/>
  <c r="K8" i="1" s="1"/>
  <c r="L8" i="1" l="1"/>
  <c r="M8" i="1" s="1"/>
  <c r="N8" i="1" s="1"/>
  <c r="O8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277" i="1"/>
  <c r="B1289" i="1" s="1"/>
  <c r="B1301" i="1" s="1"/>
  <c r="B1313" i="1" s="1"/>
  <c r="B1288" i="1"/>
  <c r="B1300" i="1" s="1"/>
  <c r="B1312" i="1" s="1"/>
  <c r="I9" i="1" l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J9" i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 l="1"/>
  <c r="J76" i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/>
  <c r="J85" i="1" l="1"/>
  <c r="K85" i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 l="1"/>
  <c r="K124" i="1"/>
  <c r="L124" i="1" l="1"/>
  <c r="M124" i="1" s="1"/>
  <c r="N124" i="1" s="1"/>
  <c r="O124" i="1" s="1"/>
  <c r="I125" i="1" l="1"/>
  <c r="J125" i="1" l="1"/>
  <c r="K125" i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/>
  <c r="J154" i="1" l="1"/>
  <c r="K154" i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 l="1"/>
  <c r="J160" i="1" l="1"/>
  <c r="K160" i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 l="1"/>
  <c r="J209" i="1" l="1"/>
  <c r="K209" i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 l="1"/>
  <c r="J223" i="1" l="1"/>
  <c r="K223" i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 l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 l="1"/>
  <c r="J231" i="1" l="1"/>
  <c r="K231" i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 l="1"/>
  <c r="K238" i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 l="1"/>
  <c r="J281" i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/>
  <c r="K283" i="1" s="1"/>
  <c r="L283" i="1" l="1"/>
  <c r="M283" i="1" s="1"/>
  <c r="N283" i="1" s="1"/>
  <c r="O283" i="1" s="1"/>
  <c r="I284" i="1" l="1"/>
  <c r="J284" i="1" s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 s="1"/>
  <c r="K286" i="1" l="1"/>
  <c r="L286" i="1" s="1"/>
  <c r="M286" i="1" s="1"/>
  <c r="N286" i="1" s="1"/>
  <c r="O286" i="1" s="1"/>
  <c r="I287" i="1" l="1"/>
  <c r="J287" i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 l="1"/>
  <c r="J352" i="1" l="1"/>
  <c r="K352" i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 l="1"/>
  <c r="J372" i="1"/>
  <c r="K372" i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 l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 l="1"/>
  <c r="J436" i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 l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 l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l="1"/>
  <c r="K457" i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 l="1"/>
  <c r="J473" i="1"/>
  <c r="K473" i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 l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 l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 l="1"/>
  <c r="J519" i="1" l="1"/>
  <c r="K519" i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 l="1"/>
  <c r="J536" i="1" l="1"/>
  <c r="K536" i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 l="1"/>
  <c r="J538" i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 l="1"/>
  <c r="J545" i="1" l="1"/>
  <c r="K545" i="1"/>
  <c r="L545" i="1" l="1"/>
  <c r="M545" i="1" s="1"/>
  <c r="N545" i="1" s="1"/>
  <c r="O545" i="1" s="1"/>
  <c r="I546" i="1" l="1"/>
  <c r="J546" i="1" l="1"/>
  <c r="K546" i="1"/>
  <c r="L546" i="1" l="1"/>
  <c r="M546" i="1" s="1"/>
  <c r="N546" i="1" s="1"/>
  <c r="O546" i="1" s="1"/>
  <c r="I547" i="1" l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 l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 l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 l="1"/>
  <c r="J597" i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 l="1"/>
  <c r="J605" i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 l="1"/>
  <c r="J610" i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 l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 l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 l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 l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 l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 l="1"/>
  <c r="J697" i="1" l="1"/>
  <c r="K697" i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 l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 l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 l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 l="1"/>
  <c r="J797" i="1" l="1"/>
  <c r="K797" i="1"/>
  <c r="L797" i="1" l="1"/>
  <c r="M797" i="1" s="1"/>
  <c r="N797" i="1" s="1"/>
  <c r="O797" i="1" s="1"/>
  <c r="I798" i="1" l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 l="1"/>
  <c r="J869" i="1" l="1"/>
  <c r="K869" i="1" s="1"/>
  <c r="L869" i="1" l="1"/>
  <c r="M869" i="1" s="1"/>
  <c r="N869" i="1" s="1"/>
  <c r="O869" i="1" s="1"/>
  <c r="I870" i="1" l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 l="1"/>
  <c r="J873" i="1" l="1"/>
  <c r="K873" i="1"/>
  <c r="L873" i="1" l="1"/>
  <c r="M873" i="1" s="1"/>
  <c r="N873" i="1" s="1"/>
  <c r="O873" i="1" s="1"/>
  <c r="I874" i="1" l="1"/>
  <c r="J874" i="1" l="1"/>
  <c r="K874" i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 l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 l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 l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 l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 l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 l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 l="1"/>
  <c r="J1047" i="1" l="1"/>
  <c r="K1047" i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 l="1"/>
  <c r="J1075" i="1" l="1"/>
  <c r="K1075" i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 l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 l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 l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 l="1"/>
  <c r="J1119" i="1" l="1"/>
  <c r="K1119" i="1" s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 l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 l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 l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 l="1"/>
  <c r="J1159" i="1" l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 l="1"/>
  <c r="J1167" i="1"/>
  <c r="K1167" i="1"/>
  <c r="L1167" i="1" l="1"/>
  <c r="M1167" i="1" s="1"/>
  <c r="N1167" i="1" s="1"/>
  <c r="O1167" i="1" s="1"/>
  <c r="I1168" i="1" l="1"/>
  <c r="J1168" i="1" l="1"/>
  <c r="K1168" i="1" s="1"/>
  <c r="L1168" i="1" l="1"/>
  <c r="M1168" i="1" s="1"/>
  <c r="N1168" i="1" s="1"/>
  <c r="O1168" i="1" s="1"/>
  <c r="I1169" i="1" l="1"/>
  <c r="J1169" i="1" s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 l="1"/>
  <c r="J1173" i="1" l="1"/>
  <c r="K1173" i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 l="1"/>
  <c r="J1188" i="1" s="1"/>
  <c r="K1188" i="1" s="1"/>
  <c r="L1188" i="1" l="1"/>
  <c r="M1188" i="1" s="1"/>
  <c r="N1188" i="1" s="1"/>
  <c r="O1188" i="1" s="1"/>
  <c r="I1189" i="1" l="1"/>
  <c r="J1189" i="1" s="1"/>
  <c r="K1189" i="1" s="1"/>
  <c r="L1189" i="1" l="1"/>
  <c r="M1189" i="1" s="1"/>
  <c r="N1189" i="1" s="1"/>
  <c r="O1189" i="1" s="1"/>
  <c r="I1190" i="1" l="1"/>
  <c r="J1190" i="1" s="1"/>
  <c r="K1190" i="1" l="1"/>
  <c r="L1190" i="1" s="1"/>
  <c r="M1190" i="1" s="1"/>
  <c r="N1190" i="1" s="1"/>
  <c r="O1190" i="1" s="1"/>
  <c r="I1191" i="1" l="1"/>
  <c r="J1191" i="1" s="1"/>
  <c r="K1191" i="1" s="1"/>
  <c r="L1191" i="1" l="1"/>
  <c r="M1191" i="1" s="1"/>
  <c r="N1191" i="1" s="1"/>
  <c r="O1191" i="1" s="1"/>
  <c r="I1192" i="1" l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 s="1"/>
  <c r="K1197" i="1" s="1"/>
  <c r="L1197" i="1" l="1"/>
  <c r="M1197" i="1" s="1"/>
  <c r="N1197" i="1" s="1"/>
  <c r="O1197" i="1" s="1"/>
  <c r="I1198" i="1" l="1"/>
  <c r="J1198" i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 s="1"/>
  <c r="K1202" i="1" s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 l="1"/>
  <c r="J1206" i="1"/>
  <c r="K1206" i="1" s="1"/>
  <c r="L1206" i="1" l="1"/>
  <c r="M1206" i="1" s="1"/>
  <c r="N1206" i="1" s="1"/>
  <c r="O1206" i="1" s="1"/>
  <c r="I1207" i="1" l="1"/>
  <c r="J1207" i="1" s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/>
  <c r="K1212" i="1" s="1"/>
  <c r="L1212" i="1" l="1"/>
  <c r="M1212" i="1" s="1"/>
  <c r="N1212" i="1" s="1"/>
  <c r="O1212" i="1" s="1"/>
  <c r="I1213" i="1" l="1"/>
  <c r="J1213" i="1"/>
  <c r="K1213" i="1" s="1"/>
  <c r="L1213" i="1" l="1"/>
  <c r="M1213" i="1" s="1"/>
  <c r="N1213" i="1" s="1"/>
  <c r="O1213" i="1" s="1"/>
  <c r="I1214" i="1" l="1"/>
  <c r="J1214" i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 l="1"/>
  <c r="J1220" i="1" l="1"/>
  <c r="K1220" i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 l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 l="1"/>
  <c r="J1252" i="1" l="1"/>
  <c r="K1252" i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l="1"/>
  <c r="K1261" i="1" s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 l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 l="1"/>
  <c r="J1308" i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 l="1"/>
  <c r="J1311" i="1" l="1"/>
  <c r="K1311" i="1" s="1"/>
  <c r="L1311" i="1" l="1"/>
  <c r="M1311" i="1" s="1"/>
  <c r="N1311" i="1" s="1"/>
  <c r="O1311" i="1" s="1"/>
  <c r="I1312" i="1" l="1"/>
  <c r="J1312" i="1" l="1"/>
  <c r="K1312" i="1" s="1"/>
  <c r="L1312" i="1" l="1"/>
  <c r="M1312" i="1" s="1"/>
  <c r="N1312" i="1" s="1"/>
  <c r="O1312" i="1" s="1"/>
  <c r="I1313" i="1" l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 l="1"/>
  <c r="J1315" i="1" l="1"/>
  <c r="K1315" i="1" s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 l="1"/>
  <c r="J1317" i="1" l="1"/>
  <c r="K1317" i="1" s="1"/>
  <c r="L1317" i="1" l="1"/>
  <c r="M1317" i="1" s="1"/>
  <c r="N1317" i="1" s="1"/>
  <c r="O1317" i="1" s="1"/>
  <c r="I1318" i="1" l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 l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 l="1"/>
  <c r="J1324" i="1"/>
  <c r="K1324" i="1" s="1"/>
  <c r="L1324" i="1" l="1"/>
  <c r="M1324" i="1" s="1"/>
  <c r="N1324" i="1" s="1"/>
  <c r="O1324" i="1" s="1"/>
  <c r="I1325" i="1" l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 l="1"/>
  <c r="J1334" i="1" l="1"/>
  <c r="K1334" i="1" s="1"/>
  <c r="L1334" i="1" l="1"/>
  <c r="M1334" i="1" s="1"/>
  <c r="N1334" i="1" s="1"/>
  <c r="O1334" i="1" s="1"/>
  <c r="I1335" i="1" l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 l="1"/>
  <c r="J1338" i="1" l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 l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 l="1"/>
  <c r="J1363" i="1" l="1"/>
  <c r="K1363" i="1"/>
  <c r="L1363" i="1" l="1"/>
  <c r="M1363" i="1" s="1"/>
  <c r="N1363" i="1" s="1"/>
  <c r="O1363" i="1" s="1"/>
  <c r="I1364" i="1" l="1"/>
  <c r="J1364" i="1" s="1"/>
  <c r="K1364" i="1" s="1"/>
  <c r="L1364" i="1" l="1"/>
  <c r="M1364" i="1" s="1"/>
  <c r="N1364" i="1" s="1"/>
  <c r="O1364" i="1" s="1"/>
  <c r="I1365" i="1" l="1"/>
  <c r="J1365" i="1" s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 l="1"/>
  <c r="J1371" i="1"/>
  <c r="K1371" i="1" s="1"/>
  <c r="L1371" i="1" l="1"/>
  <c r="M1371" i="1" s="1"/>
  <c r="N1371" i="1" s="1"/>
  <c r="O1371" i="1" s="1"/>
  <c r="I1372" i="1" l="1"/>
  <c r="J1372" i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 s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 l="1"/>
  <c r="J1380" i="1" s="1"/>
  <c r="K1380" i="1" s="1"/>
  <c r="L1380" i="1" l="1"/>
  <c r="M1380" i="1" s="1"/>
  <c r="N1380" i="1" s="1"/>
  <c r="O1380" i="1" s="1"/>
  <c r="I1381" i="1" l="1"/>
  <c r="J1381" i="1" s="1"/>
  <c r="K1381" i="1" s="1"/>
  <c r="L1381" i="1" l="1"/>
  <c r="M1381" i="1" s="1"/>
  <c r="N1381" i="1" s="1"/>
  <c r="O1381" i="1" s="1"/>
  <c r="I1382" i="1" l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 l="1"/>
  <c r="J1384" i="1" s="1"/>
  <c r="K1384" i="1" s="1"/>
  <c r="L1384" i="1" l="1"/>
  <c r="M1384" i="1" s="1"/>
  <c r="N1384" i="1" s="1"/>
  <c r="O1384" i="1" s="1"/>
  <c r="I1385" i="1" l="1"/>
  <c r="K1385" i="1" s="1"/>
  <c r="J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 l="1"/>
  <c r="J1387" i="1"/>
  <c r="K1387" i="1" s="1"/>
  <c r="L1387" i="1" l="1"/>
  <c r="M1387" i="1" s="1"/>
  <c r="N1387" i="1" s="1"/>
  <c r="O1387" i="1" s="1"/>
  <c r="I1388" i="1" l="1"/>
  <c r="J1388" i="1" s="1"/>
  <c r="K1388" i="1" s="1"/>
  <c r="L1388" i="1" l="1"/>
  <c r="M1388" i="1" s="1"/>
  <c r="N1388" i="1" s="1"/>
  <c r="O1388" i="1" s="1"/>
  <c r="I1389" i="1" l="1"/>
  <c r="J1389" i="1" s="1"/>
  <c r="K1389" i="1" s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 l="1"/>
  <c r="J1392" i="1" l="1"/>
  <c r="K1392" i="1" s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 l="1"/>
  <c r="J1394" i="1" l="1"/>
  <c r="K1394" i="1" s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 l="1"/>
  <c r="J1396" i="1" s="1"/>
  <c r="K1396" i="1" s="1"/>
  <c r="L1396" i="1" l="1"/>
  <c r="M1396" i="1" s="1"/>
  <c r="N1396" i="1" s="1"/>
  <c r="O1396" i="1" s="1"/>
  <c r="I1397" i="1" l="1"/>
  <c r="J1397" i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s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 s="1"/>
  <c r="K1401" i="1" s="1"/>
  <c r="L1401" i="1" l="1"/>
  <c r="M1401" i="1" s="1"/>
  <c r="N1401" i="1" s="1"/>
  <c r="O1401" i="1" s="1"/>
  <c r="I1402" i="1" l="1"/>
  <c r="J1402" i="1" s="1"/>
  <c r="K1402" i="1" s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 l="1"/>
  <c r="J1406" i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 l="1"/>
  <c r="J1411" i="1" s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 l="1"/>
  <c r="J1413" i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 l="1"/>
  <c r="J1416" i="1"/>
  <c r="K1416" i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 l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 l="1"/>
  <c r="J1434" i="1" l="1"/>
  <c r="K1434" i="1"/>
  <c r="L1434" i="1" l="1"/>
  <c r="M1434" i="1" s="1"/>
  <c r="N1434" i="1" s="1"/>
  <c r="O1434" i="1" s="1"/>
  <c r="I1435" i="1" l="1"/>
  <c r="J1435" i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 l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 l="1"/>
  <c r="J1457" i="1" l="1"/>
  <c r="K1457" i="1"/>
  <c r="L1457" i="1" l="1"/>
  <c r="M1457" i="1" s="1"/>
  <c r="N1457" i="1" s="1"/>
  <c r="O1457" i="1" s="1"/>
  <c r="I1458" i="1" l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 l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 l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 l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 l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 l="1"/>
  <c r="J1512" i="1" l="1"/>
  <c r="K1512" i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 l="1"/>
  <c r="J1515" i="1" l="1"/>
  <c r="K1515" i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 l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 l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 l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 l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 l="1"/>
  <c r="J1582" i="1" l="1"/>
  <c r="K1582" i="1" s="1"/>
  <c r="L1582" i="1" l="1"/>
  <c r="M1582" i="1" s="1"/>
  <c r="N1582" i="1" s="1"/>
  <c r="O1582" i="1" s="1"/>
  <c r="I1583" i="1" l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/>
  <c r="J1599" i="1" l="1"/>
  <c r="K1599" i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 l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 l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 l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 l="1"/>
  <c r="J1646" i="1" l="1"/>
  <c r="K1646" i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 l="1"/>
  <c r="J1667" i="1" s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<sst xmlns="http://schemas.openxmlformats.org/spreadsheetml/2006/main" count="43" uniqueCount="40">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</sst>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0.30152338693012809</c:v>
                </c:pt>
                <c:pt idx="15">
                  <c:v>0.11794193594997182</c:v>
                </c:pt>
                <c:pt idx="16">
                  <c:v>2.0278108208145136E-2</c:v>
                </c:pt>
                <c:pt idx="17">
                  <c:v>1.9215199325506364E-2</c:v>
                </c:pt>
                <c:pt idx="18">
                  <c:v>0.42742310729092192</c:v>
                </c:pt>
                <c:pt idx="19">
                  <c:v>2.4749707561083009E-2</c:v>
                </c:pt>
                <c:pt idx="20">
                  <c:v>2.3452412777005445E-2</c:v>
                </c:pt>
                <c:pt idx="21">
                  <c:v>2.2223117736061868E-2</c:v>
                </c:pt>
                <c:pt idx="22">
                  <c:v>2.1058258124941956E-2</c:v>
                </c:pt>
                <c:pt idx="23">
                  <c:v>1.995445645941429E-2</c:v>
                </c:pt>
                <c:pt idx="24">
                  <c:v>1.8908512291386785E-2</c:v>
                </c:pt>
                <c:pt idx="25">
                  <c:v>1.7917392929279498E-2</c:v>
                </c:pt>
                <c:pt idx="26">
                  <c:v>1.6978224644803599E-2</c:v>
                </c:pt>
                <c:pt idx="27">
                  <c:v>1.6088284340650891E-2</c:v>
                </c:pt>
                <c:pt idx="28">
                  <c:v>3.7800927849990867E-2</c:v>
                </c:pt>
                <c:pt idx="29">
                  <c:v>0.32076716374752978</c:v>
                </c:pt>
                <c:pt idx="30">
                  <c:v>0.44786257802812512</c:v>
                </c:pt>
                <c:pt idx="31">
                  <c:v>0.79005824948765013</c:v>
                </c:pt>
                <c:pt idx="32">
                  <c:v>0.18773920110078812</c:v>
                </c:pt>
                <c:pt idx="33">
                  <c:v>0.17789855608492905</c:v>
                </c:pt>
                <c:pt idx="34">
                  <c:v>0.16857372392946543</c:v>
                </c:pt>
                <c:pt idx="35">
                  <c:v>0.15973766749338456</c:v>
                </c:pt>
                <c:pt idx="36">
                  <c:v>0.15136476682987404</c:v>
                </c:pt>
                <c:pt idx="37">
                  <c:v>0.14343074490186225</c:v>
                </c:pt>
                <c:pt idx="38">
                  <c:v>0.13591259719129581</c:v>
                </c:pt>
                <c:pt idx="39">
                  <c:v>0.12878852499805704</c:v>
                </c:pt>
                <c:pt idx="40">
                  <c:v>0.1220378722351235</c:v>
                </c:pt>
                <c:pt idx="41">
                  <c:v>0.11564106553670843</c:v>
                </c:pt>
                <c:pt idx="42">
                  <c:v>1.071824251832066</c:v>
                </c:pt>
                <c:pt idx="43">
                  <c:v>0.14822931863536859</c:v>
                </c:pt>
                <c:pt idx="44">
                  <c:v>0.14045964614778708</c:v>
                </c:pt>
                <c:pt idx="45">
                  <c:v>0.13309723324366748</c:v>
                </c:pt>
                <c:pt idx="46">
                  <c:v>0.12612073277245914</c:v>
                </c:pt>
                <c:pt idx="47">
                  <c:v>0.11950991652802706</c:v>
                </c:pt>
                <c:pt idx="48">
                  <c:v>0.11324561659742335</c:v>
                </c:pt>
                <c:pt idx="49">
                  <c:v>0.10730966978395498</c:v>
                </c:pt>
                <c:pt idx="50">
                  <c:v>0.10168486494340362</c:v>
                </c:pt>
                <c:pt idx="51">
                  <c:v>9.6354893080700263E-2</c:v>
                </c:pt>
                <c:pt idx="52">
                  <c:v>9.1304300062361024E-2</c:v>
                </c:pt>
                <c:pt idx="53">
                  <c:v>8.6518441807574814E-2</c:v>
                </c:pt>
                <c:pt idx="54">
                  <c:v>8.1983441828020573E-2</c:v>
                </c:pt>
                <c:pt idx="55">
                  <c:v>0.26984544762151014</c:v>
                </c:pt>
                <c:pt idx="56">
                  <c:v>7.3614109405337788E-2</c:v>
                </c:pt>
                <c:pt idx="57">
                  <c:v>6.9755510271171661E-2</c:v>
                </c:pt>
                <c:pt idx="58">
                  <c:v>6.6099165669437729E-2</c:v>
                </c:pt>
                <c:pt idx="59">
                  <c:v>6.2634474111236224E-2</c:v>
                </c:pt>
                <c:pt idx="60">
                  <c:v>3.0264954868427925</c:v>
                </c:pt>
                <c:pt idx="61">
                  <c:v>0.2238002120317904</c:v>
                </c:pt>
                <c:pt idx="62">
                  <c:v>1.2220775695233927</c:v>
                </c:pt>
                <c:pt idx="63">
                  <c:v>0.67712292916779138</c:v>
                </c:pt>
                <c:pt idx="64">
                  <c:v>1.5587187131054296</c:v>
                </c:pt>
                <c:pt idx="65">
                  <c:v>0.71984835556627236</c:v>
                </c:pt>
                <c:pt idx="66">
                  <c:v>0.74660683402953465</c:v>
                </c:pt>
                <c:pt idx="67">
                  <c:v>1.7714051172937824</c:v>
                </c:pt>
                <c:pt idx="68">
                  <c:v>0.81548381681047011</c:v>
                </c:pt>
                <c:pt idx="69">
                  <c:v>0.77273895207067878</c:v>
                </c:pt>
                <c:pt idx="70">
                  <c:v>0.73223462653468097</c:v>
                </c:pt>
                <c:pt idx="71">
                  <c:v>0.6938533988219906</c:v>
                </c:pt>
                <c:pt idx="72">
                  <c:v>0.65748398342648717</c:v>
                </c:pt>
                <c:pt idx="73">
                  <c:v>0.62302092804659581</c:v>
                </c:pt>
                <c:pt idx="74">
                  <c:v>0.59036430782871052</c:v>
                </c:pt>
                <c:pt idx="75">
                  <c:v>0.55941943563733043</c:v>
                </c:pt>
                <c:pt idx="76">
                  <c:v>0.53009658751184063</c:v>
                </c:pt>
                <c:pt idx="77">
                  <c:v>1.4670891004557665</c:v>
                </c:pt>
                <c:pt idx="78">
                  <c:v>0.52753591896822694</c:v>
                </c:pt>
                <c:pt idx="79">
                  <c:v>0.49988429543279728</c:v>
                </c:pt>
                <c:pt idx="80">
                  <c:v>0.47368207516386096</c:v>
                </c:pt>
                <c:pt idx="81">
                  <c:v>0.4488532854133358</c:v>
                </c:pt>
                <c:pt idx="82">
                  <c:v>0.42532593566402355</c:v>
                </c:pt>
                <c:pt idx="83">
                  <c:v>0.40303180889472523</c:v>
                </c:pt>
                <c:pt idx="84">
                  <c:v>0.38190626378652304</c:v>
                </c:pt>
                <c:pt idx="85">
                  <c:v>0.36188804729673091</c:v>
                </c:pt>
                <c:pt idx="86">
                  <c:v>0.34291911705707517</c:v>
                </c:pt>
                <c:pt idx="87">
                  <c:v>0.32494447308115421</c:v>
                </c:pt>
                <c:pt idx="88">
                  <c:v>0.30791199829321508</c:v>
                </c:pt>
                <c:pt idx="89">
                  <c:v>0.29177230741586524</c:v>
                </c:pt>
                <c:pt idx="90">
                  <c:v>0.27647860377857214</c:v>
                </c:pt>
                <c:pt idx="91">
                  <c:v>0.63358534413322054</c:v>
                </c:pt>
                <c:pt idx="92">
                  <c:v>0.24825410757315416</c:v>
                </c:pt>
                <c:pt idx="93">
                  <c:v>0.23524147871337342</c:v>
                </c:pt>
                <c:pt idx="94">
                  <c:v>0.22291092722785122</c:v>
                </c:pt>
                <c:pt idx="95">
                  <c:v>0.21122670096001039</c:v>
                </c:pt>
                <c:pt idx="96">
                  <c:v>0.20015492175869923</c:v>
                </c:pt>
                <c:pt idx="97">
                  <c:v>0.18966348724925444</c:v>
                </c:pt>
                <c:pt idx="98">
                  <c:v>0.5192550622276273</c:v>
                </c:pt>
                <c:pt idx="99">
                  <c:v>0.17509731724000926</c:v>
                </c:pt>
                <c:pt idx="100">
                  <c:v>0.1659193164171382</c:v>
                </c:pt>
                <c:pt idx="101">
                  <c:v>0.15722239491879589</c:v>
                </c:pt>
                <c:pt idx="102">
                  <c:v>1.726523471933876</c:v>
                </c:pt>
                <c:pt idx="103">
                  <c:v>0.26532753303956114</c:v>
                </c:pt>
                <c:pt idx="104">
                  <c:v>0.25141997377507791</c:v>
                </c:pt>
                <c:pt idx="105">
                  <c:v>0.23824140106724537</c:v>
                </c:pt>
                <c:pt idx="106">
                  <c:v>0.22575360394103383</c:v>
                </c:pt>
                <c:pt idx="107">
                  <c:v>0.21392037430966926</c:v>
                </c:pt>
                <c:pt idx="108">
                  <c:v>0.20270740199010015</c:v>
                </c:pt>
                <c:pt idx="109">
                  <c:v>0.19208217522139392</c:v>
                </c:pt>
                <c:pt idx="110">
                  <c:v>0.18201388639761751</c:v>
                </c:pt>
                <c:pt idx="111">
                  <c:v>0.17247334274187734</c:v>
                </c:pt>
                <c:pt idx="112">
                  <c:v>0.88716353751298915</c:v>
                </c:pt>
                <c:pt idx="113">
                  <c:v>0.20730990533049826</c:v>
                </c:pt>
                <c:pt idx="114">
                  <c:v>0.19644343112230361</c:v>
                </c:pt>
                <c:pt idx="115">
                  <c:v>0.18614654022238897</c:v>
                </c:pt>
                <c:pt idx="116">
                  <c:v>0.17638937702728485</c:v>
                </c:pt>
                <c:pt idx="117">
                  <c:v>0.16714365086185723</c:v>
                </c:pt>
                <c:pt idx="118">
                  <c:v>0.15838255395113154</c:v>
                </c:pt>
                <c:pt idx="119">
                  <c:v>0.1500806836917524</c:v>
                </c:pt>
                <c:pt idx="120">
                  <c:v>0.14221396899770672</c:v>
                </c:pt>
                <c:pt idx="121">
                  <c:v>0.13475960050675151</c:v>
                </c:pt>
                <c:pt idx="122">
                  <c:v>0.12769596444518125</c:v>
                </c:pt>
                <c:pt idx="123">
                  <c:v>0.12100257995917731</c:v>
                </c:pt>
                <c:pt idx="124">
                  <c:v>0.11466003973103329</c:v>
                </c:pt>
                <c:pt idx="125">
                  <c:v>0.10864995370807397</c:v>
                </c:pt>
                <c:pt idx="126">
                  <c:v>0.10295489578111133</c:v>
                </c:pt>
                <c:pt idx="127">
                  <c:v>9.7558353257833116E-2</c:v>
                </c:pt>
                <c:pt idx="128">
                  <c:v>0.53503147612759716</c:v>
                </c:pt>
                <c:pt idx="129">
                  <c:v>8.7599045977990952E-2</c:v>
                </c:pt>
                <c:pt idx="130">
                  <c:v>8.3007404434067775E-2</c:v>
                </c:pt>
                <c:pt idx="131">
                  <c:v>7.8656440991515447E-2</c:v>
                </c:pt>
                <c:pt idx="132">
                  <c:v>7.4533540129735246E-2</c:v>
                </c:pt>
                <c:pt idx="133">
                  <c:v>7.0626747590449568E-2</c:v>
                </c:pt>
                <c:pt idx="134">
                  <c:v>6.6924735716599223E-2</c:v>
                </c:pt>
                <c:pt idx="135">
                  <c:v>0.15661707956096343</c:v>
                </c:pt>
                <c:pt idx="136">
                  <c:v>6.0092680998923634E-2</c:v>
                </c:pt>
                <c:pt idx="137">
                  <c:v>5.6942828766175506E-2</c:v>
                </c:pt>
                <c:pt idx="138">
                  <c:v>0.46049342942807836</c:v>
                </c:pt>
                <c:pt idx="139">
                  <c:v>5.6780147800372875E-2</c:v>
                </c:pt>
                <c:pt idx="140">
                  <c:v>5.3803927196602895E-2</c:v>
                </c:pt>
                <c:pt idx="141">
                  <c:v>5.0983709869073898E-2</c:v>
                </c:pt>
                <c:pt idx="142">
                  <c:v>4.8311318661103643E-2</c:v>
                </c:pt>
                <c:pt idx="143">
                  <c:v>4.5779005034517255E-2</c:v>
                </c:pt>
                <c:pt idx="144">
                  <c:v>4.3379426602935131E-2</c:v>
                </c:pt>
                <c:pt idx="145">
                  <c:v>4.110562584268887E-2</c:v>
                </c:pt>
                <c:pt idx="146">
                  <c:v>0.65638878734750805</c:v>
                </c:pt>
                <c:pt idx="147">
                  <c:v>6.1958389939943764E-2</c:v>
                </c:pt>
                <c:pt idx="148">
                  <c:v>5.8710743643495343E-2</c:v>
                </c:pt>
                <c:pt idx="149">
                  <c:v>5.5633327827165249E-2</c:v>
                </c:pt>
                <c:pt idx="150">
                  <c:v>0.31130711190154886</c:v>
                </c:pt>
                <c:pt idx="151">
                  <c:v>0.25478860484275268</c:v>
                </c:pt>
                <c:pt idx="152">
                  <c:v>6.0272744865636899E-2</c:v>
                </c:pt>
                <c:pt idx="153">
                  <c:v>5.7113454302576735E-2</c:v>
                </c:pt>
                <c:pt idx="154">
                  <c:v>5.4119762915132208E-2</c:v>
                </c:pt>
                <c:pt idx="155">
                  <c:v>1.6608768737612738</c:v>
                </c:pt>
                <c:pt idx="156">
                  <c:v>6.9291179901441499E-2</c:v>
                </c:pt>
                <c:pt idx="157">
                  <c:v>6.5659173905133608E-2</c:v>
                </c:pt>
                <c:pt idx="158">
                  <c:v>6.2217545206138022E-2</c:v>
                </c:pt>
                <c:pt idx="159">
                  <c:v>0.78869625479498251</c:v>
                </c:pt>
                <c:pt idx="160">
                  <c:v>0.11021440182128947</c:v>
                </c:pt>
                <c:pt idx="161">
                  <c:v>0.10627796461565746</c:v>
                </c:pt>
                <c:pt idx="162">
                  <c:v>0.10070723822149723</c:v>
                </c:pt>
                <c:pt idx="163">
                  <c:v>9.5428510198502833E-2</c:v>
                </c:pt>
                <c:pt idx="164">
                  <c:v>9.0426474993550582E-2</c:v>
                </c:pt>
                <c:pt idx="165">
                  <c:v>8.5686629318116672E-2</c:v>
                </c:pt>
                <c:pt idx="166">
                  <c:v>8.1195230096318516E-2</c:v>
                </c:pt>
                <c:pt idx="167">
                  <c:v>7.693925461717542E-2</c:v>
                </c:pt>
                <c:pt idx="168">
                  <c:v>7.2906362775551195E-2</c:v>
                </c:pt>
                <c:pt idx="169">
                  <c:v>6.9084861292296879E-2</c:v>
                </c:pt>
                <c:pt idx="170">
                  <c:v>6.5463669809851063E-2</c:v>
                </c:pt>
                <c:pt idx="171">
                  <c:v>6.2032288764992401E-2</c:v>
                </c:pt>
                <c:pt idx="172">
                  <c:v>5.8780768945592303E-2</c:v>
                </c:pt>
                <c:pt idx="173">
                  <c:v>3.1907120811085732</c:v>
                </c:pt>
                <c:pt idx="174">
                  <c:v>0.39390834724652779</c:v>
                </c:pt>
                <c:pt idx="175">
                  <c:v>0.64253464231948254</c:v>
                </c:pt>
                <c:pt idx="176">
                  <c:v>0.43258114896531358</c:v>
                </c:pt>
                <c:pt idx="177">
                  <c:v>0.40990672879861223</c:v>
                </c:pt>
                <c:pt idx="178">
                  <c:v>0.38842082396857291</c:v>
                </c:pt>
                <c:pt idx="179">
                  <c:v>0.36806113657760442</c:v>
                </c:pt>
                <c:pt idx="180">
                  <c:v>0.34876863417023896</c:v>
                </c:pt>
                <c:pt idx="181">
                  <c:v>0.33048737856985533</c:v>
                </c:pt>
                <c:pt idx="182">
                  <c:v>0.31316436368719464</c:v>
                </c:pt>
                <c:pt idx="183">
                  <c:v>0.29674936183039741</c:v>
                </c:pt>
                <c:pt idx="184">
                  <c:v>0.58833625289511216</c:v>
                </c:pt>
                <c:pt idx="185">
                  <c:v>0.27968633758773359</c:v>
                </c:pt>
                <c:pt idx="186">
                  <c:v>0.26502613903650485</c:v>
                </c:pt>
                <c:pt idx="187">
                  <c:v>0.25113437781194409</c:v>
                </c:pt>
                <c:pt idx="188">
                  <c:v>0.23797077506496508</c:v>
                </c:pt>
                <c:pt idx="189">
                  <c:v>0.22549716322560304</c:v>
                </c:pt>
                <c:pt idx="190">
                  <c:v>0.21367737533700384</c:v>
                </c:pt>
                <c:pt idx="191">
                  <c:v>0.20247714019014668</c:v>
                </c:pt>
                <c:pt idx="192">
                  <c:v>0.19186398295524459</c:v>
                </c:pt>
                <c:pt idx="193">
                  <c:v>0.18180713102170631</c:v>
                </c:pt>
                <c:pt idx="194">
                  <c:v>0.17227742477364408</c:v>
                </c:pt>
                <c:pt idx="195">
                  <c:v>0.16324723304222374</c:v>
                </c:pt>
                <c:pt idx="196">
                  <c:v>0.24733645708494634</c:v>
                </c:pt>
                <c:pt idx="197">
                  <c:v>0.14946856276581688</c:v>
                </c:pt>
                <c:pt idx="198">
                  <c:v>0.68874197728268494</c:v>
                </c:pt>
                <c:pt idx="199">
                  <c:v>1.1382753266311618</c:v>
                </c:pt>
                <c:pt idx="200">
                  <c:v>0.22323620883698311</c:v>
                </c:pt>
                <c:pt idx="201">
                  <c:v>0.21153493242283888</c:v>
                </c:pt>
                <c:pt idx="202">
                  <c:v>0.20044699678541514</c:v>
                </c:pt>
                <c:pt idx="203">
                  <c:v>0.18994025270482562</c:v>
                </c:pt>
                <c:pt idx="204">
                  <c:v>0.17998423611302547</c:v>
                </c:pt>
                <c:pt idx="205">
                  <c:v>0.86995533526686164</c:v>
                </c:pt>
                <c:pt idx="206">
                  <c:v>0.16658337457021047</c:v>
                </c:pt>
                <c:pt idx="207">
                  <c:v>0.15785164542106345</c:v>
                </c:pt>
                <c:pt idx="208">
                  <c:v>0.15041540164729092</c:v>
                </c:pt>
                <c:pt idx="209">
                  <c:v>0.14253114218602789</c:v>
                </c:pt>
                <c:pt idx="210">
                  <c:v>0.13506014856437798</c:v>
                </c:pt>
                <c:pt idx="211">
                  <c:v>0.12798075880444335</c:v>
                </c:pt>
                <c:pt idx="212">
                  <c:v>0.12127244637491146</c:v>
                </c:pt>
                <c:pt idx="213">
                  <c:v>0.11491576067483952</c:v>
                </c:pt>
                <c:pt idx="214">
                  <c:v>0.10889227063707475</c:v>
                </c:pt>
                <c:pt idx="215">
                  <c:v>0.10318451128778984</c:v>
                </c:pt>
                <c:pt idx="216">
                  <c:v>9.7775933107184271E-2</c:v>
                </c:pt>
                <c:pt idx="217">
                  <c:v>9.2650854044524181E-2</c:v>
                </c:pt>
                <c:pt idx="218">
                  <c:v>8.7794414048389002E-2</c:v>
                </c:pt>
                <c:pt idx="219">
                  <c:v>8.3192531980286824E-2</c:v>
                </c:pt>
                <c:pt idx="220">
                  <c:v>7.8831864786710115E-2</c:v>
                </c:pt>
                <c:pt idx="221">
                  <c:v>7.4699768811252398E-2</c:v>
                </c:pt>
                <c:pt idx="222">
                  <c:v>7.0784263134610906E-2</c:v>
                </c:pt>
                <c:pt idx="223">
                  <c:v>6.7073994836180706E-2</c:v>
                </c:pt>
                <c:pt idx="224">
                  <c:v>6.3558206076516882E-2</c:v>
                </c:pt>
                <c:pt idx="225">
                  <c:v>6.0226702905221051E-2</c:v>
                </c:pt>
                <c:pt idx="226">
                  <c:v>5.7069825703811673E-2</c:v>
                </c:pt>
                <c:pt idx="227">
                  <c:v>5.4078421177877527E-2</c:v>
                </c:pt>
                <c:pt idx="228">
                  <c:v>5.1243815817306547E-2</c:v>
                </c:pt>
                <c:pt idx="229">
                  <c:v>4.8557790747638448E-2</c:v>
                </c:pt>
                <c:pt idx="230">
                  <c:v>4.6012557899623149E-2</c:v>
                </c:pt>
                <c:pt idx="231">
                  <c:v>4.3600737427889225E-2</c:v>
                </c:pt>
                <c:pt idx="232">
                  <c:v>4.1315336313248296E-2</c:v>
                </c:pt>
                <c:pt idx="233">
                  <c:v>3.9149728086593276E-2</c:v>
                </c:pt>
                <c:pt idx="234">
                  <c:v>3.709763361560027E-2</c:v>
                </c:pt>
                <c:pt idx="235">
                  <c:v>3.5153102898525704E-2</c:v>
                </c:pt>
                <c:pt idx="236">
                  <c:v>3.3310497812310144E-2</c:v>
                </c:pt>
                <c:pt idx="237">
                  <c:v>3.1564475764967376E-2</c:v>
                </c:pt>
                <c:pt idx="238">
                  <c:v>2.9909974204859125E-2</c:v>
                </c:pt>
                <c:pt idx="239">
                  <c:v>2.8342195941940523E-2</c:v>
                </c:pt>
                <c:pt idx="240">
                  <c:v>2.6856595238415493E-2</c:v>
                </c:pt>
                <c:pt idx="241">
                  <c:v>0.40778617058311184</c:v>
                </c:pt>
                <c:pt idx="242">
                  <c:v>0.63363696240294309</c:v>
                </c:pt>
                <c:pt idx="243">
                  <c:v>0.3753514868226534</c:v>
                </c:pt>
                <c:pt idx="244">
                  <c:v>0.93482432232384538</c:v>
                </c:pt>
                <c:pt idx="245">
                  <c:v>0.9468508997041799</c:v>
                </c:pt>
                <c:pt idx="246">
                  <c:v>0.4231726090207128</c:v>
                </c:pt>
                <c:pt idx="247">
                  <c:v>1.0939734255945426</c:v>
                </c:pt>
                <c:pt idx="248">
                  <c:v>0.48649223253388674</c:v>
                </c:pt>
                <c:pt idx="249">
                  <c:v>0.46099197827016147</c:v>
                </c:pt>
                <c:pt idx="250">
                  <c:v>0.43682835987444951</c:v>
                </c:pt>
                <c:pt idx="251">
                  <c:v>0.41393131547892847</c:v>
                </c:pt>
                <c:pt idx="252">
                  <c:v>0.39223445561859005</c:v>
                </c:pt>
                <c:pt idx="253">
                  <c:v>0.37167487073647948</c:v>
                </c:pt>
                <c:pt idx="254">
                  <c:v>0.74219004334524352</c:v>
                </c:pt>
                <c:pt idx="255">
                  <c:v>0.33946760601571585</c:v>
                </c:pt>
                <c:pt idx="256">
                  <c:v>0.78186154799601504</c:v>
                </c:pt>
                <c:pt idx="257">
                  <c:v>0.35398909270028533</c:v>
                </c:pt>
                <c:pt idx="258">
                  <c:v>0.33543419856882783</c:v>
                </c:pt>
                <c:pt idx="259">
                  <c:v>0.31785188834836986</c:v>
                </c:pt>
                <c:pt idx="260">
                  <c:v>0.30119118252605426</c:v>
                </c:pt>
                <c:pt idx="261">
                  <c:v>0.28540377376023912</c:v>
                </c:pt>
                <c:pt idx="262">
                  <c:v>0.27044388681444725</c:v>
                </c:pt>
                <c:pt idx="263">
                  <c:v>0.25626814583309837</c:v>
                </c:pt>
                <c:pt idx="264">
                  <c:v>0.24283544857419154</c:v>
                </c:pt>
                <c:pt idx="265">
                  <c:v>0.23010684723427943</c:v>
                </c:pt>
                <c:pt idx="266">
                  <c:v>0.21804543552018885</c:v>
                </c:pt>
                <c:pt idx="267">
                  <c:v>0.20661624164005382</c:v>
                </c:pt>
                <c:pt idx="268">
                  <c:v>0.1957861269033922</c:v>
                </c:pt>
                <c:pt idx="269">
                  <c:v>0.18552368963621813</c:v>
                </c:pt>
                <c:pt idx="270">
                  <c:v>0.17579917413259499</c:v>
                </c:pt>
                <c:pt idx="271">
                  <c:v>0.16658438437863562</c:v>
                </c:pt>
                <c:pt idx="272">
                  <c:v>0.15785260229879439</c:v>
                </c:pt>
                <c:pt idx="273">
                  <c:v>0.14957851028740843</c:v>
                </c:pt>
                <c:pt idx="274">
                  <c:v>0.14173811780086967</c:v>
                </c:pt>
                <c:pt idx="275">
                  <c:v>0.13430869179758345</c:v>
                </c:pt>
                <c:pt idx="276">
                  <c:v>0.12726869082402603</c:v>
                </c:pt>
                <c:pt idx="277">
                  <c:v>0.1205977025557847</c:v>
                </c:pt>
                <c:pt idx="278">
                  <c:v>0.11427638461248248</c:v>
                </c:pt>
                <c:pt idx="279">
                  <c:v>0.10828640847498149</c:v>
                </c:pt>
                <c:pt idx="280">
                  <c:v>0.10261040634225412</c:v>
                </c:pt>
                <c:pt idx="281">
                  <c:v>0.53159259074280363</c:v>
                </c:pt>
                <c:pt idx="282">
                  <c:v>0.49484477171223074</c:v>
                </c:pt>
                <c:pt idx="283">
                  <c:v>0.56793426380021039</c:v>
                </c:pt>
                <c:pt idx="284">
                  <c:v>0.1987022928592756</c:v>
                </c:pt>
                <c:pt idx="285">
                  <c:v>0.18828700017452801</c:v>
                </c:pt>
                <c:pt idx="286">
                  <c:v>0.17841764141005875</c:v>
                </c:pt>
                <c:pt idx="287">
                  <c:v>0.16906560058220493</c:v>
                </c:pt>
                <c:pt idx="288">
                  <c:v>0.16020376165902059</c:v>
                </c:pt>
                <c:pt idx="289">
                  <c:v>0.15180642993795207</c:v>
                </c:pt>
                <c:pt idx="290">
                  <c:v>0.14384925754462607</c:v>
                </c:pt>
                <c:pt idx="291">
                  <c:v>1.0352695917344554</c:v>
                </c:pt>
                <c:pt idx="292">
                  <c:v>0.16940054318471939</c:v>
                </c:pt>
                <c:pt idx="293">
                  <c:v>0.1605211477190937</c:v>
                </c:pt>
                <c:pt idx="294">
                  <c:v>0.26360851744686953</c:v>
                </c:pt>
                <c:pt idx="295">
                  <c:v>1.0893024097311719</c:v>
                </c:pt>
                <c:pt idx="296">
                  <c:v>0.19022025813805965</c:v>
                </c:pt>
                <c:pt idx="297">
                  <c:v>0.18024956462180891</c:v>
                </c:pt>
                <c:pt idx="298">
                  <c:v>0.17080150066230523</c:v>
                </c:pt>
                <c:pt idx="299">
                  <c:v>0.16184867181069304</c:v>
                </c:pt>
                <c:pt idx="300">
                  <c:v>0.15336511954116855</c:v>
                </c:pt>
                <c:pt idx="301">
                  <c:v>0.14532624598481839</c:v>
                </c:pt>
                <c:pt idx="302">
                  <c:v>0.13770874260865212</c:v>
                </c:pt>
                <c:pt idx="303">
                  <c:v>0.13049052263303529</c:v>
                </c:pt>
                <c:pt idx="304">
                  <c:v>0.12365065699156892</c:v>
                </c:pt>
                <c:pt idx="305">
                  <c:v>0.11716931364773239</c:v>
                </c:pt>
                <c:pt idx="306">
                  <c:v>0.76838536835085225</c:v>
                </c:pt>
                <c:pt idx="307">
                  <c:v>0.11832755355456227</c:v>
                </c:pt>
                <c:pt idx="308">
                  <c:v>0.11212522903577209</c:v>
                </c:pt>
                <c:pt idx="309">
                  <c:v>0.10624800909559255</c:v>
                </c:pt>
                <c:pt idx="310">
                  <c:v>0.10067885286705301</c:v>
                </c:pt>
                <c:pt idx="311">
                  <c:v>9.5401612706982816E-2</c:v>
                </c:pt>
                <c:pt idx="312">
                  <c:v>9.0400987376283326E-2</c:v>
                </c:pt>
                <c:pt idx="313">
                  <c:v>8.5662477674329413E-2</c:v>
                </c:pt>
                <c:pt idx="314">
                  <c:v>0.6767192863200574</c:v>
                </c:pt>
                <c:pt idx="315">
                  <c:v>0.33305175380405205</c:v>
                </c:pt>
                <c:pt idx="316">
                  <c:v>0.15645309241950359</c:v>
                </c:pt>
                <c:pt idx="317">
                  <c:v>0.15561098573363513</c:v>
                </c:pt>
                <c:pt idx="318">
                  <c:v>0.14745439157432302</c:v>
                </c:pt>
                <c:pt idx="319">
                  <c:v>0.13972533810544521</c:v>
                </c:pt>
                <c:pt idx="320">
                  <c:v>0.13240141511038353</c:v>
                </c:pt>
                <c:pt idx="321">
                  <c:v>0.12546138703921256</c:v>
                </c:pt>
                <c:pt idx="322">
                  <c:v>0.1188851314367005</c:v>
                </c:pt>
                <c:pt idx="323">
                  <c:v>0.11265358059770311</c:v>
                </c:pt>
                <c:pt idx="324">
                  <c:v>1.6305545804570658</c:v>
                </c:pt>
                <c:pt idx="325">
                  <c:v>0.1334283161323358</c:v>
                </c:pt>
                <c:pt idx="326">
                  <c:v>0.12643446143164791</c:v>
                </c:pt>
                <c:pt idx="327">
                  <c:v>0.11980720060692425</c:v>
                </c:pt>
                <c:pt idx="328">
                  <c:v>0.11352731806452641</c:v>
                </c:pt>
                <c:pt idx="329">
                  <c:v>0.65150379759253474</c:v>
                </c:pt>
                <c:pt idx="330">
                  <c:v>0.12341714782131029</c:v>
                </c:pt>
                <c:pt idx="331">
                  <c:v>0.45828646473548734</c:v>
                </c:pt>
                <c:pt idx="332">
                  <c:v>0.11612016784817528</c:v>
                </c:pt>
                <c:pt idx="333">
                  <c:v>0.11003354691724671</c:v>
                </c:pt>
                <c:pt idx="334">
                  <c:v>0.10426596577969198</c:v>
                </c:pt>
                <c:pt idx="335">
                  <c:v>9.8800701463781615E-2</c:v>
                </c:pt>
                <c:pt idx="336">
                  <c:v>9.6730251671537079E-2</c:v>
                </c:pt>
                <c:pt idx="337">
                  <c:v>8.8714568267773117E-2</c:v>
                </c:pt>
                <c:pt idx="338">
                  <c:v>0.72017923467318345</c:v>
                </c:pt>
                <c:pt idx="339">
                  <c:v>9.7717702947995005E-2</c:v>
                </c:pt>
                <c:pt idx="340">
                  <c:v>9.259567611056245E-2</c:v>
                </c:pt>
                <c:pt idx="341">
                  <c:v>8.7742128352476884E-2</c:v>
                </c:pt>
                <c:pt idx="342">
                  <c:v>8.3142986921225515E-2</c:v>
                </c:pt>
                <c:pt idx="343">
                  <c:v>0.67498443982526235</c:v>
                </c:pt>
                <c:pt idx="344">
                  <c:v>8.7672055219411696E-2</c:v>
                </c:pt>
                <c:pt idx="345">
                  <c:v>8.3076586781459544E-2</c:v>
                </c:pt>
                <c:pt idx="346">
                  <c:v>7.8721997037537794E-2</c:v>
                </c:pt>
                <c:pt idx="347">
                  <c:v>7.4595659952668494E-2</c:v>
                </c:pt>
                <c:pt idx="348">
                  <c:v>7.068561130532254E-2</c:v>
                </c:pt>
                <c:pt idx="349">
                  <c:v>6.6980513997428687E-2</c:v>
                </c:pt>
                <c:pt idx="350">
                  <c:v>6.3469625182712694E-2</c:v>
                </c:pt>
                <c:pt idx="351">
                  <c:v>6.0142765118056316E-2</c:v>
                </c:pt>
                <c:pt idx="352">
                  <c:v>0.46167231066109793</c:v>
                </c:pt>
                <c:pt idx="353">
                  <c:v>9.1591351835914381E-2</c:v>
                </c:pt>
                <c:pt idx="354">
                  <c:v>8.6790447311685531E-2</c:v>
                </c:pt>
                <c:pt idx="355">
                  <c:v>8.2241189736527276E-2</c:v>
                </c:pt>
                <c:pt idx="356">
                  <c:v>7.7930388640465309E-2</c:v>
                </c:pt>
                <c:pt idx="357">
                  <c:v>7.3845544952720776E-2</c:v>
                </c:pt>
                <c:pt idx="358">
                  <c:v>6.9974814760935936E-2</c:v>
                </c:pt>
                <c:pt idx="359">
                  <c:v>6.6306974970016655E-2</c:v>
                </c:pt>
                <c:pt idx="360">
                  <c:v>6.2831390761020858E-2</c:v>
                </c:pt>
                <c:pt idx="361">
                  <c:v>5.9537984755740167E-2</c:v>
                </c:pt>
                <c:pt idx="362">
                  <c:v>5.6417207797568654E-2</c:v>
                </c:pt>
                <c:pt idx="363">
                  <c:v>0.49376603285544995</c:v>
                </c:pt>
                <c:pt idx="364">
                  <c:v>6.0639415744923673E-2</c:v>
                </c:pt>
                <c:pt idx="365">
                  <c:v>5.7460905551975035E-2</c:v>
                </c:pt>
                <c:pt idx="366">
                  <c:v>5.4449001961721512E-2</c:v>
                </c:pt>
                <c:pt idx="367">
                  <c:v>5.1594972027475317E-2</c:v>
                </c:pt>
                <c:pt idx="368">
                  <c:v>4.8890540553661876E-2</c:v>
                </c:pt>
                <c:pt idx="369">
                  <c:v>4.6327866102076454E-2</c:v>
                </c:pt>
                <c:pt idx="370">
                  <c:v>4.3899518255810524E-2</c:v>
                </c:pt>
                <c:pt idx="371">
                  <c:v>4.1598456074925155E-2</c:v>
                </c:pt>
                <c:pt idx="372">
                  <c:v>3.9418007681404077E-2</c:v>
                </c:pt>
                <c:pt idx="373">
                  <c:v>3.7351850914193484E-2</c:v>
                </c:pt>
                <c:pt idx="374">
                  <c:v>3.5393994998238351E-2</c:v>
                </c:pt>
                <c:pt idx="375">
                  <c:v>3.3538763174364924E-2</c:v>
                </c:pt>
                <c:pt idx="376">
                  <c:v>0.12362141404964568</c:v>
                </c:pt>
                <c:pt idx="377">
                  <c:v>3.1569496574845139E-2</c:v>
                </c:pt>
                <c:pt idx="378">
                  <c:v>2.9914731841103416E-2</c:v>
                </c:pt>
                <c:pt idx="379">
                  <c:v>4.8118988495309517E-2</c:v>
                </c:pt>
                <c:pt idx="380">
                  <c:v>0.38925297186919972</c:v>
                </c:pt>
                <c:pt idx="381">
                  <c:v>2.9956922423111869E-2</c:v>
                </c:pt>
                <c:pt idx="382">
                  <c:v>2.8386683295614938E-2</c:v>
                </c:pt>
                <c:pt idx="383">
                  <c:v>2.6898750717592533E-2</c:v>
                </c:pt>
                <c:pt idx="384">
                  <c:v>2.5488810462015291E-2</c:v>
                </c:pt>
                <c:pt idx="385">
                  <c:v>2.415277443883785E-2</c:v>
                </c:pt>
                <c:pt idx="386">
                  <c:v>2.2886768841673729E-2</c:v>
                </c:pt>
                <c:pt idx="387">
                  <c:v>1.6425188095997911</c:v>
                </c:pt>
                <c:pt idx="388">
                  <c:v>0.23307399636544091</c:v>
                </c:pt>
                <c:pt idx="389">
                  <c:v>0.21753519163059182</c:v>
                </c:pt>
                <c:pt idx="390">
                  <c:v>0.93722350281409694</c:v>
                </c:pt>
                <c:pt idx="391">
                  <c:v>0.25708317398791686</c:v>
                </c:pt>
                <c:pt idx="392">
                  <c:v>0.24360775574850899</c:v>
                </c:pt>
                <c:pt idx="393">
                  <c:v>0.23083867271536981</c:v>
                </c:pt>
                <c:pt idx="394">
                  <c:v>0.21873890121956743</c:v>
                </c:pt>
                <c:pt idx="395">
                  <c:v>0.20727335824591198</c:v>
                </c:pt>
                <c:pt idx="396">
                  <c:v>0.19640879971054256</c:v>
                </c:pt>
                <c:pt idx="397">
                  <c:v>0.18611372407045401</c:v>
                </c:pt>
                <c:pt idx="398">
                  <c:v>0.17635828098548184</c:v>
                </c:pt>
                <c:pt idx="399">
                  <c:v>0.16711418476791265</c:v>
                </c:pt>
                <c:pt idx="400">
                  <c:v>0.15835463236876907</c:v>
                </c:pt>
                <c:pt idx="401">
                  <c:v>0.15005422566297222</c:v>
                </c:pt>
                <c:pt idx="402">
                  <c:v>1.097535492906506</c:v>
                </c:pt>
                <c:pt idx="403">
                  <c:v>0.8225710171156323</c:v>
                </c:pt>
                <c:pt idx="404">
                  <c:v>0.25222392469716293</c:v>
                </c:pt>
                <c:pt idx="405">
                  <c:v>0.23900321163937666</c:v>
                </c:pt>
                <c:pt idx="406">
                  <c:v>0.22647548301582354</c:v>
                </c:pt>
                <c:pt idx="407">
                  <c:v>0.21460441495925139</c:v>
                </c:pt>
                <c:pt idx="408">
                  <c:v>0.20335558757494629</c:v>
                </c:pt>
                <c:pt idx="409">
                  <c:v>0.19269638514102219</c:v>
                </c:pt>
                <c:pt idx="410">
                  <c:v>0.18259590153986929</c:v>
                </c:pt>
                <c:pt idx="411">
                  <c:v>0.1730248506465614</c:v>
                </c:pt>
                <c:pt idx="412">
                  <c:v>0.16692776571049478</c:v>
                </c:pt>
                <c:pt idx="413">
                  <c:v>0.15536149741135752</c:v>
                </c:pt>
                <c:pt idx="414">
                  <c:v>0.1472179805742069</c:v>
                </c:pt>
                <c:pt idx="415">
                  <c:v>0.13950131895911533</c:v>
                </c:pt>
                <c:pt idx="416">
                  <c:v>0.13218913827936588</c:v>
                </c:pt>
                <c:pt idx="417">
                  <c:v>0.1252602370316121</c:v>
                </c:pt>
                <c:pt idx="418">
                  <c:v>0.11869452502259639</c:v>
                </c:pt>
                <c:pt idx="419">
                  <c:v>0.11247296511808655</c:v>
                </c:pt>
                <c:pt idx="420">
                  <c:v>0.2754164689412324</c:v>
                </c:pt>
                <c:pt idx="421">
                  <c:v>0.10099109008760516</c:v>
                </c:pt>
                <c:pt idx="422">
                  <c:v>9.5697483523341398E-2</c:v>
                </c:pt>
                <c:pt idx="423">
                  <c:v>0.70765637892860478</c:v>
                </c:pt>
                <c:pt idx="424">
                  <c:v>0.11157867018896166</c:v>
                </c:pt>
                <c:pt idx="425">
                  <c:v>0.41331573097448715</c:v>
                </c:pt>
                <c:pt idx="426">
                  <c:v>0.28128068138486784</c:v>
                </c:pt>
                <c:pt idx="427">
                  <c:v>0.41546348345749984</c:v>
                </c:pt>
                <c:pt idx="428">
                  <c:v>0.14285565550585574</c:v>
                </c:pt>
                <c:pt idx="429">
                  <c:v>0.1353676520089927</c:v>
                </c:pt>
                <c:pt idx="430">
                  <c:v>0.12827214397316328</c:v>
                </c:pt>
                <c:pt idx="431">
                  <c:v>0.12154855813247673</c:v>
                </c:pt>
                <c:pt idx="432">
                  <c:v>0.11517739960107828</c:v>
                </c:pt>
                <c:pt idx="433">
                  <c:v>0.10914019534816639</c:v>
                </c:pt>
                <c:pt idx="434">
                  <c:v>0.10341944063585549</c:v>
                </c:pt>
                <c:pt idx="435">
                  <c:v>9.7998548264582416E-2</c:v>
                </c:pt>
                <c:pt idx="436">
                  <c:v>9.2861800478894529E-2</c:v>
                </c:pt>
                <c:pt idx="437">
                  <c:v>8.7994303394171414E-2</c:v>
                </c:pt>
                <c:pt idx="438">
                  <c:v>1.6428780616822753</c:v>
                </c:pt>
                <c:pt idx="439">
                  <c:v>0.98267314939581563</c:v>
                </c:pt>
                <c:pt idx="440">
                  <c:v>0.31438510873137632</c:v>
                </c:pt>
                <c:pt idx="441">
                  <c:v>0.29790611960626096</c:v>
                </c:pt>
                <c:pt idx="442">
                  <c:v>0.28229090257162875</c:v>
                </c:pt>
                <c:pt idx="443">
                  <c:v>0.26749418165705258</c:v>
                </c:pt>
                <c:pt idx="444">
                  <c:v>0.25347305410318804</c:v>
                </c:pt>
                <c:pt idx="445">
                  <c:v>0.24018686596618824</c:v>
                </c:pt>
                <c:pt idx="446">
                  <c:v>0.51270271193860717</c:v>
                </c:pt>
                <c:pt idx="447">
                  <c:v>3.4923276053786529</c:v>
                </c:pt>
                <c:pt idx="448">
                  <c:v>0.58334154966476015</c:v>
                </c:pt>
                <c:pt idx="449">
                  <c:v>0.5746739241538279</c:v>
                </c:pt>
                <c:pt idx="450">
                  <c:v>3.0619409476336115</c:v>
                </c:pt>
                <c:pt idx="451">
                  <c:v>0.80781181245617473</c:v>
                </c:pt>
                <c:pt idx="452">
                  <c:v>0.76546908787127943</c:v>
                </c:pt>
                <c:pt idx="453">
                  <c:v>0.72534582368251399</c:v>
                </c:pt>
                <c:pt idx="454">
                  <c:v>0.687325683388194</c:v>
                </c:pt>
                <c:pt idx="455">
                  <c:v>0.65129842844704389</c:v>
                </c:pt>
                <c:pt idx="456">
                  <c:v>0.61715959864402659</c:v>
                </c:pt>
                <c:pt idx="457">
                  <c:v>0.58481020921030102</c:v>
                </c:pt>
                <c:pt idx="458">
                  <c:v>0.55415646381911166</c:v>
                </c:pt>
                <c:pt idx="459">
                  <c:v>1.4545698752368375</c:v>
                </c:pt>
                <c:pt idx="460">
                  <c:v>1.0100667224665409</c:v>
                </c:pt>
                <c:pt idx="461">
                  <c:v>0.59904434024795206</c:v>
                </c:pt>
                <c:pt idx="462">
                  <c:v>1.5180156128822948</c:v>
                </c:pt>
                <c:pt idx="463">
                  <c:v>0.67852141130781729</c:v>
                </c:pt>
                <c:pt idx="464">
                  <c:v>0.64295564611232503</c:v>
                </c:pt>
                <c:pt idx="465">
                  <c:v>0.60925411634531068</c:v>
                </c:pt>
                <c:pt idx="466">
                  <c:v>0.57731910517954765</c:v>
                </c:pt>
                <c:pt idx="467">
                  <c:v>0.54705801776874441</c:v>
                </c:pt>
                <c:pt idx="468">
                  <c:v>0.51838311277087101</c:v>
                </c:pt>
                <c:pt idx="469">
                  <c:v>0.49121124794411286</c:v>
                </c:pt>
                <c:pt idx="470">
                  <c:v>0.46546363907781063</c:v>
                </c:pt>
                <c:pt idx="471">
                  <c:v>0.44106563155941464</c:v>
                </c:pt>
                <c:pt idx="472">
                  <c:v>2.1870202448396099</c:v>
                </c:pt>
                <c:pt idx="473">
                  <c:v>0.53987235062357197</c:v>
                </c:pt>
                <c:pt idx="474">
                  <c:v>1.4479802974963905</c:v>
                </c:pt>
                <c:pt idx="475">
                  <c:v>0.58390335923262338</c:v>
                </c:pt>
                <c:pt idx="476">
                  <c:v>0.55329714780695982</c:v>
                </c:pt>
                <c:pt idx="477">
                  <c:v>0.52429520901138271</c:v>
                </c:pt>
                <c:pt idx="478">
                  <c:v>0.49681345237693952</c:v>
                </c:pt>
                <c:pt idx="479">
                  <c:v>0.47077219516864766</c:v>
                </c:pt>
                <c:pt idx="480">
                  <c:v>0.44609593134719722</c:v>
                </c:pt>
                <c:pt idx="481">
                  <c:v>0.4227131126408894</c:v>
                </c:pt>
                <c:pt idx="482">
                  <c:v>0.40055594109303211</c:v>
                </c:pt>
                <c:pt idx="483">
                  <c:v>0.94021775097697691</c:v>
                </c:pt>
                <c:pt idx="484">
                  <c:v>0.38128321523612457</c:v>
                </c:pt>
                <c:pt idx="485">
                  <c:v>0.36129765681441922</c:v>
                </c:pt>
                <c:pt idx="486">
                  <c:v>0.34235967281893154</c:v>
                </c:pt>
                <c:pt idx="487">
                  <c:v>0.32441435299119836</c:v>
                </c:pt>
                <c:pt idx="488">
                  <c:v>0.30740966528017466</c:v>
                </c:pt>
                <c:pt idx="489">
                  <c:v>0.29129630497647219</c:v>
                </c:pt>
                <c:pt idx="490">
                  <c:v>0.27602755175446408</c:v>
                </c:pt>
                <c:pt idx="491">
                  <c:v>0.26155913420775201</c:v>
                </c:pt>
                <c:pt idx="492">
                  <c:v>0.24784910148521949</c:v>
                </c:pt>
                <c:pt idx="493">
                  <c:v>0.23485770165548281</c:v>
                </c:pt>
                <c:pt idx="494">
                  <c:v>0.22254726644706091</c:v>
                </c:pt>
                <c:pt idx="495">
                  <c:v>0.21088210203006941</c:v>
                </c:pt>
                <c:pt idx="496">
                  <c:v>0.19982838552276413</c:v>
                </c:pt>
                <c:pt idx="497">
                  <c:v>0.18935406692285667</c:v>
                </c:pt>
                <c:pt idx="498">
                  <c:v>0.78404564487931017</c:v>
                </c:pt>
                <c:pt idx="499">
                  <c:v>0.50172722329983421</c:v>
                </c:pt>
                <c:pt idx="500">
                  <c:v>0.22977786884793761</c:v>
                </c:pt>
                <c:pt idx="501">
                  <c:v>0.21773370105253259</c:v>
                </c:pt>
                <c:pt idx="502">
                  <c:v>0.20632084722400867</c:v>
                </c:pt>
                <c:pt idx="503">
                  <c:v>0.19550621604949561</c:v>
                </c:pt>
                <c:pt idx="504">
                  <c:v>0.18525845074924763</c:v>
                </c:pt>
                <c:pt idx="505">
                  <c:v>0.17554783815836608</c:v>
                </c:pt>
                <c:pt idx="506">
                  <c:v>0.16634622257414644</c:v>
                </c:pt>
                <c:pt idx="507">
                  <c:v>0.15762692411925178</c:v>
                </c:pt>
                <c:pt idx="508">
                  <c:v>0.14936466138400892</c:v>
                </c:pt>
                <c:pt idx="509">
                  <c:v>0.14153547812352973</c:v>
                </c:pt>
                <c:pt idx="510">
                  <c:v>0.4724054790468688</c:v>
                </c:pt>
                <c:pt idx="511">
                  <c:v>0.12934500678448352</c:v>
                </c:pt>
                <c:pt idx="512">
                  <c:v>0.12256518515492061</c:v>
                </c:pt>
                <c:pt idx="513">
                  <c:v>0.11614073852182183</c:v>
                </c:pt>
                <c:pt idx="514">
                  <c:v>0.11005303934673377</c:v>
                </c:pt>
                <c:pt idx="515">
                  <c:v>0.10428443648288026</c:v>
                </c:pt>
                <c:pt idx="516">
                  <c:v>9.8818203996059367E-2</c:v>
                </c:pt>
                <c:pt idx="517">
                  <c:v>9.3638492668173659E-2</c:v>
                </c:pt>
                <c:pt idx="518">
                  <c:v>8.8730284042778843E-2</c:v>
                </c:pt>
                <c:pt idx="519">
                  <c:v>8.4079346879407352E-2</c:v>
                </c:pt>
                <c:pt idx="520">
                  <c:v>7.9672195890406722E-2</c:v>
                </c:pt>
                <c:pt idx="521">
                  <c:v>7.5496052640651581E-2</c:v>
                </c:pt>
                <c:pt idx="522">
                  <c:v>7.1538808496758491E-2</c:v>
                </c:pt>
                <c:pt idx="523">
                  <c:v>0.38663092232660295</c:v>
                </c:pt>
                <c:pt idx="524">
                  <c:v>6.4491237651712011E-2</c:v>
                </c:pt>
                <c:pt idx="525">
                  <c:v>6.1110828165345889E-2</c:v>
                </c:pt>
                <c:pt idx="526">
                  <c:v>5.7907608150163846E-2</c:v>
                </c:pt>
                <c:pt idx="527">
                  <c:v>5.4872289941808913E-2</c:v>
                </c:pt>
                <c:pt idx="528">
                  <c:v>5.1996072703434995E-2</c:v>
                </c:pt>
                <c:pt idx="529">
                  <c:v>0.7338994927946948</c:v>
                </c:pt>
                <c:pt idx="530">
                  <c:v>5.7480924345129941E-2</c:v>
                </c:pt>
                <c:pt idx="531">
                  <c:v>5.4467971438399473E-2</c:v>
                </c:pt>
                <c:pt idx="532">
                  <c:v>5.1612947189247124E-2</c:v>
                </c:pt>
                <c:pt idx="533">
                  <c:v>4.8907573519104616E-2</c:v>
                </c:pt>
                <c:pt idx="534">
                  <c:v>9.0516290553989229E-2</c:v>
                </c:pt>
                <c:pt idx="535">
                  <c:v>4.3914812400013804E-2</c:v>
                </c:pt>
                <c:pt idx="536">
                  <c:v>4.1612948552544993E-2</c:v>
                </c:pt>
                <c:pt idx="537">
                  <c:v>3.9431740513053225E-2</c:v>
                </c:pt>
                <c:pt idx="538">
                  <c:v>3.7364863917908296E-2</c:v>
                </c:pt>
                <c:pt idx="539">
                  <c:v>3.5406325904930293E-2</c:v>
                </c:pt>
                <c:pt idx="540">
                  <c:v>0.72278939863331937</c:v>
                </c:pt>
                <c:pt idx="541">
                  <c:v>3.1791848337791521E-2</c:v>
                </c:pt>
                <c:pt idx="542">
                  <c:v>3.0125428687255776E-2</c:v>
                </c:pt>
                <c:pt idx="543">
                  <c:v>2.854635703933335E-2</c:v>
                </c:pt>
                <c:pt idx="544">
                  <c:v>2.705005491131247E-2</c:v>
                </c:pt>
                <c:pt idx="545">
                  <c:v>2.5632183808841889E-2</c:v>
                </c:pt>
                <c:pt idx="546">
                  <c:v>0.82275583311472755</c:v>
                </c:pt>
                <c:pt idx="547">
                  <c:v>4.793213268045475E-2</c:v>
                </c:pt>
                <c:pt idx="548">
                  <c:v>4.5419694682446075E-2</c:v>
                </c:pt>
                <c:pt idx="549">
                  <c:v>4.3038950067160839E-2</c:v>
                </c:pt>
                <c:pt idx="550">
                  <c:v>4.078299591915719E-2</c:v>
                </c:pt>
                <c:pt idx="551">
                  <c:v>3.8645291150145207E-2</c:v>
                </c:pt>
                <c:pt idx="552">
                  <c:v>3.6619637533248553E-2</c:v>
                </c:pt>
                <c:pt idx="553">
                  <c:v>3.4700161731385161E-2</c:v>
                </c:pt>
                <c:pt idx="554">
                  <c:v>3.2881298267658482E-2</c:v>
                </c:pt>
                <c:pt idx="555">
                  <c:v>3.1157773388382482E-2</c:v>
                </c:pt>
                <c:pt idx="556">
                  <c:v>0.22312395246153216</c:v>
                </c:pt>
                <c:pt idx="557">
                  <c:v>0.17271798846627615</c:v>
                </c:pt>
                <c:pt idx="558">
                  <c:v>0.16293358110640446</c:v>
                </c:pt>
                <c:pt idx="559">
                  <c:v>5.163820859976375E-2</c:v>
                </c:pt>
                <c:pt idx="560">
                  <c:v>4.8931510813123268E-2</c:v>
                </c:pt>
                <c:pt idx="561">
                  <c:v>0.21960563973715513</c:v>
                </c:pt>
                <c:pt idx="562">
                  <c:v>4.3936306039966774E-2</c:v>
                </c:pt>
                <c:pt idx="563">
                  <c:v>4.1633315569610273E-2</c:v>
                </c:pt>
                <c:pt idx="564">
                  <c:v>3.945103996093851E-2</c:v>
                </c:pt>
                <c:pt idx="565">
                  <c:v>3.7383151754928477E-2</c:v>
                </c:pt>
                <c:pt idx="566">
                  <c:v>0.15399593945235635</c:v>
                </c:pt>
                <c:pt idx="567">
                  <c:v>3.3566868648628595E-2</c:v>
                </c:pt>
                <c:pt idx="568">
                  <c:v>3.180740852134388E-2</c:v>
                </c:pt>
                <c:pt idx="569">
                  <c:v>3.0140173259354468E-2</c:v>
                </c:pt>
                <c:pt idx="570">
                  <c:v>2.8560328751533397E-2</c:v>
                </c:pt>
                <c:pt idx="571">
                  <c:v>2.7063294274279018E-2</c:v>
                </c:pt>
                <c:pt idx="572">
                  <c:v>2.5644729209809952E-2</c:v>
                </c:pt>
                <c:pt idx="573">
                  <c:v>2.4300520460641514E-2</c:v>
                </c:pt>
                <c:pt idx="574">
                  <c:v>2.3026770523752127E-2</c:v>
                </c:pt>
                <c:pt idx="575">
                  <c:v>2.1819786189860975E-2</c:v>
                </c:pt>
                <c:pt idx="576">
                  <c:v>0.35351501873114982</c:v>
                </c:pt>
                <c:pt idx="577">
                  <c:v>1.9592299273687198E-2</c:v>
                </c:pt>
                <c:pt idx="578">
                  <c:v>1.8565338143212783E-2</c:v>
                </c:pt>
                <c:pt idx="579">
                  <c:v>0.20429782448903674</c:v>
                </c:pt>
                <c:pt idx="580">
                  <c:v>0.80341725324339774</c:v>
                </c:pt>
                <c:pt idx="581">
                  <c:v>7.7491764220574119E-2</c:v>
                </c:pt>
                <c:pt idx="582">
                  <c:v>7.342991172053108E-2</c:v>
                </c:pt>
                <c:pt idx="583">
                  <c:v>6.9580967597243332E-2</c:v>
                </c:pt>
                <c:pt idx="584">
                  <c:v>6.5933771923832166E-2</c:v>
                </c:pt>
                <c:pt idx="585">
                  <c:v>6.2477749738509648E-2</c:v>
                </c:pt>
                <c:pt idx="586">
                  <c:v>5.9202880382714922E-2</c:v>
                </c:pt>
                <c:pt idx="587">
                  <c:v>5.6099668446440105E-2</c:v>
                </c:pt>
                <c:pt idx="588">
                  <c:v>5.3159116236502692E-2</c:v>
                </c:pt>
                <c:pt idx="589">
                  <c:v>5.0372697687936618E-2</c:v>
                </c:pt>
                <c:pt idx="590">
                  <c:v>4.7732333642858726E-2</c:v>
                </c:pt>
                <c:pt idx="591">
                  <c:v>0.29559978462729958</c:v>
                </c:pt>
                <c:pt idx="592">
                  <c:v>5.1258736232244966E-2</c:v>
                </c:pt>
                <c:pt idx="593">
                  <c:v>0.6844232373799094</c:v>
                </c:pt>
                <c:pt idx="594">
                  <c:v>0.67515876338476133</c:v>
                </c:pt>
                <c:pt idx="595">
                  <c:v>0.14951585302916279</c:v>
                </c:pt>
                <c:pt idx="596">
                  <c:v>0.14167874482120008</c:v>
                </c:pt>
                <c:pt idx="597">
                  <c:v>0.13425243094587136</c:v>
                </c:pt>
                <c:pt idx="598">
                  <c:v>0.12721537897319782</c:v>
                </c:pt>
                <c:pt idx="599">
                  <c:v>0.12054718512932851</c:v>
                </c:pt>
                <c:pt idx="600">
                  <c:v>0.11422851513625699</c:v>
                </c:pt>
                <c:pt idx="601">
                  <c:v>0.10824104815251756</c:v>
                </c:pt>
                <c:pt idx="602">
                  <c:v>0.10256742365231741</c:v>
                </c:pt>
                <c:pt idx="603">
                  <c:v>0.18776347538518187</c:v>
                </c:pt>
                <c:pt idx="604">
                  <c:v>9.2096762197469983E-2</c:v>
                </c:pt>
                <c:pt idx="605">
                  <c:v>8.7269365795539275E-2</c:v>
                </c:pt>
                <c:pt idx="606">
                  <c:v>8.2695004956046758E-2</c:v>
                </c:pt>
                <c:pt idx="607">
                  <c:v>7.8360416422668014E-2</c:v>
                </c:pt>
                <c:pt idx="608">
                  <c:v>7.4253032153484971E-2</c:v>
                </c:pt>
                <c:pt idx="609">
                  <c:v>7.0360942880231175E-2</c:v>
                </c:pt>
                <c:pt idx="610">
                  <c:v>6.667286357763641E-2</c:v>
                </c:pt>
                <c:pt idx="611">
                  <c:v>0.46415038503884909</c:v>
                </c:pt>
                <c:pt idx="612">
                  <c:v>5.9866521389369071E-2</c:v>
                </c:pt>
                <c:pt idx="613">
                  <c:v>5.6728523667674058E-2</c:v>
                </c:pt>
                <c:pt idx="614">
                  <c:v>5.3755009023880279E-2</c:v>
                </c:pt>
                <c:pt idx="615">
                  <c:v>5.0937355819186389E-2</c:v>
                </c:pt>
                <c:pt idx="616">
                  <c:v>4.8267394331526624E-2</c:v>
                </c:pt>
                <c:pt idx="617">
                  <c:v>4.5737383067645479E-2</c:v>
                </c:pt>
                <c:pt idx="618">
                  <c:v>4.3339986316812212E-2</c:v>
                </c:pt>
                <c:pt idx="619">
                  <c:v>0.42590720377719155</c:v>
                </c:pt>
                <c:pt idx="620">
                  <c:v>3.8915595920507202E-2</c:v>
                </c:pt>
                <c:pt idx="621">
                  <c:v>3.6875773854636501E-2</c:v>
                </c:pt>
                <c:pt idx="622">
                  <c:v>3.4942872265299484E-2</c:v>
                </c:pt>
                <c:pt idx="623">
                  <c:v>3.311128674783094E-2</c:v>
                </c:pt>
                <c:pt idx="624">
                  <c:v>3.137570666123625E-2</c:v>
                </c:pt>
                <c:pt idx="625">
                  <c:v>2.9731099730107395E-2</c:v>
                </c:pt>
                <c:pt idx="626">
                  <c:v>2.8172697453653577E-2</c:v>
                </c:pt>
                <c:pt idx="627">
                  <c:v>2.6695981279540499E-2</c:v>
                </c:pt>
                <c:pt idx="628">
                  <c:v>0.65684051718170211</c:v>
                </c:pt>
                <c:pt idx="629">
                  <c:v>4.8644100122440602E-2</c:v>
                </c:pt>
                <c:pt idx="630">
                  <c:v>4.6094343233021119E-2</c:v>
                </c:pt>
                <c:pt idx="631">
                  <c:v>4.3678235854616915E-2</c:v>
                </c:pt>
                <c:pt idx="632">
                  <c:v>4.1388772538250171E-2</c:v>
                </c:pt>
                <c:pt idx="633">
                  <c:v>3.9219315036551308E-2</c:v>
                </c:pt>
                <c:pt idx="634">
                  <c:v>3.7163573056310059E-2</c:v>
                </c:pt>
                <c:pt idx="635">
                  <c:v>3.521558601991185E-2</c:v>
                </c:pt>
                <c:pt idx="636">
                  <c:v>3.3369705782777155E-2</c:v>
                </c:pt>
                <c:pt idx="637">
                  <c:v>3.1620580256693342E-2</c:v>
                </c:pt>
                <c:pt idx="638">
                  <c:v>0.98551170615644323</c:v>
                </c:pt>
                <c:pt idx="639">
                  <c:v>1.0615154603332682</c:v>
                </c:pt>
                <c:pt idx="640">
                  <c:v>0.1820328803177961</c:v>
                </c:pt>
                <c:pt idx="641">
                  <c:v>0.1724913410659053</c:v>
                </c:pt>
                <c:pt idx="642">
                  <c:v>1.0272461940530055</c:v>
                </c:pt>
                <c:pt idx="643">
                  <c:v>0.42729384977345963</c:v>
                </c:pt>
                <c:pt idx="644">
                  <c:v>0.21774352107701289</c:v>
                </c:pt>
                <c:pt idx="645">
                  <c:v>0.20633015251648631</c:v>
                </c:pt>
                <c:pt idx="646">
                  <c:v>0.19551503359045674</c:v>
                </c:pt>
                <c:pt idx="647">
                  <c:v>0.18526680610495391</c:v>
                </c:pt>
                <c:pt idx="648">
                  <c:v>0.17555575555498334</c:v>
                </c:pt>
                <c:pt idx="649">
                  <c:v>0.16635372496798803</c:v>
                </c:pt>
                <c:pt idx="650">
                  <c:v>0.40740631755943896</c:v>
                </c:pt>
                <c:pt idx="651">
                  <c:v>0.14937139789114673</c:v>
                </c:pt>
                <c:pt idx="652">
                  <c:v>0.14154186152606818</c:v>
                </c:pt>
                <c:pt idx="653">
                  <c:v>0.13412272260358946</c:v>
                </c:pt>
                <c:pt idx="654">
                  <c:v>0.12709246949734612</c:v>
                </c:pt>
                <c:pt idx="655">
                  <c:v>0.12043071814664737</c:v>
                </c:pt>
                <c:pt idx="656">
                  <c:v>0.11411815295335083</c:v>
                </c:pt>
                <c:pt idx="657">
                  <c:v>0.10813647077672034</c:v>
                </c:pt>
                <c:pt idx="658">
                  <c:v>0.10246832786388116</c:v>
                </c:pt>
                <c:pt idx="659">
                  <c:v>9.7097289561998867E-2</c:v>
                </c:pt>
                <c:pt idx="660">
                  <c:v>0.18058006696247228</c:v>
                </c:pt>
                <c:pt idx="661">
                  <c:v>8.7185050266281594E-2</c:v>
                </c:pt>
                <c:pt idx="662">
                  <c:v>8.2615108957648301E-2</c:v>
                </c:pt>
                <c:pt idx="663">
                  <c:v>7.828470829847918E-2</c:v>
                </c:pt>
                <c:pt idx="664">
                  <c:v>1.0914503085998073</c:v>
                </c:pt>
                <c:pt idx="665">
                  <c:v>0.14744764270422478</c:v>
                </c:pt>
                <c:pt idx="666">
                  <c:v>0.88809715303334724</c:v>
                </c:pt>
                <c:pt idx="667">
                  <c:v>0.35485763397163789</c:v>
                </c:pt>
                <c:pt idx="668">
                  <c:v>0.20911778054972885</c:v>
                </c:pt>
                <c:pt idx="669">
                  <c:v>0.19815654372317265</c:v>
                </c:pt>
                <c:pt idx="670">
                  <c:v>0.18776985733633517</c:v>
                </c:pt>
                <c:pt idx="671">
                  <c:v>0.17792760542575317</c:v>
                </c:pt>
                <c:pt idx="672">
                  <c:v>0.16860125060347664</c:v>
                </c:pt>
                <c:pt idx="673">
                  <c:v>0.1597637513135548</c:v>
                </c:pt>
                <c:pt idx="674">
                  <c:v>0.15138948342565295</c:v>
                </c:pt>
                <c:pt idx="675">
                  <c:v>0.14345416593846314</c:v>
                </c:pt>
                <c:pt idx="676">
                  <c:v>0.13593479057748728</c:v>
                </c:pt>
                <c:pt idx="677">
                  <c:v>1.2237950746518358</c:v>
                </c:pt>
                <c:pt idx="678">
                  <c:v>0.19889277254662152</c:v>
                </c:pt>
                <c:pt idx="679">
                  <c:v>0.18846749556996839</c:v>
                </c:pt>
                <c:pt idx="680">
                  <c:v>0.17858867585593124</c:v>
                </c:pt>
                <c:pt idx="681">
                  <c:v>0.16922766998903688</c:v>
                </c:pt>
                <c:pt idx="682">
                  <c:v>0.16035733594341028</c:v>
                </c:pt>
                <c:pt idx="683">
                  <c:v>0.15195195438508141</c:v>
                </c:pt>
                <c:pt idx="684">
                  <c:v>0.14398715409935503</c:v>
                </c:pt>
                <c:pt idx="685">
                  <c:v>0.13643984132702217</c:v>
                </c:pt>
                <c:pt idx="686">
                  <c:v>0.12928813280452475</c:v>
                </c:pt>
                <c:pt idx="687">
                  <c:v>0.12251129231392553</c:v>
                </c:pt>
                <c:pt idx="688">
                  <c:v>0.11608967055871065</c:v>
                </c:pt>
                <c:pt idx="689">
                  <c:v>0.11000464819109658</c:v>
                </c:pt>
                <c:pt idx="690">
                  <c:v>0.10423858182565011</c:v>
                </c:pt>
                <c:pt idx="691">
                  <c:v>9.8774752882689429E-2</c:v>
                </c:pt>
                <c:pt idx="692">
                  <c:v>9.3597319113138414E-2</c:v>
                </c:pt>
                <c:pt idx="693">
                  <c:v>8.8691268664281953E-2</c:v>
                </c:pt>
                <c:pt idx="694">
                  <c:v>8.4042376553236736E-2</c:v>
                </c:pt>
                <c:pt idx="695">
                  <c:v>7.9637163421933554E-2</c:v>
                </c:pt>
                <c:pt idx="696">
                  <c:v>7.5462856454021815E-2</c:v>
                </c:pt>
                <c:pt idx="697">
                  <c:v>3.0405853702742949</c:v>
                </c:pt>
                <c:pt idx="698">
                  <c:v>0.31452394702635589</c:v>
                </c:pt>
                <c:pt idx="699">
                  <c:v>0.34791708227308582</c:v>
                </c:pt>
                <c:pt idx="700">
                  <c:v>0.98647096126719269</c:v>
                </c:pt>
                <c:pt idx="701">
                  <c:v>0.45287301869826924</c:v>
                </c:pt>
                <c:pt idx="702">
                  <c:v>1.075366965335147</c:v>
                </c:pt>
                <c:pt idx="703">
                  <c:v>0.50487613530579534</c:v>
                </c:pt>
                <c:pt idx="704">
                  <c:v>0.4784122599116738</c:v>
                </c:pt>
                <c:pt idx="705">
                  <c:v>0.45333553010020389</c:v>
                </c:pt>
                <c:pt idx="706">
                  <c:v>0.42957323645755946</c:v>
                </c:pt>
                <c:pt idx="707">
                  <c:v>0.40705648074800943</c:v>
                </c:pt>
                <c:pt idx="708">
                  <c:v>0.38571997614503328</c:v>
                </c:pt>
                <c:pt idx="709">
                  <c:v>0.36550185793363665</c:v>
                </c:pt>
                <c:pt idx="710">
                  <c:v>0.34634350413500231</c:v>
                </c:pt>
                <c:pt idx="711">
                  <c:v>0.32818936553338146</c:v>
                </c:pt>
                <c:pt idx="712">
                  <c:v>1.5519478094917223</c:v>
                </c:pt>
                <c:pt idx="713">
                  <c:v>0.37250344107702449</c:v>
                </c:pt>
                <c:pt idx="714">
                  <c:v>0.35297808830396649</c:v>
                </c:pt>
                <c:pt idx="715">
                  <c:v>0.85598771720698608</c:v>
                </c:pt>
                <c:pt idx="716">
                  <c:v>0.32743628514022344</c:v>
                </c:pt>
                <c:pt idx="717">
                  <c:v>0.31027319811053744</c:v>
                </c:pt>
                <c:pt idx="718">
                  <c:v>0.29400974123718071</c:v>
                </c:pt>
                <c:pt idx="719">
                  <c:v>0.2785987589929001</c:v>
                </c:pt>
                <c:pt idx="720">
                  <c:v>0.26399556758144749</c:v>
                </c:pt>
                <c:pt idx="721">
                  <c:v>0.25015782537791814</c:v>
                </c:pt>
                <c:pt idx="722">
                  <c:v>0.23704541016016206</c:v>
                </c:pt>
                <c:pt idx="723">
                  <c:v>0.2246203027753034</c:v>
                </c:pt>
                <c:pt idx="724">
                  <c:v>0.21284647690406258</c:v>
                </c:pt>
                <c:pt idx="725">
                  <c:v>0.2016897946032539</c:v>
                </c:pt>
                <c:pt idx="726">
                  <c:v>2.0110916731892048</c:v>
                </c:pt>
                <c:pt idx="727">
                  <c:v>0.28413547159061558</c:v>
                </c:pt>
                <c:pt idx="728">
                  <c:v>0.26924206469454659</c:v>
                </c:pt>
                <c:pt idx="729">
                  <c:v>0.25512931910672665</c:v>
                </c:pt>
                <c:pt idx="730">
                  <c:v>0.24175631523888078</c:v>
                </c:pt>
                <c:pt idx="731">
                  <c:v>0.22908427836720605</c:v>
                </c:pt>
                <c:pt idx="732">
                  <c:v>0.67951541710203112</c:v>
                </c:pt>
                <c:pt idx="733">
                  <c:v>0.20569806237389004</c:v>
                </c:pt>
                <c:pt idx="734">
                  <c:v>0.19491607544519957</c:v>
                </c:pt>
                <c:pt idx="735">
                  <c:v>0.18469924329137105</c:v>
                </c:pt>
                <c:pt idx="736">
                  <c:v>0.17501794243746779</c:v>
                </c:pt>
                <c:pt idx="737">
                  <c:v>0.16584410216950715</c:v>
                </c:pt>
                <c:pt idx="738">
                  <c:v>0.54945674084015561</c:v>
                </c:pt>
                <c:pt idx="739">
                  <c:v>0.53224612636961233</c:v>
                </c:pt>
                <c:pt idx="740">
                  <c:v>0.15673709864690044</c:v>
                </c:pt>
                <c:pt idx="741">
                  <c:v>0.14852147751100461</c:v>
                </c:pt>
                <c:pt idx="742">
                  <c:v>0.14073649105720556</c:v>
                </c:pt>
                <c:pt idx="743">
                  <c:v>0.13335956689245385</c:v>
                </c:pt>
                <c:pt idx="744">
                  <c:v>0.12636931579112518</c:v>
                </c:pt>
                <c:pt idx="745">
                  <c:v>0.11974546967744192</c:v>
                </c:pt>
                <c:pt idx="746">
                  <c:v>0.11346882285864349</c:v>
                </c:pt>
                <c:pt idx="747">
                  <c:v>0.10752117633851233</c:v>
                </c:pt>
                <c:pt idx="748">
                  <c:v>0.10188528504979391</c:v>
                </c:pt>
                <c:pt idx="749">
                  <c:v>9.6544807852512252E-2</c:v>
                </c:pt>
                <c:pt idx="750">
                  <c:v>9.1484260153202226E-2</c:v>
                </c:pt>
                <c:pt idx="751">
                  <c:v>0.66276150112871834</c:v>
                </c:pt>
                <c:pt idx="752">
                  <c:v>9.2483160934646716E-2</c:v>
                </c:pt>
                <c:pt idx="753">
                  <c:v>8.7635510836179334E-2</c:v>
                </c:pt>
                <c:pt idx="754">
                  <c:v>8.3041957929456706E-2</c:v>
                </c:pt>
                <c:pt idx="755">
                  <c:v>7.8689183311187294E-2</c:v>
                </c:pt>
                <c:pt idx="756">
                  <c:v>7.4564566209309124E-2</c:v>
                </c:pt>
                <c:pt idx="757">
                  <c:v>0.32984997584300668</c:v>
                </c:pt>
                <c:pt idx="758">
                  <c:v>6.6952594478871766E-2</c:v>
                </c:pt>
                <c:pt idx="759">
                  <c:v>6.3443169109560466E-2</c:v>
                </c:pt>
                <c:pt idx="760">
                  <c:v>0.32337089455172169</c:v>
                </c:pt>
                <c:pt idx="761">
                  <c:v>6.660588848049237E-2</c:v>
                </c:pt>
                <c:pt idx="762">
                  <c:v>6.3114636250487702E-2</c:v>
                </c:pt>
                <c:pt idx="763">
                  <c:v>0.25941625647106203</c:v>
                </c:pt>
                <c:pt idx="764">
                  <c:v>6.0426694700452359E-2</c:v>
                </c:pt>
                <c:pt idx="765">
                  <c:v>5.7259334615066618E-2</c:v>
                </c:pt>
                <c:pt idx="766">
                  <c:v>5.4257996681980052E-2</c:v>
                </c:pt>
                <c:pt idx="767">
                  <c:v>5.1413978589390098E-2</c:v>
                </c:pt>
                <c:pt idx="768">
                  <c:v>4.8719034170831781E-2</c:v>
                </c:pt>
                <c:pt idx="769">
                  <c:v>4.6165349495603608E-2</c:v>
                </c:pt>
                <c:pt idx="770">
                  <c:v>4.3745520212451316E-2</c:v>
                </c:pt>
                <c:pt idx="771">
                  <c:v>4.1452530080818048E-2</c:v>
                </c:pt>
                <c:pt idx="772">
                  <c:v>3.927973062741269E-2</c:v>
                </c:pt>
                <c:pt idx="773">
                  <c:v>3.7220821869111208E-2</c:v>
                </c:pt>
                <c:pt idx="774">
                  <c:v>0.16411086463668156</c:v>
                </c:pt>
                <c:pt idx="775">
                  <c:v>3.3421110313678767E-2</c:v>
                </c:pt>
                <c:pt idx="776">
                  <c:v>3.166929033839179E-2</c:v>
                </c:pt>
                <c:pt idx="777">
                  <c:v>3.0009294757836501E-2</c:v>
                </c:pt>
                <c:pt idx="778">
                  <c:v>2.8436310452179359E-2</c:v>
                </c:pt>
                <c:pt idx="779">
                  <c:v>2.6945776588820521E-2</c:v>
                </c:pt>
                <c:pt idx="780">
                  <c:v>2.5533371398362325E-2</c:v>
                </c:pt>
                <c:pt idx="781">
                  <c:v>2.4194999643736181E-2</c:v>
                </c:pt>
                <c:pt idx="782">
                  <c:v>2.2926780746154833E-2</c:v>
                </c:pt>
                <c:pt idx="783">
                  <c:v>2.1725037533461493E-2</c:v>
                </c:pt>
                <c:pt idx="784">
                  <c:v>2.0586285578251901E-2</c:v>
                </c:pt>
                <c:pt idx="785">
                  <c:v>1.9507223094855482E-2</c:v>
                </c:pt>
                <c:pt idx="786">
                  <c:v>0.13228461912914463</c:v>
                </c:pt>
                <c:pt idx="787">
                  <c:v>9.2186583068971151E-2</c:v>
                </c:pt>
                <c:pt idx="788">
                  <c:v>1.6597696688676368E-2</c:v>
                </c:pt>
                <c:pt idx="789">
                  <c:v>1.5727702354853254E-2</c:v>
                </c:pt>
                <c:pt idx="790">
                  <c:v>1.4903310140112163E-2</c:v>
                </c:pt>
                <c:pt idx="791">
                  <c:v>0.20906499051162589</c:v>
                </c:pt>
                <c:pt idx="792">
                  <c:v>1.3381896132847258E-2</c:v>
                </c:pt>
                <c:pt idx="793">
                  <c:v>1.2680463034643378E-2</c:v>
                </c:pt>
                <c:pt idx="794">
                  <c:v>1.2015796653679831E-2</c:v>
                </c:pt>
                <c:pt idx="795">
                  <c:v>1.1385969804740961E-2</c:v>
                </c:pt>
                <c:pt idx="796">
                  <c:v>1.0789156319050275E-2</c:v>
                </c:pt>
                <c:pt idx="797">
                  <c:v>1.0223625749335174E-2</c:v>
                </c:pt>
                <c:pt idx="798">
                  <c:v>9.6877383524340208E-3</c:v>
                </c:pt>
                <c:pt idx="799">
                  <c:v>9.1799403348977338E-3</c:v>
                </c:pt>
                <c:pt idx="800">
                  <c:v>8.6987593478006497E-3</c:v>
                </c:pt>
                <c:pt idx="801">
                  <c:v>8.2428002176979463E-3</c:v>
                </c:pt>
                <c:pt idx="802">
                  <c:v>7.8107409013516245E-3</c:v>
                </c:pt>
                <c:pt idx="803">
                  <c:v>7.4013286524958919E-3</c:v>
                </c:pt>
                <c:pt idx="804">
                  <c:v>7.0133763895275534E-3</c:v>
                </c:pt>
                <c:pt idx="805">
                  <c:v>6.6457592535896165E-3</c:v>
                </c:pt>
                <c:pt idx="806">
                  <c:v>6.297411347068343E-3</c:v>
                </c:pt>
                <c:pt idx="807">
                  <c:v>5.9673226430471005E-3</c:v>
                </c:pt>
                <c:pt idx="808">
                  <c:v>5.6545360567560512E-3</c:v>
                </c:pt>
                <c:pt idx="809">
                  <c:v>5.3581446705263901E-3</c:v>
                </c:pt>
                <c:pt idx="810">
                  <c:v>5.0772891042029748E-3</c:v>
                </c:pt>
                <c:pt idx="811">
                  <c:v>4.8111550233909048E-3</c:v>
                </c:pt>
                <c:pt idx="812">
                  <c:v>4.5589707783112651E-3</c:v>
                </c:pt>
                <c:pt idx="813">
                  <c:v>4.3200051664199534E-3</c:v>
                </c:pt>
                <c:pt idx="814">
                  <c:v>4.0935653123023606E-3</c:v>
                </c:pt>
                <c:pt idx="815">
                  <c:v>3.8789946586966937E-3</c:v>
                </c:pt>
                <c:pt idx="816">
                  <c:v>0.6476222080368742</c:v>
                </c:pt>
                <c:pt idx="817">
                  <c:v>3.4830049924840251E-3</c:v>
                </c:pt>
                <c:pt idx="818">
                  <c:v>0.39984433773046441</c:v>
                </c:pt>
                <c:pt idx="819">
                  <c:v>5.9959261246528986E-3</c:v>
                </c:pt>
                <c:pt idx="820">
                  <c:v>5.6816402419599789E-3</c:v>
                </c:pt>
                <c:pt idx="821">
                  <c:v>5.3838281473035637E-3</c:v>
                </c:pt>
                <c:pt idx="822">
                  <c:v>0.26300873129518648</c:v>
                </c:pt>
                <c:pt idx="823">
                  <c:v>0.27880025139285847</c:v>
                </c:pt>
                <c:pt idx="824">
                  <c:v>2.6226336429753899E-2</c:v>
                </c:pt>
                <c:pt idx="825">
                  <c:v>2.4851641824906037E-2</c:v>
                </c:pt>
                <c:pt idx="826">
                  <c:v>2.3549003996331887E-2</c:v>
                </c:pt>
                <c:pt idx="827">
                  <c:v>2.2314645974958719E-2</c:v>
                </c:pt>
                <c:pt idx="828">
                  <c:v>0.15282991205939872</c:v>
                </c:pt>
                <c:pt idx="829">
                  <c:v>2.0036640979136756E-2</c:v>
                </c:pt>
                <c:pt idx="830">
                  <c:v>1.8986388980460962E-2</c:v>
                </c:pt>
                <c:pt idx="831">
                  <c:v>0.14702922964628795</c:v>
                </c:pt>
                <c:pt idx="832">
                  <c:v>1.7048151241953031E-2</c:v>
                </c:pt>
                <c:pt idx="833">
                  <c:v>1.6154545625411219E-2</c:v>
                </c:pt>
                <c:pt idx="834">
                  <c:v>1.5307779750409829E-2</c:v>
                </c:pt>
                <c:pt idx="835">
                  <c:v>0.38856971956311681</c:v>
                </c:pt>
                <c:pt idx="836">
                  <c:v>2.2714551416176513E-2</c:v>
                </c:pt>
                <c:pt idx="837">
                  <c:v>2.1523932537058817E-2</c:v>
                </c:pt>
                <c:pt idx="838">
                  <c:v>2.0395721816012954E-2</c:v>
                </c:pt>
                <c:pt idx="839">
                  <c:v>1.932664803143961E-2</c:v>
                </c:pt>
                <c:pt idx="840">
                  <c:v>0.21175795455850968</c:v>
                </c:pt>
                <c:pt idx="841">
                  <c:v>1.7353674728725423E-2</c:v>
                </c:pt>
                <c:pt idx="842">
                  <c:v>1.6444054618888093E-2</c:v>
                </c:pt>
                <c:pt idx="843">
                  <c:v>1.5582113675403405E-2</c:v>
                </c:pt>
                <c:pt idx="844">
                  <c:v>1.4765352719900626E-2</c:v>
                </c:pt>
                <c:pt idx="845">
                  <c:v>1.3991403572367573E-2</c:v>
                </c:pt>
                <c:pt idx="846">
                  <c:v>1.3258022184665942E-2</c:v>
                </c:pt>
                <c:pt idx="847">
                  <c:v>0.2712720885454708</c:v>
                </c:pt>
                <c:pt idx="848">
                  <c:v>1.1904568457222557E-2</c:v>
                </c:pt>
                <c:pt idx="849">
                  <c:v>1.1280571808852733E-2</c:v>
                </c:pt>
                <c:pt idx="850">
                  <c:v>1.0689282924613623E-2</c:v>
                </c:pt>
                <c:pt idx="851">
                  <c:v>1.0128987375690224E-2</c:v>
                </c:pt>
                <c:pt idx="852">
                  <c:v>0.79813702829350808</c:v>
                </c:pt>
                <c:pt idx="853">
                  <c:v>2.9700559157914888</c:v>
                </c:pt>
                <c:pt idx="854">
                  <c:v>0.28717458279044294</c:v>
                </c:pt>
                <c:pt idx="855">
                  <c:v>0.33216313842495077</c:v>
                </c:pt>
                <c:pt idx="856">
                  <c:v>0.33857706833739803</c:v>
                </c:pt>
                <c:pt idx="857">
                  <c:v>0.32083001966305164</c:v>
                </c:pt>
                <c:pt idx="858">
                  <c:v>0.30401321041158241</c:v>
                </c:pt>
                <c:pt idx="859">
                  <c:v>0.38385294758686533</c:v>
                </c:pt>
                <c:pt idx="860">
                  <c:v>0.36157451927389506</c:v>
                </c:pt>
                <c:pt idx="861">
                  <c:v>0.258669264775719</c:v>
                </c:pt>
                <c:pt idx="862">
                  <c:v>0.24511070909717125</c:v>
                </c:pt>
                <c:pt idx="863">
                  <c:v>0.23226284640430803</c:v>
                </c:pt>
                <c:pt idx="864">
                  <c:v>0.22008842460834677</c:v>
                </c:pt>
                <c:pt idx="865">
                  <c:v>0.3409880203065071</c:v>
                </c:pt>
                <c:pt idx="866">
                  <c:v>0.1976205561356395</c:v>
                </c:pt>
                <c:pt idx="867">
                  <c:v>0.18726196437981621</c:v>
                </c:pt>
                <c:pt idx="868">
                  <c:v>0.17744633447604921</c:v>
                </c:pt>
                <c:pt idx="869">
                  <c:v>0.16814520622629839</c:v>
                </c:pt>
                <c:pt idx="870">
                  <c:v>0.15933161121849226</c:v>
                </c:pt>
                <c:pt idx="871">
                  <c:v>0.15097999463222422</c:v>
                </c:pt>
                <c:pt idx="872">
                  <c:v>0.1430661411431258</c:v>
                </c:pt>
                <c:pt idx="873">
                  <c:v>0.13556710471107836</c:v>
                </c:pt>
                <c:pt idx="874">
                  <c:v>0.12846114204868628</c:v>
                </c:pt>
                <c:pt idx="875">
                  <c:v>0.12172764957710433</c:v>
                </c:pt>
                <c:pt idx="876">
                  <c:v>0.11534710368642437</c:v>
                </c:pt>
                <c:pt idx="877">
                  <c:v>0.10930100412740786</c:v>
                </c:pt>
                <c:pt idx="878">
                  <c:v>0.10357182037042929</c:v>
                </c:pt>
                <c:pt idx="879">
                  <c:v>9.8142940776100196E-2</c:v>
                </c:pt>
                <c:pt idx="880">
                  <c:v>9.2998624430194382E-2</c:v>
                </c:pt>
                <c:pt idx="881">
                  <c:v>8.8123955503221413E-2</c:v>
                </c:pt>
                <c:pt idx="882">
                  <c:v>8.3504800002314569E-2</c:v>
                </c:pt>
                <c:pt idx="883">
                  <c:v>7.9127764790036595E-2</c:v>
                </c:pt>
                <c:pt idx="884">
                  <c:v>0.47867115160594764</c:v>
                </c:pt>
                <c:pt idx="885">
                  <c:v>7.1049955995659705E-2</c:v>
                </c:pt>
                <c:pt idx="886">
                  <c:v>6.7325760988723782E-2</c:v>
                </c:pt>
                <c:pt idx="887">
                  <c:v>6.3796775510848433E-2</c:v>
                </c:pt>
                <c:pt idx="888">
                  <c:v>0.1499190650587649</c:v>
                </c:pt>
                <c:pt idx="889">
                  <c:v>0.51317405379798353</c:v>
                </c:pt>
                <c:pt idx="890">
                  <c:v>5.4281407686565614E-2</c:v>
                </c:pt>
                <c:pt idx="891">
                  <c:v>5.1436162469410088E-2</c:v>
                </c:pt>
                <c:pt idx="892">
                  <c:v>4.8740055247947153E-2</c:v>
                </c:pt>
                <c:pt idx="893">
                  <c:v>4.6185268719954452E-2</c:v>
                </c:pt>
                <c:pt idx="894">
                  <c:v>4.3764395339380431E-2</c:v>
                </c:pt>
                <c:pt idx="895">
                  <c:v>0.13641969380365548</c:v>
                </c:pt>
                <c:pt idx="896">
                  <c:v>3.9296678874861414E-2</c:v>
                </c:pt>
                <c:pt idx="897">
                  <c:v>3.7236881747557585E-2</c:v>
                </c:pt>
                <c:pt idx="898">
                  <c:v>3.5285052120997522E-2</c:v>
                </c:pt>
                <c:pt idx="899">
                  <c:v>3.343553070909798E-2</c:v>
                </c:pt>
                <c:pt idx="900">
                  <c:v>3.1682954866142046E-2</c:v>
                </c:pt>
                <c:pt idx="901">
                  <c:v>3.0022243037908534E-2</c:v>
                </c:pt>
                <c:pt idx="902">
                  <c:v>2.8448580027819886E-2</c:v>
                </c:pt>
                <c:pt idx="903">
                  <c:v>2.6957403035388024E-2</c:v>
                </c:pt>
                <c:pt idx="904">
                  <c:v>2.5544388426477015E-2</c:v>
                </c:pt>
                <c:pt idx="905">
                  <c:v>2.4205439197023181E-2</c:v>
                </c:pt>
                <c:pt idx="906">
                  <c:v>2.2936673093863994E-2</c:v>
                </c:pt>
                <c:pt idx="907">
                  <c:v>2.1734411358232408E-2</c:v>
                </c:pt>
                <c:pt idx="908">
                  <c:v>2.0595168059278565E-2</c:v>
                </c:pt>
                <c:pt idx="909">
                  <c:v>1.9515639986691764E-2</c:v>
                </c:pt>
                <c:pt idx="910">
                  <c:v>1.8492697073116474E-2</c:v>
                </c:pt>
                <c:pt idx="911">
                  <c:v>1.7523373318592456E-2</c:v>
                </c:pt>
                <c:pt idx="912">
                  <c:v>1.6604858190704654E-2</c:v>
                </c:pt>
                <c:pt idx="913">
                  <c:v>1.5734488475507659E-2</c:v>
                </c:pt>
                <c:pt idx="914">
                  <c:v>1.4909740555596825E-2</c:v>
                </c:pt>
                <c:pt idx="915">
                  <c:v>1.4128223092936387E-2</c:v>
                </c:pt>
                <c:pt idx="916">
                  <c:v>1.3387670095228623E-2</c:v>
                </c:pt>
                <c:pt idx="917">
                  <c:v>1.2685934345720185E-2</c:v>
                </c:pt>
                <c:pt idx="918">
                  <c:v>1.2020981177395433E-2</c:v>
                </c:pt>
                <c:pt idx="919">
                  <c:v>0.56523968594434904</c:v>
                </c:pt>
                <c:pt idx="920">
                  <c:v>2.3585119320066437E-2</c:v>
                </c:pt>
                <c:pt idx="921">
                  <c:v>2.234886825729104E-2</c:v>
                </c:pt>
                <c:pt idx="922">
                  <c:v>2.1177417235146052E-2</c:v>
                </c:pt>
                <c:pt idx="923">
                  <c:v>2.0067369657752087E-2</c:v>
                </c:pt>
                <c:pt idx="924">
                  <c:v>1.9015506967136161E-2</c:v>
                </c:pt>
                <c:pt idx="925">
                  <c:v>1.8018779311095252E-2</c:v>
                </c:pt>
                <c:pt idx="926">
                  <c:v>1.7074296700218469E-2</c:v>
                </c:pt>
                <c:pt idx="927">
                  <c:v>1.6179320628427786E-2</c:v>
                </c:pt>
                <c:pt idx="928">
                  <c:v>1.53312561327413E-2</c:v>
                </c:pt>
                <c:pt idx="929">
                  <c:v>1.4527644269236435E-2</c:v>
                </c:pt>
                <c:pt idx="930">
                  <c:v>1.3766154983397375E-2</c:v>
                </c:pt>
                <c:pt idx="931">
                  <c:v>1.3044580354174431E-2</c:v>
                </c:pt>
                <c:pt idx="932">
                  <c:v>1.2360828192166638E-2</c:v>
                </c:pt>
                <c:pt idx="933">
                  <c:v>1.171291597336566E-2</c:v>
                </c:pt>
                <c:pt idx="934">
                  <c:v>1.1098965090872036E-2</c:v>
                </c:pt>
                <c:pt idx="935">
                  <c:v>1.0517195407916751E-2</c:v>
                </c:pt>
                <c:pt idx="936">
                  <c:v>9.9659200963947321E-3</c:v>
                </c:pt>
                <c:pt idx="937">
                  <c:v>9.4435407459447056E-3</c:v>
                </c:pt>
                <c:pt idx="938">
                  <c:v>8.9485427293943282E-3</c:v>
                </c:pt>
                <c:pt idx="939">
                  <c:v>8.4794908111327748E-3</c:v>
                </c:pt>
                <c:pt idx="940">
                  <c:v>8.0350249856773887E-3</c:v>
                </c:pt>
                <c:pt idx="941">
                  <c:v>7.6138565343683807E-3</c:v>
                </c:pt>
                <c:pt idx="942">
                  <c:v>0.97941614760655871</c:v>
                </c:pt>
                <c:pt idx="943">
                  <c:v>3.5421810406657282E-2</c:v>
                </c:pt>
                <c:pt idx="944">
                  <c:v>3.3565120594475521E-2</c:v>
                </c:pt>
                <c:pt idx="945">
                  <c:v>3.1805752094194055E-2</c:v>
                </c:pt>
                <c:pt idx="946">
                  <c:v>3.0138603656434643E-2</c:v>
                </c:pt>
                <c:pt idx="947">
                  <c:v>2.8558841421815227E-2</c:v>
                </c:pt>
                <c:pt idx="948">
                  <c:v>2.7061884905283447E-2</c:v>
                </c:pt>
                <c:pt idx="949">
                  <c:v>0.63465571955912736</c:v>
                </c:pt>
                <c:pt idx="950">
                  <c:v>2.4299254967986912E-2</c:v>
                </c:pt>
                <c:pt idx="951">
                  <c:v>2.3025571363882107E-2</c:v>
                </c:pt>
                <c:pt idx="952">
                  <c:v>2.1818649885838474E-2</c:v>
                </c:pt>
                <c:pt idx="953">
                  <c:v>2.0674991092187896E-2</c:v>
                </c:pt>
                <c:pt idx="954">
                  <c:v>1.9591278969992149E-2</c:v>
                </c:pt>
                <c:pt idx="955">
                  <c:v>1.8564371320338002E-2</c:v>
                </c:pt>
                <c:pt idx="956">
                  <c:v>1.7591290647602179E-2</c:v>
                </c:pt>
                <c:pt idx="957">
                  <c:v>1.6669215526269793E-2</c:v>
                </c:pt>
                <c:pt idx="958">
                  <c:v>1.5795472420274553E-2</c:v>
                </c:pt>
                <c:pt idx="959">
                  <c:v>1.4967527931141101E-2</c:v>
                </c:pt>
                <c:pt idx="960">
                  <c:v>1.4182981452453136E-2</c:v>
                </c:pt>
                <c:pt idx="961">
                  <c:v>1.3439558209349124E-2</c:v>
                </c:pt>
                <c:pt idx="962">
                  <c:v>0.6151486861105212</c:v>
                </c:pt>
                <c:pt idx="963">
                  <c:v>2.7945405567282412E-2</c:v>
                </c:pt>
                <c:pt idx="964">
                  <c:v>2.6480603254289702E-2</c:v>
                </c:pt>
                <c:pt idx="965">
                  <c:v>2.5092580854581232E-2</c:v>
                </c:pt>
                <c:pt idx="966">
                  <c:v>0.69799212747360961</c:v>
                </c:pt>
                <c:pt idx="967">
                  <c:v>0.81319608564874413</c:v>
                </c:pt>
                <c:pt idx="968">
                  <c:v>0.11673374449760976</c:v>
                </c:pt>
                <c:pt idx="969">
                  <c:v>0.11061496198315628</c:v>
                </c:pt>
                <c:pt idx="970">
                  <c:v>0.10481690506197756</c:v>
                </c:pt>
                <c:pt idx="971">
                  <c:v>9.9322762398495273E-2</c:v>
                </c:pt>
                <c:pt idx="972">
                  <c:v>9.411660384968272E-2</c:v>
                </c:pt>
                <c:pt idx="973">
                  <c:v>8.9183334275973664E-2</c:v>
                </c:pt>
                <c:pt idx="974">
                  <c:v>8.4508649773244793E-2</c:v>
                </c:pt>
                <c:pt idx="975">
                  <c:v>8.007899619896755E-2</c:v>
                </c:pt>
                <c:pt idx="976">
                  <c:v>7.5881529872276879E-2</c:v>
                </c:pt>
                <c:pt idx="977">
                  <c:v>0.41922217852818022</c:v>
                </c:pt>
                <c:pt idx="978">
                  <c:v>1.6773890165131817</c:v>
                </c:pt>
                <c:pt idx="979">
                  <c:v>0.22570460467250231</c:v>
                </c:pt>
                <c:pt idx="980">
                  <c:v>0.21387394341473701</c:v>
                </c:pt>
                <c:pt idx="981">
                  <c:v>0.20266340484343207</c:v>
                </c:pt>
                <c:pt idx="982">
                  <c:v>0.19204048425425324</c:v>
                </c:pt>
                <c:pt idx="983">
                  <c:v>0.18197438072798314</c:v>
                </c:pt>
                <c:pt idx="984">
                  <c:v>0.43010500924987527</c:v>
                </c:pt>
                <c:pt idx="985">
                  <c:v>0.43962635931227445</c:v>
                </c:pt>
                <c:pt idx="986">
                  <c:v>0.15483267719582894</c:v>
                </c:pt>
                <c:pt idx="987">
                  <c:v>0.14671687930063457</c:v>
                </c:pt>
                <c:pt idx="988">
                  <c:v>0.13902648369563203</c:v>
                </c:pt>
                <c:pt idx="989">
                  <c:v>0.42686733988993186</c:v>
                </c:pt>
                <c:pt idx="990">
                  <c:v>0.37404911039232702</c:v>
                </c:pt>
                <c:pt idx="991">
                  <c:v>0.125302487844306</c:v>
                </c:pt>
                <c:pt idx="992">
                  <c:v>0.11873456119260027</c:v>
                </c:pt>
                <c:pt idx="993">
                  <c:v>0.11251090272937445</c:v>
                </c:pt>
                <c:pt idx="994">
                  <c:v>0.10661346709695568</c:v>
                </c:pt>
                <c:pt idx="995">
                  <c:v>0.10102515481342852</c:v>
                </c:pt>
                <c:pt idx="996">
                  <c:v>9.5729762693071929E-2</c:v>
                </c:pt>
                <c:pt idx="997">
                  <c:v>9.0711936865586845E-2</c:v>
                </c:pt>
                <c:pt idx="998">
                  <c:v>8.5957128257894783E-2</c:v>
                </c:pt>
                <c:pt idx="999">
                  <c:v>8.1451550409427739E-2</c:v>
                </c:pt>
                <c:pt idx="1000">
                  <c:v>0.38228625093094637</c:v>
                </c:pt>
                <c:pt idx="1001">
                  <c:v>7.8200707640625033E-2</c:v>
                </c:pt>
                <c:pt idx="1002">
                  <c:v>0.52064394620225074</c:v>
                </c:pt>
                <c:pt idx="1003">
                  <c:v>9.1549786441024517E-2</c:v>
                </c:pt>
                <c:pt idx="1004">
                  <c:v>8.6751060632235255E-2</c:v>
                </c:pt>
                <c:pt idx="1005">
                  <c:v>8.2203867571725805E-2</c:v>
                </c:pt>
                <c:pt idx="1006">
                  <c:v>7.7895022775535575E-2</c:v>
                </c:pt>
                <c:pt idx="1007">
                  <c:v>7.3812032845133213E-2</c:v>
                </c:pt>
                <c:pt idx="1008">
                  <c:v>6.9943059243088634E-2</c:v>
                </c:pt>
                <c:pt idx="1009">
                  <c:v>6.6276883967500186E-2</c:v>
                </c:pt>
                <c:pt idx="1010">
                  <c:v>6.2802877025650516E-2</c:v>
                </c:pt>
                <c:pt idx="1011">
                  <c:v>5.9510965612581852E-2</c:v>
                </c:pt>
                <c:pt idx="1012">
                  <c:v>0.31526203861743007</c:v>
                </c:pt>
                <c:pt idx="1013">
                  <c:v>6.1796109828564511E-2</c:v>
                </c:pt>
                <c:pt idx="1014">
                  <c:v>5.8556969698968057E-2</c:v>
                </c:pt>
                <c:pt idx="1015">
                  <c:v>0.48283900768517651</c:v>
                </c:pt>
                <c:pt idx="1016">
                  <c:v>5.6875778613958289E-2</c:v>
                </c:pt>
                <c:pt idx="1017">
                  <c:v>5.3894545370933682E-2</c:v>
                </c:pt>
                <c:pt idx="1018">
                  <c:v>5.106957814950748E-2</c:v>
                </c:pt>
                <c:pt idx="1019">
                  <c:v>4.8392686020786974E-2</c:v>
                </c:pt>
                <c:pt idx="1020">
                  <c:v>4.5856107396278857E-2</c:v>
                </c:pt>
                <c:pt idx="1021">
                  <c:v>4.3452487523338024E-2</c:v>
                </c:pt>
                <c:pt idx="1022">
                  <c:v>4.1174857160227785E-2</c:v>
                </c:pt>
                <c:pt idx="1023">
                  <c:v>3.901661236896025E-2</c:v>
                </c:pt>
                <c:pt idx="1024">
                  <c:v>3.6971495367326745E-2</c:v>
                </c:pt>
                <c:pt idx="1025">
                  <c:v>0.70680443926245695</c:v>
                </c:pt>
                <c:pt idx="1026">
                  <c:v>5.7392752155416719E-2</c:v>
                </c:pt>
                <c:pt idx="1027">
                  <c:v>5.4384420932459016E-2</c:v>
                </c:pt>
                <c:pt idx="1028">
                  <c:v>5.153377611426746E-2</c:v>
                </c:pt>
                <c:pt idx="1029">
                  <c:v>4.8832552320335301E-2</c:v>
                </c:pt>
                <c:pt idx="1030">
                  <c:v>4.6272917413053449E-2</c:v>
                </c:pt>
                <c:pt idx="1031">
                  <c:v>4.3847449788603693E-2</c:v>
                </c:pt>
                <c:pt idx="1032">
                  <c:v>4.1549116858185457E-2</c:v>
                </c:pt>
                <c:pt idx="1033">
                  <c:v>3.9371254657182775E-2</c:v>
                </c:pt>
                <c:pt idx="1034">
                  <c:v>3.730754852314886E-2</c:v>
                </c:pt>
                <c:pt idx="1035">
                  <c:v>3.5352014786584431E-2</c:v>
                </c:pt>
                <c:pt idx="1036">
                  <c:v>3.3498983421422636E-2</c:v>
                </c:pt>
                <c:pt idx="1037">
                  <c:v>3.1743081604916054E-2</c:v>
                </c:pt>
                <c:pt idx="1038">
                  <c:v>3.0079218139258037E-2</c:v>
                </c:pt>
                <c:pt idx="1039">
                  <c:v>2.850256868976922E-2</c:v>
                </c:pt>
                <c:pt idx="1040">
                  <c:v>2.7008561796847696E-2</c:v>
                </c:pt>
                <c:pt idx="1041">
                  <c:v>2.5592865621124731E-2</c:v>
                </c:pt>
                <c:pt idx="1042">
                  <c:v>2.425137538339401E-2</c:v>
                </c:pt>
                <c:pt idx="1043">
                  <c:v>2.2980201462896688E-2</c:v>
                </c:pt>
                <c:pt idx="1044">
                  <c:v>2.1775658119453527E-2</c:v>
                </c:pt>
                <c:pt idx="1045">
                  <c:v>2.0634252806744163E-2</c:v>
                </c:pt>
                <c:pt idx="1046">
                  <c:v>1.955267604574765E-2</c:v>
                </c:pt>
                <c:pt idx="1047">
                  <c:v>1.8527791828982513E-2</c:v>
                </c:pt>
                <c:pt idx="1048">
                  <c:v>1.7556628527723609E-2</c:v>
                </c:pt>
                <c:pt idx="1049">
                  <c:v>1.6636370275831498E-2</c:v>
                </c:pt>
                <c:pt idx="1050">
                  <c:v>0.12516126050169751</c:v>
                </c:pt>
                <c:pt idx="1051">
                  <c:v>1.4938035709232659E-2</c:v>
                </c:pt>
                <c:pt idx="1052">
                  <c:v>1.4155035111665038E-2</c:v>
                </c:pt>
                <c:pt idx="1053">
                  <c:v>1.3413076719895084E-2</c:v>
                </c:pt>
                <c:pt idx="1054">
                  <c:v>1.271000924226099E-2</c:v>
                </c:pt>
                <c:pt idx="1055">
                  <c:v>1.2043794150431386E-2</c:v>
                </c:pt>
                <c:pt idx="1056">
                  <c:v>1.1412499768738305E-2</c:v>
                </c:pt>
                <c:pt idx="1057">
                  <c:v>1.0814295673327055E-2</c:v>
                </c:pt>
                <c:pt idx="1058">
                  <c:v>1.0247447384883448E-2</c:v>
                </c:pt>
                <c:pt idx="1059">
                  <c:v>9.7103113395500366E-3</c:v>
                </c:pt>
                <c:pt idx="1060">
                  <c:v>9.2013301234497111E-3</c:v>
                </c:pt>
                <c:pt idx="1061">
                  <c:v>8.7190279569991942E-3</c:v>
                </c:pt>
                <c:pt idx="1062">
                  <c:v>0.60091640664532731</c:v>
                </c:pt>
                <c:pt idx="1063">
                  <c:v>1.7489637225413777E-2</c:v>
                </c:pt>
                <c:pt idx="1064">
                  <c:v>1.6572890427822715E-2</c:v>
                </c:pt>
                <c:pt idx="1065">
                  <c:v>1.570419635311331E-2</c:v>
                </c:pt>
                <c:pt idx="1066">
                  <c:v>1.4881036242362802E-2</c:v>
                </c:pt>
                <c:pt idx="1067">
                  <c:v>1.4101023361352353E-2</c:v>
                </c:pt>
                <c:pt idx="1068">
                  <c:v>1.3361896080284886E-2</c:v>
                </c:pt>
                <c:pt idx="1069">
                  <c:v>1.2661511316240368E-2</c:v>
                </c:pt>
                <c:pt idx="1070">
                  <c:v>1.199783831935511E-2</c:v>
                </c:pt>
                <c:pt idx="1071">
                  <c:v>1.1368952784708243E-2</c:v>
                </c:pt>
                <c:pt idx="1072">
                  <c:v>1.0773031272842886E-2</c:v>
                </c:pt>
                <c:pt idx="1073">
                  <c:v>1.0208345922744472E-2</c:v>
                </c:pt>
                <c:pt idx="1074">
                  <c:v>9.6732594419466217E-3</c:v>
                </c:pt>
                <c:pt idx="1075">
                  <c:v>9.1662203592384767E-3</c:v>
                </c:pt>
                <c:pt idx="1076">
                  <c:v>8.68575852620883E-3</c:v>
                </c:pt>
                <c:pt idx="1077">
                  <c:v>8.2304808545838951E-3</c:v>
                </c:pt>
                <c:pt idx="1078">
                  <c:v>7.7990672769991951E-3</c:v>
                </c:pt>
                <c:pt idx="1079">
                  <c:v>7.3902669194939484E-3</c:v>
                </c:pt>
                <c:pt idx="1080">
                  <c:v>7.0028944746301615E-3</c:v>
                </c:pt>
                <c:pt idx="1081">
                  <c:v>6.6358267647203912E-3</c:v>
                </c:pt>
                <c:pt idx="1082">
                  <c:v>6.2879994851993016E-3</c:v>
                </c:pt>
                <c:pt idx="1083">
                  <c:v>5.9584041186965348E-3</c:v>
                </c:pt>
                <c:pt idx="1084">
                  <c:v>5.6460850108632846E-3</c:v>
                </c:pt>
                <c:pt idx="1085">
                  <c:v>5.3501365994740174E-3</c:v>
                </c:pt>
                <c:pt idx="1086">
                  <c:v>5.069700788769174E-3</c:v>
                </c:pt>
                <c:pt idx="1087">
                  <c:v>0.71330871752507241</c:v>
                </c:pt>
                <c:pt idx="1088">
                  <c:v>2.2503264804449738E-2</c:v>
                </c:pt>
                <c:pt idx="1089">
                  <c:v>0.12852717583203002</c:v>
                </c:pt>
                <c:pt idx="1090">
                  <c:v>2.0206004534026118E-2</c:v>
                </c:pt>
                <c:pt idx="1091">
                  <c:v>1.9146875078684279E-2</c:v>
                </c:pt>
                <c:pt idx="1092">
                  <c:v>1.8143261556800915E-2</c:v>
                </c:pt>
                <c:pt idx="1093">
                  <c:v>1.7192254013552077E-2</c:v>
                </c:pt>
                <c:pt idx="1094">
                  <c:v>1.6291095023965144E-2</c:v>
                </c:pt>
                <c:pt idx="1095">
                  <c:v>1.5437171697827181E-2</c:v>
                </c:pt>
                <c:pt idx="1096">
                  <c:v>1.4628008103668553E-2</c:v>
                </c:pt>
                <c:pt idx="1097">
                  <c:v>0.94552504193729603</c:v>
                </c:pt>
                <c:pt idx="1098">
                  <c:v>5.0694796457011651E-2</c:v>
                </c:pt>
                <c:pt idx="1099">
                  <c:v>4.8037549099189655E-2</c:v>
                </c:pt>
                <c:pt idx="1100">
                  <c:v>4.5519585534066966E-2</c:v>
                </c:pt>
                <c:pt idx="1101">
                  <c:v>4.3133604982944308E-2</c:v>
                </c:pt>
                <c:pt idx="1102">
                  <c:v>4.0872689348901682E-2</c:v>
                </c:pt>
                <c:pt idx="1103">
                  <c:v>3.8730283157932033E-2</c:v>
                </c:pt>
                <c:pt idx="1104">
                  <c:v>3.6700174551491847E-2</c:v>
                </c:pt>
                <c:pt idx="1105">
                  <c:v>0.15066621544199238</c:v>
                </c:pt>
                <c:pt idx="1106">
                  <c:v>3.295361361256164E-2</c:v>
                </c:pt>
                <c:pt idx="1107">
                  <c:v>3.1226298210932188E-2</c:v>
                </c:pt>
                <c:pt idx="1108">
                  <c:v>2.9589522758328813E-2</c:v>
                </c:pt>
                <c:pt idx="1109">
                  <c:v>2.8038541461156488E-2</c:v>
                </c:pt>
                <c:pt idx="1110">
                  <c:v>2.6568857284043363E-2</c:v>
                </c:pt>
                <c:pt idx="1111">
                  <c:v>2.5176208910787902E-2</c:v>
                </c:pt>
                <c:pt idx="1112">
                  <c:v>2.3856558388768441E-2</c:v>
                </c:pt>
                <c:pt idx="1113">
                  <c:v>2.2606079420990414E-2</c:v>
                </c:pt>
                <c:pt idx="1114">
                  <c:v>2.1421146271824322E-2</c:v>
                </c:pt>
                <c:pt idx="1115">
                  <c:v>2.0298323254266847E-2</c:v>
                </c:pt>
                <c:pt idx="1116">
                  <c:v>1.9234354768243721E-2</c:v>
                </c:pt>
                <c:pt idx="1117">
                  <c:v>1.8226155861070532E-2</c:v>
                </c:pt>
                <c:pt idx="1118">
                  <c:v>1.7270803282701849E-2</c:v>
                </c:pt>
                <c:pt idx="1119">
                  <c:v>0.41591318263213162</c:v>
                </c:pt>
                <c:pt idx="1120">
                  <c:v>2.1608644578550464E-2</c:v>
                </c:pt>
                <c:pt idx="1121">
                  <c:v>2.0475993542834036E-2</c:v>
                </c:pt>
                <c:pt idx="1122">
                  <c:v>1.0055413598358303</c:v>
                </c:pt>
                <c:pt idx="1123">
                  <c:v>0.80437690686760721</c:v>
                </c:pt>
                <c:pt idx="1124">
                  <c:v>0.12270385128575038</c:v>
                </c:pt>
                <c:pt idx="1125">
                  <c:v>0.11627213624966908</c:v>
                </c:pt>
                <c:pt idx="1126">
                  <c:v>0.11017754965635375</c:v>
                </c:pt>
                <c:pt idx="1127">
                  <c:v>0.10440242038911404</c:v>
                </c:pt>
                <c:pt idx="1128">
                  <c:v>9.8930003590588289E-2</c:v>
                </c:pt>
                <c:pt idx="1129">
                  <c:v>9.3744432111406387E-2</c:v>
                </c:pt>
                <c:pt idx="1130">
                  <c:v>8.8830670503747253E-2</c:v>
                </c:pt>
                <c:pt idx="1131">
                  <c:v>8.4174471426396169E-2</c:v>
                </c:pt>
                <c:pt idx="1132">
                  <c:v>7.9762334334899515E-2</c:v>
                </c:pt>
                <c:pt idx="1133">
                  <c:v>7.5581466337039924E-2</c:v>
                </c:pt>
                <c:pt idx="1134">
                  <c:v>7.1619745100133109E-2</c:v>
                </c:pt>
                <c:pt idx="1135">
                  <c:v>6.7865683702597088E-2</c:v>
                </c:pt>
                <c:pt idx="1136">
                  <c:v>6.4308397327881461E-2</c:v>
                </c:pt>
                <c:pt idx="1137">
                  <c:v>6.0937571704186802E-2</c:v>
                </c:pt>
                <c:pt idx="1138">
                  <c:v>5.7743433198465609E-2</c:v>
                </c:pt>
                <c:pt idx="1139">
                  <c:v>5.4716720477993259E-2</c:v>
                </c:pt>
                <c:pt idx="1140">
                  <c:v>5.1848657657342125E-2</c:v>
                </c:pt>
                <c:pt idx="1141">
                  <c:v>4.9130928852899242E-2</c:v>
                </c:pt>
                <c:pt idx="1142">
                  <c:v>4.6555654071148929E-2</c:v>
                </c:pt>
                <c:pt idx="1143">
                  <c:v>4.4115366360808893E-2</c:v>
                </c:pt>
                <c:pt idx="1144">
                  <c:v>4.180299016257296E-2</c:v>
                </c:pt>
                <c:pt idx="1145">
                  <c:v>3.9611820793686144E-2</c:v>
                </c:pt>
                <c:pt idx="1146">
                  <c:v>3.7535505007867807E-2</c:v>
                </c:pt>
                <c:pt idx="1147">
                  <c:v>3.5568022574217047E-2</c:v>
                </c:pt>
                <c:pt idx="1148">
                  <c:v>3.3703668821688682E-2</c:v>
                </c:pt>
                <c:pt idx="1149">
                  <c:v>3.1937038098527888E-2</c:v>
                </c:pt>
                <c:pt idx="1150">
                  <c:v>3.0263008098704584E-2</c:v>
                </c:pt>
                <c:pt idx="1151">
                  <c:v>0.28201892506653337</c:v>
                </c:pt>
                <c:pt idx="1152">
                  <c:v>2.7173589439998883E-2</c:v>
                </c:pt>
                <c:pt idx="1153">
                  <c:v>2.5749243081231922E-2</c:v>
                </c:pt>
                <c:pt idx="1154">
                  <c:v>2.4399556073384072E-2</c:v>
                </c:pt>
                <c:pt idx="1155">
                  <c:v>0.41695127073215738</c:v>
                </c:pt>
                <c:pt idx="1156">
                  <c:v>3.0616394077648768E-2</c:v>
                </c:pt>
                <c:pt idx="1157">
                  <c:v>2.9011587707869633E-2</c:v>
                </c:pt>
                <c:pt idx="1158">
                  <c:v>2.7490899783847104E-2</c:v>
                </c:pt>
                <c:pt idx="1159">
                  <c:v>2.6049921105163146E-2</c:v>
                </c:pt>
                <c:pt idx="1160">
                  <c:v>2.4684473586562995E-2</c:v>
                </c:pt>
                <c:pt idx="1161">
                  <c:v>2.3390598143691006E-2</c:v>
                </c:pt>
                <c:pt idx="1162">
                  <c:v>2.2164543213814621E-2</c:v>
                </c:pt>
                <c:pt idx="1163">
                  <c:v>2.1002753878252664E-2</c:v>
                </c:pt>
                <c:pt idx="1164">
                  <c:v>1.9901861554968592E-2</c:v>
                </c:pt>
                <c:pt idx="1165">
                  <c:v>1.8858674231442708E-2</c:v>
                </c:pt>
                <c:pt idx="1166">
                  <c:v>1.787016720950366E-2</c:v>
                </c:pt>
                <c:pt idx="1167">
                  <c:v>1.6933474335284155E-2</c:v>
                </c:pt>
                <c:pt idx="1168">
                  <c:v>0.78113107968108952</c:v>
                </c:pt>
                <c:pt idx="1169">
                  <c:v>0.69138506099018249</c:v>
                </c:pt>
                <c:pt idx="1170">
                  <c:v>1.1998313335561916</c:v>
                </c:pt>
                <c:pt idx="1171">
                  <c:v>0.5195615918103037</c:v>
                </c:pt>
                <c:pt idx="1172">
                  <c:v>0.32184209363556338</c:v>
                </c:pt>
                <c:pt idx="1173">
                  <c:v>0.30497223493765524</c:v>
                </c:pt>
                <c:pt idx="1174">
                  <c:v>0.28898663637263589</c:v>
                </c:pt>
                <c:pt idx="1175">
                  <c:v>0.27383894805716497</c:v>
                </c:pt>
                <c:pt idx="1176">
                  <c:v>0.25948524960981645</c:v>
                </c:pt>
                <c:pt idx="1177">
                  <c:v>0.24588392280492113</c:v>
                </c:pt>
                <c:pt idx="1178">
                  <c:v>0.23299553090145753</c:v>
                </c:pt>
                <c:pt idx="1179">
                  <c:v>0.22078270429710886</c:v>
                </c:pt>
                <c:pt idx="1180">
                  <c:v>0.38515295976240449</c:v>
                </c:pt>
                <c:pt idx="1181">
                  <c:v>1.2017112639765744</c:v>
                </c:pt>
                <c:pt idx="1182">
                  <c:v>0.70046727438869405</c:v>
                </c:pt>
                <c:pt idx="1183">
                  <c:v>0.31466494048257115</c:v>
                </c:pt>
                <c:pt idx="1184">
                  <c:v>0.29817128353682198</c:v>
                </c:pt>
                <c:pt idx="1185">
                  <c:v>0.28254216751840616</c:v>
                </c:pt>
                <c:pt idx="1186">
                  <c:v>0.2677322761571056</c:v>
                </c:pt>
                <c:pt idx="1187">
                  <c:v>0.25369866850616218</c:v>
                </c:pt>
                <c:pt idx="1188">
                  <c:v>0.24040065443596828</c:v>
                </c:pt>
                <c:pt idx="1189">
                  <c:v>0.41801072398999717</c:v>
                </c:pt>
                <c:pt idx="1190">
                  <c:v>0.93502984092930386</c:v>
                </c:pt>
                <c:pt idx="1191">
                  <c:v>0.2285794014514739</c:v>
                </c:pt>
                <c:pt idx="1192">
                  <c:v>0.21659805320650127</c:v>
                </c:pt>
                <c:pt idx="1193">
                  <c:v>0.46069644740522142</c:v>
                </c:pt>
                <c:pt idx="1194">
                  <c:v>0.20386042691817513</c:v>
                </c:pt>
                <c:pt idx="1195">
                  <c:v>0.1931747625373714</c:v>
                </c:pt>
                <c:pt idx="1196">
                  <c:v>0.18304920403383537</c:v>
                </c:pt>
                <c:pt idx="1197">
                  <c:v>0.17345439257852571</c:v>
                </c:pt>
                <c:pt idx="1198">
                  <c:v>0.16436250823152471</c:v>
                </c:pt>
                <c:pt idx="1199">
                  <c:v>0.1557471892787487</c:v>
                </c:pt>
                <c:pt idx="1200">
                  <c:v>0.14758345579675114</c:v>
                </c:pt>
                <c:pt idx="1201">
                  <c:v>0.13984763722399671</c:v>
                </c:pt>
                <c:pt idx="1202">
                  <c:v>0.13251730372860074</c:v>
                </c:pt>
                <c:pt idx="1203">
                  <c:v>0.12557120117353629</c:v>
                </c:pt>
                <c:pt idx="1204">
                  <c:v>3.3274007087708308</c:v>
                </c:pt>
                <c:pt idx="1205">
                  <c:v>0.42367492693233055</c:v>
                </c:pt>
                <c:pt idx="1206">
                  <c:v>0.40146734037813603</c:v>
                </c:pt>
                <c:pt idx="1207">
                  <c:v>1.0367747417915416</c:v>
                </c:pt>
                <c:pt idx="1208">
                  <c:v>0.3737563260920605</c:v>
                </c:pt>
                <c:pt idx="1209">
                  <c:v>0.35416530138364549</c:v>
                </c:pt>
                <c:pt idx="1210">
                  <c:v>0.33560117099736486</c:v>
                </c:pt>
                <c:pt idx="1211">
                  <c:v>0.31801010865488311</c:v>
                </c:pt>
                <c:pt idx="1212">
                  <c:v>0.30134110946676235</c:v>
                </c:pt>
                <c:pt idx="1213">
                  <c:v>0.28554584204493305</c:v>
                </c:pt>
                <c:pt idx="1214">
                  <c:v>0.27057850836692177</c:v>
                </c:pt>
                <c:pt idx="1215">
                  <c:v>0.25639571098551572</c:v>
                </c:pt>
                <c:pt idx="1216">
                  <c:v>0.24295632719884069</c:v>
                </c:pt>
                <c:pt idx="1217">
                  <c:v>0.23022138981601264</c:v>
                </c:pt>
                <c:pt idx="1218">
                  <c:v>0.21815397417264448</c:v>
                </c:pt>
                <c:pt idx="1219">
                  <c:v>0.63904386264438073</c:v>
                </c:pt>
                <c:pt idx="1220">
                  <c:v>0.19588358531765759</c:v>
                </c:pt>
                <c:pt idx="1221">
                  <c:v>0.18561603961466952</c:v>
                </c:pt>
                <c:pt idx="1222">
                  <c:v>0.30332706801186066</c:v>
                </c:pt>
                <c:pt idx="1223">
                  <c:v>0.16666730675010136</c:v>
                </c:pt>
                <c:pt idx="1224">
                  <c:v>0.15793117816395413</c:v>
                </c:pt>
                <c:pt idx="1225">
                  <c:v>0.14965296747521512</c:v>
                </c:pt>
                <c:pt idx="1226">
                  <c:v>0.14180867219826396</c:v>
                </c:pt>
                <c:pt idx="1227">
                  <c:v>0.13437554797545306</c:v>
                </c:pt>
                <c:pt idx="1228">
                  <c:v>0.1273320426303543</c:v>
                </c:pt>
                <c:pt idx="1229">
                  <c:v>1.126221516068187</c:v>
                </c:pt>
                <c:pt idx="1230">
                  <c:v>0.39572730035164028</c:v>
                </c:pt>
                <c:pt idx="1231">
                  <c:v>0.19308770926753266</c:v>
                </c:pt>
                <c:pt idx="1232">
                  <c:v>0.18296671379782728</c:v>
                </c:pt>
                <c:pt idx="1233">
                  <c:v>0.17337622619776502</c:v>
                </c:pt>
                <c:pt idx="1234">
                  <c:v>0.16428843906434928</c:v>
                </c:pt>
                <c:pt idx="1235">
                  <c:v>0.15567700256327499</c:v>
                </c:pt>
                <c:pt idx="1236">
                  <c:v>0.14751694802817691</c:v>
                </c:pt>
                <c:pt idx="1237">
                  <c:v>0.13978461556454355</c:v>
                </c:pt>
                <c:pt idx="1238">
                  <c:v>0.1324575854483851</c:v>
                </c:pt>
                <c:pt idx="1239">
                  <c:v>0.12551461312074849</c:v>
                </c:pt>
                <c:pt idx="1240">
                  <c:v>0.11893556758959659</c:v>
                </c:pt>
                <c:pt idx="1241">
                  <c:v>0.11270137306044974</c:v>
                </c:pt>
                <c:pt idx="1242">
                  <c:v>0.22008572530308163</c:v>
                </c:pt>
                <c:pt idx="1243">
                  <c:v>0.10119618085817131</c:v>
                </c:pt>
                <c:pt idx="1244">
                  <c:v>9.5891824139132539E-2</c:v>
                </c:pt>
                <c:pt idx="1245">
                  <c:v>9.0865503606481532E-2</c:v>
                </c:pt>
                <c:pt idx="1246">
                  <c:v>8.6102645556933269E-2</c:v>
                </c:pt>
                <c:pt idx="1247">
                  <c:v>8.1589440190744253E-2</c:v>
                </c:pt>
                <c:pt idx="1248">
                  <c:v>7.7312801570508821E-2</c:v>
                </c:pt>
                <c:pt idx="1249">
                  <c:v>7.3260329678778074E-2</c:v>
                </c:pt>
                <c:pt idx="1250">
                  <c:v>6.9420274464488396E-2</c:v>
                </c:pt>
                <c:pt idx="1251">
                  <c:v>6.5781501773952714E-2</c:v>
                </c:pt>
                <c:pt idx="1252">
                  <c:v>6.2333461067632399E-2</c:v>
                </c:pt>
                <c:pt idx="1253">
                  <c:v>5.9066154829085359E-2</c:v>
                </c:pt>
                <c:pt idx="1254">
                  <c:v>0.39739689961748992</c:v>
                </c:pt>
                <c:pt idx="1255">
                  <c:v>0.19359203530153679</c:v>
                </c:pt>
                <c:pt idx="1256">
                  <c:v>5.9206991452219596E-2</c:v>
                </c:pt>
                <c:pt idx="1257">
                  <c:v>5.6103564027781445E-2</c:v>
                </c:pt>
                <c:pt idx="1258">
                  <c:v>5.3162807624831145E-2</c:v>
                </c:pt>
                <c:pt idx="1259">
                  <c:v>5.0376195586349572E-2</c:v>
                </c:pt>
                <c:pt idx="1260">
                  <c:v>4.7735648193433927E-2</c:v>
                </c:pt>
                <c:pt idx="1261">
                  <c:v>4.5233509238334559E-2</c:v>
                </c:pt>
                <c:pt idx="1262">
                  <c:v>4.2862523825452858E-2</c:v>
                </c:pt>
                <c:pt idx="1263">
                  <c:v>0.14313134630805641</c:v>
                </c:pt>
                <c:pt idx="1264">
                  <c:v>0.51183854233034398</c:v>
                </c:pt>
                <c:pt idx="1265">
                  <c:v>6.885437151703562E-2</c:v>
                </c:pt>
                <c:pt idx="1266">
                  <c:v>6.5245261518077718E-2</c:v>
                </c:pt>
                <c:pt idx="1267">
                  <c:v>6.1825328686779459E-2</c:v>
                </c:pt>
                <c:pt idx="1268">
                  <c:v>5.858465700484989E-2</c:v>
                </c:pt>
                <c:pt idx="1269">
                  <c:v>5.5513850217667027E-2</c:v>
                </c:pt>
                <c:pt idx="1270">
                  <c:v>5.2604004590048992E-2</c:v>
                </c:pt>
                <c:pt idx="1271">
                  <c:v>4.9846683090074201E-2</c:v>
                </c:pt>
                <c:pt idx="1272">
                  <c:v>4.7233890926097186E-2</c:v>
                </c:pt>
                <c:pt idx="1273">
                  <c:v>4.4758052366030053E-2</c:v>
                </c:pt>
                <c:pt idx="1274">
                  <c:v>0.73454423034172389</c:v>
                </c:pt>
                <c:pt idx="1275">
                  <c:v>4.7460214327500805E-2</c:v>
                </c:pt>
                <c:pt idx="1276">
                  <c:v>1.632882664324218</c:v>
                </c:pt>
                <c:pt idx="1277">
                  <c:v>0.13416710227240275</c:v>
                </c:pt>
                <c:pt idx="1278">
                  <c:v>0.12713452293613312</c:v>
                </c:pt>
                <c:pt idx="1279">
                  <c:v>0.12047056728840759</c:v>
                </c:pt>
                <c:pt idx="1280">
                  <c:v>0.11415591333977414</c:v>
                </c:pt>
                <c:pt idx="1281">
                  <c:v>0.10817225189319749</c:v>
                </c:pt>
                <c:pt idx="1282">
                  <c:v>0.10250223345695424</c:v>
                </c:pt>
                <c:pt idx="1283">
                  <c:v>9.7129417940172089E-2</c:v>
                </c:pt>
                <c:pt idx="1284">
                  <c:v>9.2038226985156166E-2</c:v>
                </c:pt>
                <c:pt idx="1285">
                  <c:v>8.7213898798291528E-2</c:v>
                </c:pt>
                <c:pt idx="1286">
                  <c:v>8.2642445348554652E-2</c:v>
                </c:pt>
                <c:pt idx="1287">
                  <c:v>0.68056060449806177</c:v>
                </c:pt>
                <c:pt idx="1288">
                  <c:v>9.3117739205215155E-2</c:v>
                </c:pt>
                <c:pt idx="1289">
                  <c:v>8.8236826690274134E-2</c:v>
                </c:pt>
                <c:pt idx="1290">
                  <c:v>8.3611754868866336E-2</c:v>
                </c:pt>
                <c:pt idx="1291">
                  <c:v>7.9229113449316338E-2</c:v>
                </c:pt>
                <c:pt idx="1292">
                  <c:v>7.507619506144389E-2</c:v>
                </c:pt>
                <c:pt idx="1293">
                  <c:v>7.1140958411829963E-2</c:v>
                </c:pt>
                <c:pt idx="1294">
                  <c:v>6.7411993370357484E-2</c:v>
                </c:pt>
                <c:pt idx="1295">
                  <c:v>6.387848788679576E-2</c:v>
                </c:pt>
                <c:pt idx="1296">
                  <c:v>6.053019664150415E-2</c:v>
                </c:pt>
                <c:pt idx="1297">
                  <c:v>5.7357411339358289E-2</c:v>
                </c:pt>
                <c:pt idx="1298">
                  <c:v>5.4350932560766826E-2</c:v>
                </c:pt>
                <c:pt idx="1299">
                  <c:v>5.150204308816133E-2</c:v>
                </c:pt>
                <c:pt idx="1300">
                  <c:v>0.99446268334105237</c:v>
                </c:pt>
                <c:pt idx="1301">
                  <c:v>0.71941092017451058</c:v>
                </c:pt>
                <c:pt idx="1302">
                  <c:v>1.1570646091446077</c:v>
                </c:pt>
                <c:pt idx="1303">
                  <c:v>0.29980499398543969</c:v>
                </c:pt>
                <c:pt idx="1304">
                  <c:v>0.28409024446858938</c:v>
                </c:pt>
                <c:pt idx="1305">
                  <c:v>0.26919920822313759</c:v>
                </c:pt>
                <c:pt idx="1306">
                  <c:v>0.25508870902456021</c:v>
                </c:pt>
                <c:pt idx="1307">
                  <c:v>0.24171783379793749</c:v>
                </c:pt>
                <c:pt idx="1308">
                  <c:v>0.22904781399141377</c:v>
                </c:pt>
                <c:pt idx="1309">
                  <c:v>0.21704191316765367</c:v>
                </c:pt>
                <c:pt idx="1310">
                  <c:v>0.20566532048736863</c:v>
                </c:pt>
                <c:pt idx="1311">
                  <c:v>0.19488504977607185</c:v>
                </c:pt>
                <c:pt idx="1312">
                  <c:v>0.18466984388140747</c:v>
                </c:pt>
                <c:pt idx="1313">
                  <c:v>0.17499008404374078</c:v>
                </c:pt>
                <c:pt idx="1314">
                  <c:v>0.16581770401723087</c:v>
                </c:pt>
                <c:pt idx="1315">
                  <c:v>0.15712610869238261</c:v>
                </c:pt>
                <c:pt idx="1316">
                  <c:v>0.148890096984125</c:v>
                </c:pt>
                <c:pt idx="1317">
                  <c:v>0.14108578876183198</c:v>
                </c:pt>
                <c:pt idx="1318">
                  <c:v>0.1336905556094212</c:v>
                </c:pt>
                <c:pt idx="1319">
                  <c:v>0.12668295521477055</c:v>
                </c:pt>
                <c:pt idx="1320">
                  <c:v>0.12004266919821684</c:v>
                </c:pt>
                <c:pt idx="1321">
                  <c:v>0.113750444199871</c:v>
                </c:pt>
                <c:pt idx="1322">
                  <c:v>0.10778803605493448</c:v>
                </c:pt>
                <c:pt idx="1323">
                  <c:v>0.10213815689515374</c:v>
                </c:pt>
                <c:pt idx="1324">
                  <c:v>9.6784425023035386E-2</c:v>
                </c:pt>
                <c:pt idx="1325">
                  <c:v>0.18327468110716238</c:v>
                </c:pt>
                <c:pt idx="1326">
                  <c:v>8.9361586048985142E-2</c:v>
                </c:pt>
                <c:pt idx="1327">
                  <c:v>8.467755819968098E-2</c:v>
                </c:pt>
                <c:pt idx="1328">
                  <c:v>8.0239051025010208E-2</c:v>
                </c:pt>
                <c:pt idx="1329">
                  <c:v>7.6033195173292656E-2</c:v>
                </c:pt>
                <c:pt idx="1330">
                  <c:v>7.2047795860124067E-2</c:v>
                </c:pt>
                <c:pt idx="1331">
                  <c:v>0.4617501214681623</c:v>
                </c:pt>
                <c:pt idx="1332">
                  <c:v>6.4692750250549824E-2</c:v>
                </c:pt>
                <c:pt idx="1333">
                  <c:v>6.1301778164898311E-2</c:v>
                </c:pt>
                <c:pt idx="1334">
                  <c:v>5.8088549205657938E-2</c:v>
                </c:pt>
                <c:pt idx="1335">
                  <c:v>1.6306090703667195</c:v>
                </c:pt>
                <c:pt idx="1336">
                  <c:v>0.13125282386806011</c:v>
                </c:pt>
                <c:pt idx="1337">
                  <c:v>0.12437300101038615</c:v>
                </c:pt>
                <c:pt idx="1338">
                  <c:v>0.11785379487057077</c:v>
                </c:pt>
                <c:pt idx="1339">
                  <c:v>0.1116763031571031</c:v>
                </c:pt>
                <c:pt idx="1340">
                  <c:v>0.10582261437176235</c:v>
                </c:pt>
                <c:pt idx="1341">
                  <c:v>0.10027575587563185</c:v>
                </c:pt>
                <c:pt idx="1342">
                  <c:v>9.5019644677314344E-2</c:v>
                </c:pt>
                <c:pt idx="1343">
                  <c:v>9.003904080066033E-2</c:v>
                </c:pt>
                <c:pt idx="1344">
                  <c:v>8.5319503096800198E-2</c:v>
                </c:pt>
                <c:pt idx="1345">
                  <c:v>8.0847347372357978E-2</c:v>
                </c:pt>
                <c:pt idx="1346">
                  <c:v>0.26716434669233452</c:v>
                </c:pt>
                <c:pt idx="1347">
                  <c:v>7.2593993883359784E-2</c:v>
                </c:pt>
                <c:pt idx="1348">
                  <c:v>6.8788865706074773E-2</c:v>
                </c:pt>
                <c:pt idx="1349">
                  <c:v>6.5183189297056313E-2</c:v>
                </c:pt>
                <c:pt idx="1350">
                  <c:v>0.69778381408890899</c:v>
                </c:pt>
                <c:pt idx="1351">
                  <c:v>0.16736752946160621</c:v>
                </c:pt>
                <c:pt idx="1352">
                  <c:v>7.3009253818353617E-2</c:v>
                </c:pt>
                <c:pt idx="1353">
                  <c:v>6.9182359139530164E-2</c:v>
                </c:pt>
                <c:pt idx="1354">
                  <c:v>6.5556057154329425E-2</c:v>
                </c:pt>
                <c:pt idx="1355">
                  <c:v>6.2119833481742298E-2</c:v>
                </c:pt>
                <c:pt idx="1356">
                  <c:v>5.8863724868550078E-2</c:v>
                </c:pt>
                <c:pt idx="1357">
                  <c:v>5.5778290301095927E-2</c:v>
                </c:pt>
                <c:pt idx="1358">
                  <c:v>5.2854583631278235E-2</c:v>
                </c:pt>
                <c:pt idx="1359">
                  <c:v>5.0084127637395441E-2</c:v>
                </c:pt>
                <c:pt idx="1360">
                  <c:v>4.7458889444632536E-2</c:v>
                </c:pt>
                <c:pt idx="1361">
                  <c:v>4.4971257233921223E-2</c:v>
                </c:pt>
                <c:pt idx="1362">
                  <c:v>4.2614018171641836E-2</c:v>
                </c:pt>
                <c:pt idx="1363">
                  <c:v>4.0380337496174569E-2</c:v>
                </c:pt>
                <c:pt idx="1364">
                  <c:v>3.8263738700661909E-2</c:v>
                </c:pt>
                <c:pt idx="1365">
                  <c:v>3.6258084754522787E-2</c:v>
                </c:pt>
                <c:pt idx="1366">
                  <c:v>3.4357560309270459E-2</c:v>
                </c:pt>
                <c:pt idx="1367">
                  <c:v>3.2556654837040448E-2</c:v>
                </c:pt>
                <c:pt idx="1368">
                  <c:v>3.0850146652938986E-2</c:v>
                </c:pt>
                <c:pt idx="1369">
                  <c:v>2.9233087774885144E-2</c:v>
                </c:pt>
                <c:pt idx="1370">
                  <c:v>2.7700789577048156E-2</c:v>
                </c:pt>
                <c:pt idx="1371">
                  <c:v>2.6248809195282299E-2</c:v>
                </c:pt>
                <c:pt idx="1372">
                  <c:v>2.4872936645142285E-2</c:v>
                </c:pt>
                <c:pt idx="1373">
                  <c:v>0.39241192064359309</c:v>
                </c:pt>
                <c:pt idx="1374">
                  <c:v>1.6041234713580357</c:v>
                </c:pt>
                <c:pt idx="1375">
                  <c:v>0.26368565530642768</c:v>
                </c:pt>
                <c:pt idx="1376">
                  <c:v>0.1832627927935572</c:v>
                </c:pt>
                <c:pt idx="1377">
                  <c:v>0.17365678574802729</c:v>
                </c:pt>
                <c:pt idx="1378">
                  <c:v>0.16455429264524687</c:v>
                </c:pt>
                <c:pt idx="1379">
                  <c:v>0.15592892101128358</c:v>
                </c:pt>
                <c:pt idx="1380">
                  <c:v>0.14775566177516805</c:v>
                </c:pt>
                <c:pt idx="1381">
                  <c:v>0.14001081675565519</c:v>
                </c:pt>
                <c:pt idx="1382">
                  <c:v>0.13267192994888102</c:v>
                </c:pt>
                <c:pt idx="1383">
                  <c:v>0.12571772241768481</c:v>
                </c:pt>
                <c:pt idx="1384">
                  <c:v>0.11912803059380951</c:v>
                </c:pt>
                <c:pt idx="1385">
                  <c:v>0.81148213929007362</c:v>
                </c:pt>
                <c:pt idx="1386">
                  <c:v>0.78050709499325643</c:v>
                </c:pt>
                <c:pt idx="1387">
                  <c:v>0.18444526987980459</c:v>
                </c:pt>
                <c:pt idx="1388">
                  <c:v>0.17477728144106047</c:v>
                </c:pt>
                <c:pt idx="1389">
                  <c:v>0.16561605579711502</c:v>
                </c:pt>
                <c:pt idx="1390">
                  <c:v>0.1569350301803544</c:v>
                </c:pt>
                <c:pt idx="1391">
                  <c:v>0.14870903415233833</c:v>
                </c:pt>
                <c:pt idx="1392">
                  <c:v>0.14091421662268025</c:v>
                </c:pt>
                <c:pt idx="1393">
                  <c:v>0.13352797669334754</c:v>
                </c:pt>
                <c:pt idx="1394">
                  <c:v>0.12652889812786611</c:v>
                </c:pt>
                <c:pt idx="1395">
                  <c:v>0.81131215189496353</c:v>
                </c:pt>
                <c:pt idx="1396">
                  <c:v>0.13667414105774997</c:v>
                </c:pt>
                <c:pt idx="1397">
                  <c:v>0.12951015134696642</c:v>
                </c:pt>
                <c:pt idx="1398">
                  <c:v>0.12272167340584916</c:v>
                </c:pt>
                <c:pt idx="1399">
                  <c:v>0.21365856383964632</c:v>
                </c:pt>
                <c:pt idx="1400">
                  <c:v>0.11019355239385213</c:v>
                </c:pt>
                <c:pt idx="1401">
                  <c:v>0.10441758431799877</c:v>
                </c:pt>
                <c:pt idx="1402">
                  <c:v>9.894437267832995E-2</c:v>
                </c:pt>
                <c:pt idx="1403">
                  <c:v>9.3758048020851581E-2</c:v>
                </c:pt>
                <c:pt idx="1404">
                  <c:v>8.8843572713919031E-2</c:v>
                </c:pt>
                <c:pt idx="1405">
                  <c:v>8.4186697346962602E-2</c:v>
                </c:pt>
                <c:pt idx="1406">
                  <c:v>7.977391941464218E-2</c:v>
                </c:pt>
                <c:pt idx="1407">
                  <c:v>7.5592444166636852E-2</c:v>
                </c:pt>
                <c:pt idx="1408">
                  <c:v>7.1630147509554196E-2</c:v>
                </c:pt>
                <c:pt idx="1409">
                  <c:v>0.47663119850031355</c:v>
                </c:pt>
                <c:pt idx="1410">
                  <c:v>7.0561684136455763E-2</c:v>
                </c:pt>
                <c:pt idx="1411">
                  <c:v>0.2405692321170505</c:v>
                </c:pt>
                <c:pt idx="1412">
                  <c:v>6.3358349198637864E-2</c:v>
                </c:pt>
                <c:pt idx="1413">
                  <c:v>6.0037321839413543E-2</c:v>
                </c:pt>
                <c:pt idx="1414">
                  <c:v>5.6890371343936708E-2</c:v>
                </c:pt>
                <c:pt idx="1415">
                  <c:v>5.3908373200056606E-2</c:v>
                </c:pt>
                <c:pt idx="1416">
                  <c:v>0.73618744361544364</c:v>
                </c:pt>
                <c:pt idx="1417">
                  <c:v>4.8405102227074441E-2</c:v>
                </c:pt>
                <c:pt idx="1418">
                  <c:v>0.23149421649462207</c:v>
                </c:pt>
                <c:pt idx="1419">
                  <c:v>3.3040070829648744</c:v>
                </c:pt>
                <c:pt idx="1420">
                  <c:v>0.50410675872459954</c:v>
                </c:pt>
                <c:pt idx="1421">
                  <c:v>0.58560597416804427</c:v>
                </c:pt>
                <c:pt idx="1422">
                  <c:v>0.60824069544760917</c:v>
                </c:pt>
                <c:pt idx="1423">
                  <c:v>0.58563372381052547</c:v>
                </c:pt>
                <c:pt idx="1424">
                  <c:v>0.55493681260847372</c:v>
                </c:pt>
                <c:pt idx="1425">
                  <c:v>0.52584892820770546</c:v>
                </c:pt>
                <c:pt idx="1426">
                  <c:v>0.49828573094192002</c:v>
                </c:pt>
                <c:pt idx="1427">
                  <c:v>0.47216730194085665</c:v>
                </c:pt>
                <c:pt idx="1428">
                  <c:v>0.44741791140732884</c:v>
                </c:pt>
                <c:pt idx="1429">
                  <c:v>0.42396579904038156</c:v>
                </c:pt>
                <c:pt idx="1430">
                  <c:v>0.40174296596791298</c:v>
                </c:pt>
                <c:pt idx="1431">
                  <c:v>0.38068497758547498</c:v>
                </c:pt>
                <c:pt idx="1432">
                  <c:v>0.36073077672958775</c:v>
                </c:pt>
                <c:pt idx="1433">
                  <c:v>0.34182250664386787</c:v>
                </c:pt>
                <c:pt idx="1434">
                  <c:v>0.32390534322466491</c:v>
                </c:pt>
                <c:pt idx="1435">
                  <c:v>0.30692733605980682</c:v>
                </c:pt>
                <c:pt idx="1436">
                  <c:v>0.29083925779954861</c:v>
                </c:pt>
                <c:pt idx="1437">
                  <c:v>0.27559446142297944</c:v>
                </c:pt>
                <c:pt idx="1438">
                  <c:v>0.26114874498603535</c:v>
                </c:pt>
                <c:pt idx="1439">
                  <c:v>0.24746022345895674</c:v>
                </c:pt>
                <c:pt idx="1440">
                  <c:v>0.23448920728158723</c:v>
                </c:pt>
                <c:pt idx="1441">
                  <c:v>0.222198087284387</c:v>
                </c:pt>
                <c:pt idx="1442">
                  <c:v>0.21055122564149198</c:v>
                </c:pt>
                <c:pt idx="1443">
                  <c:v>0.19951485253963974</c:v>
                </c:pt>
                <c:pt idx="1444">
                  <c:v>1.7993346864577799</c:v>
                </c:pt>
                <c:pt idx="1445">
                  <c:v>0.31779460909346019</c:v>
                </c:pt>
                <c:pt idx="1446">
                  <c:v>1.2315666248602624</c:v>
                </c:pt>
                <c:pt idx="1447">
                  <c:v>0.35583917280085436</c:v>
                </c:pt>
                <c:pt idx="1448">
                  <c:v>0.33718730381590939</c:v>
                </c:pt>
                <c:pt idx="1449">
                  <c:v>0.56770052370782198</c:v>
                </c:pt>
                <c:pt idx="1450">
                  <c:v>0.30276532089570757</c:v>
                </c:pt>
                <c:pt idx="1451">
                  <c:v>0.28689540119551765</c:v>
                </c:pt>
                <c:pt idx="1452">
                  <c:v>0.27185732825553588</c:v>
                </c:pt>
                <c:pt idx="1453">
                  <c:v>0.25760749952165102</c:v>
                </c:pt>
                <c:pt idx="1454">
                  <c:v>0.24410459793609074</c:v>
                </c:pt>
                <c:pt idx="1455">
                  <c:v>0.23130947213954239</c:v>
                </c:pt>
                <c:pt idx="1456">
                  <c:v>0.40055551586025323</c:v>
                </c:pt>
                <c:pt idx="1457">
                  <c:v>0.2078260332346355</c:v>
                </c:pt>
                <c:pt idx="1458">
                  <c:v>0.38448029296981567</c:v>
                </c:pt>
                <c:pt idx="1459">
                  <c:v>0.18721287622848415</c:v>
                </c:pt>
                <c:pt idx="1460">
                  <c:v>0.177399819357248</c:v>
                </c:pt>
                <c:pt idx="1461">
                  <c:v>0.16810112927048768</c:v>
                </c:pt>
                <c:pt idx="1462">
                  <c:v>0.15928984462553047</c:v>
                </c:pt>
                <c:pt idx="1463">
                  <c:v>0.15094041730081489</c:v>
                </c:pt>
                <c:pt idx="1464">
                  <c:v>0.14302863831968704</c:v>
                </c:pt>
                <c:pt idx="1465">
                  <c:v>0.13553156765701749</c:v>
                </c:pt>
                <c:pt idx="1466">
                  <c:v>0.12842746772511468</c:v>
                </c:pt>
                <c:pt idx="1467">
                  <c:v>0.84970480721004027</c:v>
                </c:pt>
                <c:pt idx="1468">
                  <c:v>0.14757911600077572</c:v>
                </c:pt>
                <c:pt idx="1469">
                  <c:v>0.13984352490524174</c:v>
                </c:pt>
                <c:pt idx="1470">
                  <c:v>0.13251340696349051</c:v>
                </c:pt>
                <c:pt idx="1471">
                  <c:v>0.58016283831649784</c:v>
                </c:pt>
                <c:pt idx="1472">
                  <c:v>0.11898569052940632</c:v>
                </c:pt>
                <c:pt idx="1473">
                  <c:v>0.11274886872766575</c:v>
                </c:pt>
                <c:pt idx="1474">
                  <c:v>0.10683895973378969</c:v>
                </c:pt>
                <c:pt idx="1475">
                  <c:v>0.10123882789963186</c:v>
                </c:pt>
                <c:pt idx="1476">
                  <c:v>9.5932235768950075E-2</c:v>
                </c:pt>
                <c:pt idx="1477">
                  <c:v>9.0903796997267389E-2</c:v>
                </c:pt>
                <c:pt idx="1478">
                  <c:v>8.6138931739512398E-2</c:v>
                </c:pt>
                <c:pt idx="1479">
                  <c:v>8.1623824376086535E-2</c:v>
                </c:pt>
                <c:pt idx="1480">
                  <c:v>7.7345383454785949E-2</c:v>
                </c:pt>
                <c:pt idx="1481">
                  <c:v>7.3291203732430393E-2</c:v>
                </c:pt>
                <c:pt idx="1482">
                  <c:v>6.944953020613974E-2</c:v>
                </c:pt>
                <c:pt idx="1483">
                  <c:v>6.5809224029967708E-2</c:v>
                </c:pt>
                <c:pt idx="1484">
                  <c:v>6.2359730218068579E-2</c:v>
                </c:pt>
                <c:pt idx="1485">
                  <c:v>5.9091047040753325E-2</c:v>
                </c:pt>
                <c:pt idx="1486">
                  <c:v>5.5993697024699376E-2</c:v>
                </c:pt>
                <c:pt idx="1487">
                  <c:v>5.3058699473229991E-2</c:v>
                </c:pt>
                <c:pt idx="1488">
                  <c:v>5.0277544426986363E-2</c:v>
                </c:pt>
                <c:pt idx="1489">
                  <c:v>4.7642167989491876E-2</c:v>
                </c:pt>
                <c:pt idx="1490">
                  <c:v>4.5144928946065768E-2</c:v>
                </c:pt>
                <c:pt idx="1491">
                  <c:v>4.277858660829309E-2</c:v>
                </c:pt>
                <c:pt idx="1492">
                  <c:v>4.0536279819811567E-2</c:v>
                </c:pt>
                <c:pt idx="1493">
                  <c:v>3.8411507062543121E-2</c:v>
                </c:pt>
                <c:pt idx="1494">
                  <c:v>3.6398107605688478E-2</c:v>
                </c:pt>
                <c:pt idx="1495">
                  <c:v>0.27750173565769454</c:v>
                </c:pt>
                <c:pt idx="1496">
                  <c:v>3.2682383365327673E-2</c:v>
                </c:pt>
                <c:pt idx="1497">
                  <c:v>3.0969284922995714E-2</c:v>
                </c:pt>
                <c:pt idx="1498">
                  <c:v>2.9345981225444625E-2</c:v>
                </c:pt>
                <c:pt idx="1499">
                  <c:v>2.7807765540130019E-2</c:v>
                </c:pt>
                <c:pt idx="1500">
                  <c:v>0.42222319910724204</c:v>
                </c:pt>
                <c:pt idx="1501">
                  <c:v>2.4968991898184349E-2</c:v>
                </c:pt>
                <c:pt idx="1502">
                  <c:v>2.366020298125494E-2</c:v>
                </c:pt>
                <c:pt idx="1503">
                  <c:v>2.2420016290481157E-2</c:v>
                </c:pt>
                <c:pt idx="1504">
                  <c:v>0.40549033474888069</c:v>
                </c:pt>
                <c:pt idx="1505">
                  <c:v>2.3956461564071191E-2</c:v>
                </c:pt>
                <c:pt idx="1506">
                  <c:v>3.0881842382996458</c:v>
                </c:pt>
                <c:pt idx="1507">
                  <c:v>0.72713182971257273</c:v>
                </c:pt>
                <c:pt idx="1508">
                  <c:v>0.4262053093566186</c:v>
                </c:pt>
                <c:pt idx="1509">
                  <c:v>0.40386508883442063</c:v>
                </c:pt>
                <c:pt idx="1510">
                  <c:v>0.38269586604975397</c:v>
                </c:pt>
                <c:pt idx="1511">
                  <c:v>0.73492649291801337</c:v>
                </c:pt>
                <c:pt idx="1512">
                  <c:v>0.34362811226508461</c:v>
                </c:pt>
                <c:pt idx="1513">
                  <c:v>0.32561630519206369</c:v>
                </c:pt>
                <c:pt idx="1514">
                  <c:v>0.30854861526911304</c:v>
                </c:pt>
                <c:pt idx="1515">
                  <c:v>0.29237555511334856</c:v>
                </c:pt>
                <c:pt idx="1516">
                  <c:v>0.27705023130076561</c:v>
                </c:pt>
                <c:pt idx="1517">
                  <c:v>0.2625282083998115</c:v>
                </c:pt>
                <c:pt idx="1518">
                  <c:v>0.49846615858148691</c:v>
                </c:pt>
                <c:pt idx="1519">
                  <c:v>0.23572784728496007</c:v>
                </c:pt>
                <c:pt idx="1520">
                  <c:v>0.22337180202705686</c:v>
                </c:pt>
                <c:pt idx="1521">
                  <c:v>0.21166341828294502</c:v>
                </c:pt>
                <c:pt idx="1522">
                  <c:v>0.20056874785741388</c:v>
                </c:pt>
                <c:pt idx="1523">
                  <c:v>0.19005562200321066</c:v>
                </c:pt>
                <c:pt idx="1524">
                  <c:v>0.18009355814848152</c:v>
                </c:pt>
                <c:pt idx="1525">
                  <c:v>0.17065367151324037</c:v>
                </c:pt>
                <c:pt idx="1526">
                  <c:v>0.27358874625460639</c:v>
                </c:pt>
                <c:pt idx="1527">
                  <c:v>0.15323238162592723</c:v>
                </c:pt>
                <c:pt idx="1528">
                  <c:v>0.14520046573583098</c:v>
                </c:pt>
                <c:pt idx="1529">
                  <c:v>0.13758955532891692</c:v>
                </c:pt>
                <c:pt idx="1530">
                  <c:v>0.1303775827417166</c:v>
                </c:pt>
                <c:pt idx="1531">
                  <c:v>1.0569533614097251</c:v>
                </c:pt>
                <c:pt idx="1532">
                  <c:v>0.1572672922044864</c:v>
                </c:pt>
                <c:pt idx="1533">
                  <c:v>0.14902388014075396</c:v>
                </c:pt>
                <c:pt idx="1534">
                  <c:v>0.14121255946423847</c:v>
                </c:pt>
                <c:pt idx="1535">
                  <c:v>0.13381068142640426</c:v>
                </c:pt>
                <c:pt idx="1536">
                  <c:v>0.12679678444843359</c:v>
                </c:pt>
                <c:pt idx="1537">
                  <c:v>0.1201505318938615</c:v>
                </c:pt>
                <c:pt idx="1538">
                  <c:v>0.11385265310295628</c:v>
                </c:pt>
                <c:pt idx="1539">
                  <c:v>1.1477440748360435</c:v>
                </c:pt>
                <c:pt idx="1540">
                  <c:v>0.16898758320957893</c:v>
                </c:pt>
                <c:pt idx="1541">
                  <c:v>0.16012983368948455</c:v>
                </c:pt>
                <c:pt idx="1542">
                  <c:v>0.15173637701902173</c:v>
                </c:pt>
                <c:pt idx="1543">
                  <c:v>0.14378287655943936</c:v>
                </c:pt>
                <c:pt idx="1544">
                  <c:v>0.13624627131511999</c:v>
                </c:pt>
                <c:pt idx="1545">
                  <c:v>0.12910470906874219</c:v>
                </c:pt>
                <c:pt idx="1546">
                  <c:v>0.12233748302126797</c:v>
                </c:pt>
                <c:pt idx="1547">
                  <c:v>0.115924971753045</c:v>
                </c:pt>
                <c:pt idx="1548">
                  <c:v>0.10984858233194175</c:v>
                </c:pt>
                <c:pt idx="1549">
                  <c:v>0.35965685507231154</c:v>
                </c:pt>
                <c:pt idx="1550">
                  <c:v>9.8634619107208762E-2</c:v>
                </c:pt>
                <c:pt idx="1551">
                  <c:v>9.3464530669539164E-2</c:v>
                </c:pt>
                <c:pt idx="1552">
                  <c:v>8.8565440535459825E-2</c:v>
                </c:pt>
                <c:pt idx="1553">
                  <c:v>8.3923143903363542E-2</c:v>
                </c:pt>
                <c:pt idx="1554">
                  <c:v>7.9524180538623881E-2</c:v>
                </c:pt>
                <c:pt idx="1555">
                  <c:v>7.5355795745947779E-2</c:v>
                </c:pt>
                <c:pt idx="1556">
                  <c:v>7.1405903387423503E-2</c:v>
                </c:pt>
                <c:pt idx="1557">
                  <c:v>6.766305083903576E-2</c:v>
                </c:pt>
                <c:pt idx="1558">
                  <c:v>6.4116385784040067E-2</c:v>
                </c:pt>
                <c:pt idx="1559">
                  <c:v>6.0755624746914497E-2</c:v>
                </c:pt>
                <c:pt idx="1560">
                  <c:v>5.7571023276653852E-2</c:v>
                </c:pt>
                <c:pt idx="1561">
                  <c:v>5.4553347692953232E-2</c:v>
                </c:pt>
                <c:pt idx="1562">
                  <c:v>5.1693848313359707E-2</c:v>
                </c:pt>
                <c:pt idx="1563">
                  <c:v>4.8984234083765003E-2</c:v>
                </c:pt>
                <c:pt idx="1564">
                  <c:v>4.6416648538680612E-2</c:v>
                </c:pt>
                <c:pt idx="1565">
                  <c:v>4.3983647021592916E-2</c:v>
                </c:pt>
                <c:pt idx="1566">
                  <c:v>1.4116505769724834</c:v>
                </c:pt>
                <c:pt idx="1567">
                  <c:v>0.12001507993816392</c:v>
                </c:pt>
                <c:pt idx="1568">
                  <c:v>0.11372430107420473</c:v>
                </c:pt>
                <c:pt idx="1569">
                  <c:v>0.10776326326225023</c:v>
                </c:pt>
                <c:pt idx="1570">
                  <c:v>0.10211468260729654</c:v>
                </c:pt>
                <c:pt idx="1571">
                  <c:v>9.6762181176835813E-2</c:v>
                </c:pt>
                <c:pt idx="1572">
                  <c:v>9.1690239513409391E-2</c:v>
                </c:pt>
                <c:pt idx="1573">
                  <c:v>8.6884151636290111E-2</c:v>
                </c:pt>
                <c:pt idx="1574">
                  <c:v>8.2329982401822155E-2</c:v>
                </c:pt>
                <c:pt idx="1575">
                  <c:v>7.8014527098785522E-2</c:v>
                </c:pt>
                <c:pt idx="1576">
                  <c:v>7.3925273161633012E-2</c:v>
                </c:pt>
                <c:pt idx="1577">
                  <c:v>1.6655592851240799</c:v>
                </c:pt>
                <c:pt idx="1578">
                  <c:v>0.22001230490073778</c:v>
                </c:pt>
                <c:pt idx="1579">
                  <c:v>0.20848001447362133</c:v>
                </c:pt>
                <c:pt idx="1580">
                  <c:v>0.19755220715737162</c:v>
                </c:pt>
                <c:pt idx="1581">
                  <c:v>0.18719719802056656</c:v>
                </c:pt>
                <c:pt idx="1582">
                  <c:v>0.17738496294721651</c:v>
                </c:pt>
                <c:pt idx="1583">
                  <c:v>0.16808705158251569</c:v>
                </c:pt>
                <c:pt idx="1584">
                  <c:v>0.15927650484167849</c:v>
                </c:pt>
                <c:pt idx="1585">
                  <c:v>0.15092777674267979</c:v>
                </c:pt>
                <c:pt idx="1586">
                  <c:v>0.14301666033625493</c:v>
                </c:pt>
                <c:pt idx="1587">
                  <c:v>0.38433179812990254</c:v>
                </c:pt>
                <c:pt idx="1588">
                  <c:v>1.2312123775280133</c:v>
                </c:pt>
                <c:pt idx="1589">
                  <c:v>0.34094291954897693</c:v>
                </c:pt>
                <c:pt idx="1590">
                  <c:v>0.22441560679032904</c:v>
                </c:pt>
                <c:pt idx="1591">
                  <c:v>0.21265251038055655</c:v>
                </c:pt>
                <c:pt idx="1592">
                  <c:v>0.20150599513964582</c:v>
                </c:pt>
                <c:pt idx="1593">
                  <c:v>0.19094374199746839</c:v>
                </c:pt>
                <c:pt idx="1594">
                  <c:v>0.18093512593870442</c:v>
                </c:pt>
                <c:pt idx="1595">
                  <c:v>0.17145112720629974</c:v>
                </c:pt>
                <c:pt idx="1596">
                  <c:v>0.16246424715933327</c:v>
                </c:pt>
                <c:pt idx="1597">
                  <c:v>0.15394842854132662</c:v>
                </c:pt>
                <c:pt idx="1598">
                  <c:v>0.14587897992781496</c:v>
                </c:pt>
                <c:pt idx="1599">
                  <c:v>0.13823250413411758</c:v>
                </c:pt>
                <c:pt idx="1600">
                  <c:v>0.13098683037572739</c:v>
                </c:pt>
                <c:pt idx="1601">
                  <c:v>0.31654486095858447</c:v>
                </c:pt>
                <c:pt idx="1602">
                  <c:v>0.11761495549509342</c:v>
                </c:pt>
                <c:pt idx="1603">
                  <c:v>0.21599810850167364</c:v>
                </c:pt>
                <c:pt idx="1604">
                  <c:v>0.10560815706764509</c:v>
                </c:pt>
                <c:pt idx="1605">
                  <c:v>0.10007253968785312</c:v>
                </c:pt>
                <c:pt idx="1606">
                  <c:v>9.4827080385110313E-2</c:v>
                </c:pt>
                <c:pt idx="1607">
                  <c:v>8.9856570068198749E-2</c:v>
                </c:pt>
                <c:pt idx="1608">
                  <c:v>8.5146596854298137E-2</c:v>
                </c:pt>
                <c:pt idx="1609">
                  <c:v>0.49532569077950078</c:v>
                </c:pt>
                <c:pt idx="1610">
                  <c:v>7.645435171498495E-2</c:v>
                </c:pt>
                <c:pt idx="1611">
                  <c:v>0.16805781686438848</c:v>
                </c:pt>
                <c:pt idx="1612">
                  <c:v>6.8649460014954866E-2</c:v>
                </c:pt>
                <c:pt idx="1613">
                  <c:v>6.5051090774132805E-2</c:v>
                </c:pt>
                <c:pt idx="1614">
                  <c:v>6.1641335707267458E-2</c:v>
                </c:pt>
                <c:pt idx="1615">
                  <c:v>5.8410308306266819E-2</c:v>
                </c:pt>
                <c:pt idx="1616">
                  <c:v>5.5348640279884433E-2</c:v>
                </c:pt>
                <c:pt idx="1617">
                  <c:v>5.2447454390569734E-2</c:v>
                </c:pt>
                <c:pt idx="1618">
                  <c:v>4.9698338715117502E-2</c:v>
                </c:pt>
                <c:pt idx="1619">
                  <c:v>4.7093322254485807E-2</c:v>
                </c:pt>
                <c:pt idx="1620">
                  <c:v>4.462485182206366E-2</c:v>
                </c:pt>
                <c:pt idx="1621">
                  <c:v>4.2285770143376381E-2</c:v>
                </c:pt>
                <c:pt idx="1622">
                  <c:v>4.0069295103729308E-2</c:v>
                </c:pt>
                <c:pt idx="1623">
                  <c:v>3.7969000083618858E-2</c:v>
                </c:pt>
                <c:pt idx="1624">
                  <c:v>3.597879532489387E-2</c:v>
                </c:pt>
                <c:pt idx="1625">
                  <c:v>3.4092910273638879E-2</c:v>
                </c:pt>
                <c:pt idx="1626">
                  <c:v>3.2305876848582896E-2</c:v>
                </c:pt>
                <c:pt idx="1627">
                  <c:v>0.7367045781791014</c:v>
                </c:pt>
                <c:pt idx="1628">
                  <c:v>4.0211074507707958E-2</c:v>
                </c:pt>
                <c:pt idx="1629">
                  <c:v>3.8103347897514385E-2</c:v>
                </c:pt>
                <c:pt idx="1630">
                  <c:v>3.6106101087169648E-2</c:v>
                </c:pt>
                <c:pt idx="1631">
                  <c:v>3.4213543104488063E-2</c:v>
                </c:pt>
                <c:pt idx="1632">
                  <c:v>3.2420186520184129E-2</c:v>
                </c:pt>
                <c:pt idx="1633">
                  <c:v>3.0720831537194741E-2</c:v>
                </c:pt>
                <c:pt idx="1634">
                  <c:v>2.9110550913984651E-2</c:v>
                </c:pt>
                <c:pt idx="1635">
                  <c:v>0.95539848377521286</c:v>
                </c:pt>
                <c:pt idx="1636">
                  <c:v>6.0082132619881282E-2</c:v>
                </c:pt>
                <c:pt idx="1637">
                  <c:v>5.6932833296983849E-2</c:v>
                </c:pt>
                <c:pt idx="1638">
                  <c:v>1.050481143762992</c:v>
                </c:pt>
                <c:pt idx="1639">
                  <c:v>0.10006819575754684</c:v>
                </c:pt>
                <c:pt idx="1640">
                  <c:v>9.4822964148731939E-2</c:v>
                </c:pt>
                <c:pt idx="1641">
                  <c:v>8.9852669590813505E-2</c:v>
                </c:pt>
                <c:pt idx="1642">
                  <c:v>8.514290082655962E-2</c:v>
                </c:pt>
                <c:pt idx="1643">
                  <c:v>8.0680001987414887E-2</c:v>
                </c:pt>
                <c:pt idx="1644">
                  <c:v>7.645103299861683E-2</c:v>
                </c:pt>
                <c:pt idx="1645">
                  <c:v>7.2443732059740321E-2</c:v>
                </c:pt>
                <c:pt idx="1646">
                  <c:v>6.864648009188308E-2</c:v>
                </c:pt>
                <c:pt idx="1647">
                  <c:v>6.5048267048407937E-2</c:v>
                </c:pt>
                <c:pt idx="1648">
                  <c:v>6.1638659991560305E-2</c:v>
                </c:pt>
                <c:pt idx="1649">
                  <c:v>0.45930167999785138</c:v>
                </c:pt>
                <c:pt idx="1650">
                  <c:v>6.2955254258990498E-2</c:v>
                </c:pt>
                <c:pt idx="1651">
                  <c:v>5.965535575397192E-2</c:v>
                </c:pt>
                <c:pt idx="1652">
                  <c:v>0.45038923713621098</c:v>
                </c:pt>
                <c:pt idx="1653">
                  <c:v>5.3565400368276589E-2</c:v>
                </c:pt>
                <c:pt idx="1654">
                  <c:v>5.0757685798991765E-2</c:v>
                </c:pt>
                <c:pt idx="1655">
                  <c:v>4.8097141997560343E-2</c:v>
                </c:pt>
                <c:pt idx="1656">
                  <c:v>4.5576054777096135E-2</c:v>
                </c:pt>
                <c:pt idx="1657">
                  <c:v>4.3187114301931472E-2</c:v>
                </c:pt>
                <c:pt idx="1658">
                  <c:v>0.47578987472967954</c:v>
                </c:pt>
                <c:pt idx="1659">
                  <c:v>4.7724582786623782E-2</c:v>
                </c:pt>
                <c:pt idx="1660">
                  <c:v>4.5223023842197389E-2</c:v>
                </c:pt>
                <c:pt idx="1661">
                  <c:v>4.2852588037818509E-2</c:v>
                </c:pt>
                <c:pt idx="1662">
                  <c:v>1.0383130343433398</c:v>
                </c:pt>
                <c:pt idx="1663">
                  <c:v>8.0952248498386434E-2</c:v>
                </c:pt>
                <c:pt idx="1664">
                  <c:v>7.6709009281231338E-2</c:v>
                </c:pt>
                <c:pt idx="1665">
                  <c:v>7.268818611042438E-2</c:v>
                </c:pt>
                <c:pt idx="1666">
                  <c:v>6.8878120699656098E-2</c:v>
                </c:pt>
                <c:pt idx="1667">
                  <c:v>6.5267765849999895E-2</c:v>
                </c:pt>
                <c:pt idx="1668">
                  <c:v>6.1846653418807386E-2</c:v>
                </c:pt>
                <c:pt idx="1669">
                  <c:v>5.8604863967564251E-2</c:v>
                </c:pt>
                <c:pt idx="1670">
                  <c:v>5.5532998000701515E-2</c:v>
                </c:pt>
                <c:pt idx="1671">
                  <c:v>5.2622148711969664E-2</c:v>
                </c:pt>
                <c:pt idx="1672">
                  <c:v>4.9863876159354302E-2</c:v>
                </c:pt>
                <c:pt idx="1673">
                  <c:v>0.62603367796743936</c:v>
                </c:pt>
                <c:pt idx="1674">
                  <c:v>6.5356009466478418E-2</c:v>
                </c:pt>
                <c:pt idx="1675">
                  <c:v>6.1930271607567089E-2</c:v>
                </c:pt>
                <c:pt idx="1676">
                  <c:v>5.8684099177661903E-2</c:v>
                </c:pt>
                <c:pt idx="1677">
                  <c:v>5.5608079972845906E-2</c:v>
                </c:pt>
                <c:pt idx="1678">
                  <c:v>5.2693295144649557E-2</c:v>
                </c:pt>
                <c:pt idx="1679">
                  <c:v>4.9931293340050371E-2</c:v>
                </c:pt>
                <c:pt idx="1680">
                  <c:v>4.7314066196964905E-2</c:v>
                </c:pt>
                <c:pt idx="1681">
                  <c:v>4.4834025124183149E-2</c:v>
                </c:pt>
                <c:pt idx="1682">
                  <c:v>0.23752484240300054</c:v>
                </c:pt>
                <c:pt idx="1683">
                  <c:v>4.0257114814680223E-2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3-4FE5-8470-0871158AD002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3-4FE5-8470-0871158A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3.2629024872532821</v>
      </c>
      <c r="G6" s="13">
        <f t="shared" ref="G6:G69" si="0">IF((F6-$J$2)&gt;0,$I$2*(F6-$J$2),0)</f>
        <v>0</v>
      </c>
      <c r="H6" s="13">
        <f t="shared" ref="H6:H69" si="1">F6-G6</f>
        <v>3.2629024872532821</v>
      </c>
      <c r="I6" s="15">
        <f>H6+$H$3-$J$3</f>
        <v>-0.73709751274671786</v>
      </c>
      <c r="J6" s="13">
        <f t="shared" ref="J6:J69" si="2">I6/SQRT(1+(I6/($K$2*(300+(25*Q6)+0.05*(Q6)^3)))^2)</f>
        <v>-0.73708806598184928</v>
      </c>
      <c r="K6" s="13">
        <f t="shared" ref="K6:K69" si="3">I6-J6</f>
        <v>-9.4467648685814254E-6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20.609170688290849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14.68581616211222</v>
      </c>
      <c r="G7" s="13">
        <f t="shared" si="0"/>
        <v>0</v>
      </c>
      <c r="H7" s="13">
        <f t="shared" si="1"/>
        <v>14.68581616211222</v>
      </c>
      <c r="I7" s="16">
        <f t="shared" ref="I7:I70" si="8">H7+K6-L6</f>
        <v>14.685806715347351</v>
      </c>
      <c r="J7" s="13">
        <f t="shared" si="2"/>
        <v>14.60550239386497</v>
      </c>
      <c r="K7" s="13">
        <f t="shared" si="3"/>
        <v>8.0304321482380203E-2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20.04178296097216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13.532838832883449</v>
      </c>
      <c r="G8" s="13">
        <f t="shared" si="0"/>
        <v>0</v>
      </c>
      <c r="H8" s="13">
        <f t="shared" si="1"/>
        <v>13.532838832883449</v>
      </c>
      <c r="I8" s="16">
        <f t="shared" si="8"/>
        <v>13.613143154365829</v>
      </c>
      <c r="J8" s="13">
        <f t="shared" si="2"/>
        <v>13.489280138900591</v>
      </c>
      <c r="K8" s="13">
        <f t="shared" si="3"/>
        <v>0.12386301546523804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15.315457272900041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3.111795309298337</v>
      </c>
      <c r="G9" s="13">
        <f t="shared" si="0"/>
        <v>0</v>
      </c>
      <c r="H9" s="13">
        <f t="shared" si="1"/>
        <v>3.111795309298337</v>
      </c>
      <c r="I9" s="16">
        <f t="shared" si="8"/>
        <v>3.2356583247635751</v>
      </c>
      <c r="J9" s="13">
        <f t="shared" si="2"/>
        <v>3.2329313292605657</v>
      </c>
      <c r="K9" s="13">
        <f t="shared" si="3"/>
        <v>2.7269955030093662E-3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11.814180336505039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42.860005280963627</v>
      </c>
      <c r="G10" s="13">
        <f t="shared" si="0"/>
        <v>0</v>
      </c>
      <c r="H10" s="13">
        <f t="shared" si="1"/>
        <v>42.860005280963627</v>
      </c>
      <c r="I10" s="16">
        <f t="shared" si="8"/>
        <v>42.862732276466637</v>
      </c>
      <c r="J10" s="13">
        <f t="shared" si="2"/>
        <v>37.127245841017974</v>
      </c>
      <c r="K10" s="13">
        <f t="shared" si="3"/>
        <v>5.7354864354486637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0</v>
      </c>
      <c r="Q10" s="41">
        <v>10.949673322580651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38.481651358762662</v>
      </c>
      <c r="G11" s="13">
        <f t="shared" si="0"/>
        <v>0</v>
      </c>
      <c r="H11" s="13">
        <f t="shared" si="1"/>
        <v>38.481651358762662</v>
      </c>
      <c r="I11" s="16">
        <f t="shared" si="8"/>
        <v>44.217137794211325</v>
      </c>
      <c r="J11" s="13">
        <f t="shared" si="2"/>
        <v>39.837656174348524</v>
      </c>
      <c r="K11" s="13">
        <f t="shared" si="3"/>
        <v>4.3794816198628013</v>
      </c>
      <c r="L11" s="13">
        <f t="shared" si="4"/>
        <v>0</v>
      </c>
      <c r="M11" s="13">
        <f t="shared" si="9"/>
        <v>0</v>
      </c>
      <c r="N11" s="13">
        <f t="shared" si="5"/>
        <v>0</v>
      </c>
      <c r="O11" s="13">
        <f t="shared" si="6"/>
        <v>0</v>
      </c>
      <c r="Q11" s="41">
        <v>14.05322859911977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13.5189247690397</v>
      </c>
      <c r="G12" s="13">
        <f t="shared" si="0"/>
        <v>0</v>
      </c>
      <c r="H12" s="13">
        <f t="shared" si="1"/>
        <v>13.5189247690397</v>
      </c>
      <c r="I12" s="16">
        <f t="shared" si="8"/>
        <v>17.898406388902501</v>
      </c>
      <c r="J12" s="13">
        <f t="shared" si="2"/>
        <v>17.543313202222571</v>
      </c>
      <c r="K12" s="13">
        <f t="shared" si="3"/>
        <v>0.35509318667993028</v>
      </c>
      <c r="L12" s="13">
        <f t="shared" si="4"/>
        <v>0</v>
      </c>
      <c r="M12" s="13">
        <f t="shared" si="9"/>
        <v>0</v>
      </c>
      <c r="N12" s="13">
        <f t="shared" si="5"/>
        <v>0</v>
      </c>
      <c r="O12" s="13">
        <f t="shared" si="6"/>
        <v>0</v>
      </c>
      <c r="Q12" s="41">
        <v>13.52270382823675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13.539134182807951</v>
      </c>
      <c r="G13" s="13">
        <f t="shared" si="0"/>
        <v>0</v>
      </c>
      <c r="H13" s="13">
        <f t="shared" si="1"/>
        <v>13.539134182807951</v>
      </c>
      <c r="I13" s="16">
        <f t="shared" si="8"/>
        <v>13.894227369487881</v>
      </c>
      <c r="J13" s="13">
        <f t="shared" si="2"/>
        <v>13.803098629595947</v>
      </c>
      <c r="K13" s="13">
        <f t="shared" si="3"/>
        <v>9.1128739891933819E-2</v>
      </c>
      <c r="L13" s="13">
        <f t="shared" si="4"/>
        <v>0</v>
      </c>
      <c r="M13" s="13">
        <f t="shared" si="9"/>
        <v>0</v>
      </c>
      <c r="N13" s="13">
        <f t="shared" si="5"/>
        <v>0</v>
      </c>
      <c r="O13" s="13">
        <f t="shared" si="6"/>
        <v>0</v>
      </c>
      <c r="Q13" s="41">
        <v>17.962671705299609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31.884664932455379</v>
      </c>
      <c r="G14" s="13">
        <f t="shared" si="0"/>
        <v>0</v>
      </c>
      <c r="H14" s="13">
        <f t="shared" si="1"/>
        <v>31.884664932455379</v>
      </c>
      <c r="I14" s="16">
        <f t="shared" si="8"/>
        <v>31.975793672347315</v>
      </c>
      <c r="J14" s="13">
        <f t="shared" si="2"/>
        <v>31.019318813601625</v>
      </c>
      <c r="K14" s="13">
        <f t="shared" si="3"/>
        <v>0.95647485874568972</v>
      </c>
      <c r="L14" s="13">
        <f t="shared" si="4"/>
        <v>0</v>
      </c>
      <c r="M14" s="13">
        <f t="shared" si="9"/>
        <v>0</v>
      </c>
      <c r="N14" s="13">
        <f t="shared" si="5"/>
        <v>0</v>
      </c>
      <c r="O14" s="13">
        <f t="shared" si="6"/>
        <v>0</v>
      </c>
      <c r="Q14" s="41">
        <v>18.766845075981539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5.3887716019949741</v>
      </c>
      <c r="G15" s="13">
        <f t="shared" si="0"/>
        <v>0</v>
      </c>
      <c r="H15" s="13">
        <f t="shared" si="1"/>
        <v>5.3887716019949741</v>
      </c>
      <c r="I15" s="16">
        <f t="shared" si="8"/>
        <v>6.3452464607406638</v>
      </c>
      <c r="J15" s="13">
        <f t="shared" si="2"/>
        <v>6.3408625500566762</v>
      </c>
      <c r="K15" s="13">
        <f t="shared" si="3"/>
        <v>4.3839106839875797E-3</v>
      </c>
      <c r="L15" s="13">
        <f t="shared" si="4"/>
        <v>0</v>
      </c>
      <c r="M15" s="13">
        <f t="shared" si="9"/>
        <v>0</v>
      </c>
      <c r="N15" s="13">
        <f t="shared" si="5"/>
        <v>0</v>
      </c>
      <c r="O15" s="13">
        <f t="shared" si="6"/>
        <v>0</v>
      </c>
      <c r="Q15" s="41">
        <v>22.854364466444849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1.0940885437687331</v>
      </c>
      <c r="G16" s="13">
        <f t="shared" si="0"/>
        <v>0</v>
      </c>
      <c r="H16" s="13">
        <f t="shared" si="1"/>
        <v>1.0940885437687331</v>
      </c>
      <c r="I16" s="16">
        <f t="shared" si="8"/>
        <v>1.0984724544527207</v>
      </c>
      <c r="J16" s="13">
        <f t="shared" si="2"/>
        <v>1.0984569707159668</v>
      </c>
      <c r="K16" s="13">
        <f t="shared" si="3"/>
        <v>1.5483736753862942E-5</v>
      </c>
      <c r="L16" s="13">
        <f t="shared" si="4"/>
        <v>0</v>
      </c>
      <c r="M16" s="13">
        <f t="shared" si="9"/>
        <v>0</v>
      </c>
      <c r="N16" s="13">
        <f t="shared" si="5"/>
        <v>0</v>
      </c>
      <c r="O16" s="13">
        <f t="shared" si="6"/>
        <v>0</v>
      </c>
      <c r="Q16" s="41">
        <v>25.612472193548381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1.0046425369235801</v>
      </c>
      <c r="G17" s="18">
        <f t="shared" si="0"/>
        <v>0</v>
      </c>
      <c r="H17" s="18">
        <f t="shared" si="1"/>
        <v>1.0046425369235801</v>
      </c>
      <c r="I17" s="17">
        <f t="shared" si="8"/>
        <v>1.0046580206603339</v>
      </c>
      <c r="J17" s="18">
        <f t="shared" si="2"/>
        <v>1.0046453066588623</v>
      </c>
      <c r="K17" s="18">
        <f t="shared" si="3"/>
        <v>1.271400147162538E-5</v>
      </c>
      <c r="L17" s="18">
        <f t="shared" si="4"/>
        <v>0</v>
      </c>
      <c r="M17" s="18">
        <f t="shared" si="9"/>
        <v>0</v>
      </c>
      <c r="N17" s="18">
        <f t="shared" si="5"/>
        <v>0</v>
      </c>
      <c r="O17" s="18">
        <f t="shared" si="6"/>
        <v>0</v>
      </c>
      <c r="Q17" s="42">
        <v>25.103112522245858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30.497680907178271</v>
      </c>
      <c r="G18" s="13">
        <f t="shared" si="0"/>
        <v>0</v>
      </c>
      <c r="H18" s="13">
        <f t="shared" si="1"/>
        <v>30.497680907178271</v>
      </c>
      <c r="I18" s="16">
        <f t="shared" si="8"/>
        <v>30.497693621179742</v>
      </c>
      <c r="J18" s="13">
        <f t="shared" si="2"/>
        <v>30.042445699832562</v>
      </c>
      <c r="K18" s="13">
        <f t="shared" si="3"/>
        <v>0.45524792134717984</v>
      </c>
      <c r="L18" s="13">
        <f t="shared" si="4"/>
        <v>0</v>
      </c>
      <c r="M18" s="13">
        <f t="shared" si="9"/>
        <v>0</v>
      </c>
      <c r="N18" s="13">
        <f t="shared" si="5"/>
        <v>0</v>
      </c>
      <c r="O18" s="13">
        <f t="shared" si="6"/>
        <v>0</v>
      </c>
      <c r="Q18" s="41">
        <v>23.176951314661139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1.4428244317482939</v>
      </c>
      <c r="G19" s="13">
        <f t="shared" si="0"/>
        <v>0</v>
      </c>
      <c r="H19" s="13">
        <f t="shared" si="1"/>
        <v>1.4428244317482939</v>
      </c>
      <c r="I19" s="16">
        <f t="shared" si="8"/>
        <v>1.8980723530954737</v>
      </c>
      <c r="J19" s="13">
        <f t="shared" si="2"/>
        <v>1.897893925711623</v>
      </c>
      <c r="K19" s="13">
        <f t="shared" si="3"/>
        <v>1.7842738385076551E-4</v>
      </c>
      <c r="L19" s="13">
        <f t="shared" si="4"/>
        <v>0</v>
      </c>
      <c r="M19" s="13">
        <f t="shared" si="9"/>
        <v>0</v>
      </c>
      <c r="N19" s="13">
        <f t="shared" si="5"/>
        <v>0</v>
      </c>
      <c r="O19" s="13">
        <f t="shared" si="6"/>
        <v>0</v>
      </c>
      <c r="Q19" s="41">
        <v>19.896064723226459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72.053286522348273</v>
      </c>
      <c r="G20" s="13">
        <f t="shared" si="0"/>
        <v>0.29843801474306447</v>
      </c>
      <c r="H20" s="13">
        <f t="shared" si="1"/>
        <v>71.754848507605203</v>
      </c>
      <c r="I20" s="16">
        <f t="shared" si="8"/>
        <v>71.755026934989047</v>
      </c>
      <c r="J20" s="13">
        <f t="shared" si="2"/>
        <v>54.218180991356412</v>
      </c>
      <c r="K20" s="13">
        <f t="shared" si="3"/>
        <v>17.536845943632635</v>
      </c>
      <c r="L20" s="13">
        <f t="shared" si="4"/>
        <v>5.8862534779418281E-2</v>
      </c>
      <c r="M20" s="13">
        <f t="shared" si="9"/>
        <v>5.8862534779418281E-2</v>
      </c>
      <c r="N20" s="13">
        <f t="shared" si="5"/>
        <v>3.0853721870636088E-3</v>
      </c>
      <c r="O20" s="13">
        <f t="shared" si="6"/>
        <v>0.30152338693012809</v>
      </c>
      <c r="Q20" s="41">
        <v>12.54454085535078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61.958491932231297</v>
      </c>
      <c r="G21" s="13">
        <f t="shared" si="0"/>
        <v>9.6542122940724936E-2</v>
      </c>
      <c r="H21" s="13">
        <f t="shared" si="1"/>
        <v>61.861949809290572</v>
      </c>
      <c r="I21" s="16">
        <f t="shared" si="8"/>
        <v>79.339933218143784</v>
      </c>
      <c r="J21" s="13">
        <f t="shared" si="2"/>
        <v>54.603256267500022</v>
      </c>
      <c r="K21" s="13">
        <f t="shared" si="3"/>
        <v>24.736676950643762</v>
      </c>
      <c r="L21" s="13">
        <f t="shared" si="4"/>
        <v>0.35248711191277926</v>
      </c>
      <c r="M21" s="13">
        <f t="shared" si="9"/>
        <v>0.40826427450513392</v>
      </c>
      <c r="N21" s="13">
        <f t="shared" si="5"/>
        <v>2.1399813009246888E-2</v>
      </c>
      <c r="O21" s="13">
        <f t="shared" si="6"/>
        <v>0.11794193594997182</v>
      </c>
      <c r="Q21" s="41">
        <v>11.14163844898178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18.879847047061489</v>
      </c>
      <c r="G22" s="13">
        <f t="shared" si="0"/>
        <v>0</v>
      </c>
      <c r="H22" s="13">
        <f t="shared" si="1"/>
        <v>18.879847047061489</v>
      </c>
      <c r="I22" s="16">
        <f t="shared" si="8"/>
        <v>43.264036885792471</v>
      </c>
      <c r="J22" s="13">
        <f t="shared" si="2"/>
        <v>36.367098244571345</v>
      </c>
      <c r="K22" s="13">
        <f t="shared" si="3"/>
        <v>6.8969386412211264</v>
      </c>
      <c r="L22" s="13">
        <f t="shared" si="4"/>
        <v>0</v>
      </c>
      <c r="M22" s="13">
        <f t="shared" si="9"/>
        <v>0.38686446149588705</v>
      </c>
      <c r="N22" s="13">
        <f t="shared" si="5"/>
        <v>2.0278108208145136E-2</v>
      </c>
      <c r="O22" s="13">
        <f t="shared" si="6"/>
        <v>2.0278108208145136E-2</v>
      </c>
      <c r="Q22" s="41">
        <v>9.4324733225806465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1.001771096108079</v>
      </c>
      <c r="G23" s="13">
        <f t="shared" si="0"/>
        <v>0</v>
      </c>
      <c r="H23" s="13">
        <f t="shared" si="1"/>
        <v>1.001771096108079</v>
      </c>
      <c r="I23" s="16">
        <f t="shared" si="8"/>
        <v>7.8987097373292059</v>
      </c>
      <c r="J23" s="13">
        <f t="shared" si="2"/>
        <v>7.8637192988711133</v>
      </c>
      <c r="K23" s="13">
        <f t="shared" si="3"/>
        <v>3.4990438458092576E-2</v>
      </c>
      <c r="L23" s="13">
        <f t="shared" si="4"/>
        <v>0</v>
      </c>
      <c r="M23" s="13">
        <f t="shared" si="9"/>
        <v>0.36658635328774192</v>
      </c>
      <c r="N23" s="13">
        <f t="shared" si="5"/>
        <v>1.9215199325506364E-2</v>
      </c>
      <c r="O23" s="13">
        <f t="shared" si="6"/>
        <v>1.9215199325506364E-2</v>
      </c>
      <c r="Q23" s="41">
        <v>12.696808718999341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77.196602971474647</v>
      </c>
      <c r="G24" s="13">
        <f t="shared" si="0"/>
        <v>0.40130434372559193</v>
      </c>
      <c r="H24" s="13">
        <f t="shared" si="1"/>
        <v>76.795298627749048</v>
      </c>
      <c r="I24" s="16">
        <f t="shared" si="8"/>
        <v>76.830289066207143</v>
      </c>
      <c r="J24" s="13">
        <f t="shared" si="2"/>
        <v>57.036121514095605</v>
      </c>
      <c r="K24" s="13">
        <f t="shared" si="3"/>
        <v>19.794167552111539</v>
      </c>
      <c r="L24" s="13">
        <f t="shared" si="4"/>
        <v>0.15092095977553041</v>
      </c>
      <c r="M24" s="13">
        <f t="shared" si="9"/>
        <v>0.498292113737766</v>
      </c>
      <c r="N24" s="13">
        <f t="shared" si="5"/>
        <v>2.6118763565329991E-2</v>
      </c>
      <c r="O24" s="13">
        <f t="shared" si="6"/>
        <v>0.42742310729092192</v>
      </c>
      <c r="Q24" s="41">
        <v>12.955310518055059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50.065592481359502</v>
      </c>
      <c r="G25" s="13">
        <f t="shared" si="0"/>
        <v>0</v>
      </c>
      <c r="H25" s="13">
        <f t="shared" si="1"/>
        <v>50.065592481359502</v>
      </c>
      <c r="I25" s="16">
        <f t="shared" si="8"/>
        <v>69.708839073695515</v>
      </c>
      <c r="J25" s="13">
        <f t="shared" si="2"/>
        <v>53.854005039905275</v>
      </c>
      <c r="K25" s="13">
        <f t="shared" si="3"/>
        <v>15.85483403379024</v>
      </c>
      <c r="L25" s="13">
        <f t="shared" si="4"/>
        <v>0</v>
      </c>
      <c r="M25" s="13">
        <f t="shared" si="9"/>
        <v>0.472173350172436</v>
      </c>
      <c r="N25" s="13">
        <f t="shared" si="5"/>
        <v>2.4749707561083009E-2</v>
      </c>
      <c r="O25" s="13">
        <f t="shared" si="6"/>
        <v>2.4749707561083009E-2</v>
      </c>
      <c r="Q25" s="41">
        <v>12.90160875783612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4.8786402232414101</v>
      </c>
      <c r="G26" s="13">
        <f t="shared" si="0"/>
        <v>0</v>
      </c>
      <c r="H26" s="13">
        <f t="shared" si="1"/>
        <v>4.8786402232414101</v>
      </c>
      <c r="I26" s="16">
        <f t="shared" si="8"/>
        <v>20.733474257031652</v>
      </c>
      <c r="J26" s="13">
        <f t="shared" si="2"/>
        <v>20.56740933478055</v>
      </c>
      <c r="K26" s="13">
        <f t="shared" si="3"/>
        <v>0.16606492225110259</v>
      </c>
      <c r="L26" s="13">
        <f t="shared" si="4"/>
        <v>0</v>
      </c>
      <c r="M26" s="13">
        <f t="shared" si="9"/>
        <v>0.44742364261135298</v>
      </c>
      <c r="N26" s="13">
        <f t="shared" si="5"/>
        <v>2.3452412777005445E-2</v>
      </c>
      <c r="O26" s="13">
        <f t="shared" si="6"/>
        <v>2.3452412777005445E-2</v>
      </c>
      <c r="Q26" s="41">
        <v>22.192165766156212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46.99174228699934</v>
      </c>
      <c r="G27" s="13">
        <f t="shared" si="0"/>
        <v>0</v>
      </c>
      <c r="H27" s="13">
        <f t="shared" si="1"/>
        <v>46.99174228699934</v>
      </c>
      <c r="I27" s="16">
        <f t="shared" si="8"/>
        <v>47.157807209250443</v>
      </c>
      <c r="J27" s="13">
        <f t="shared" si="2"/>
        <v>45.12023459334975</v>
      </c>
      <c r="K27" s="13">
        <f t="shared" si="3"/>
        <v>2.0375726159006931</v>
      </c>
      <c r="L27" s="13">
        <f t="shared" si="4"/>
        <v>0</v>
      </c>
      <c r="M27" s="13">
        <f t="shared" si="9"/>
        <v>0.42397122983434754</v>
      </c>
      <c r="N27" s="13">
        <f t="shared" si="5"/>
        <v>2.2223117736061868E-2</v>
      </c>
      <c r="O27" s="13">
        <f t="shared" si="6"/>
        <v>2.2223117736061868E-2</v>
      </c>
      <c r="Q27" s="41">
        <v>21.510364456061438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1.0001230588403871</v>
      </c>
      <c r="G28" s="13">
        <f t="shared" si="0"/>
        <v>0</v>
      </c>
      <c r="H28" s="13">
        <f t="shared" si="1"/>
        <v>1.0001230588403871</v>
      </c>
      <c r="I28" s="16">
        <f t="shared" si="8"/>
        <v>3.0376956747410802</v>
      </c>
      <c r="J28" s="13">
        <f t="shared" si="2"/>
        <v>3.0372179867540314</v>
      </c>
      <c r="K28" s="13">
        <f t="shared" si="3"/>
        <v>4.7768798704872495E-4</v>
      </c>
      <c r="L28" s="13">
        <f t="shared" si="4"/>
        <v>0</v>
      </c>
      <c r="M28" s="13">
        <f t="shared" si="9"/>
        <v>0.40174811209828565</v>
      </c>
      <c r="N28" s="13">
        <f t="shared" si="5"/>
        <v>2.1058258124941956E-2</v>
      </c>
      <c r="O28" s="13">
        <f t="shared" si="6"/>
        <v>2.1058258124941956E-2</v>
      </c>
      <c r="Q28" s="41">
        <v>22.90920366817685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0.48253310451261422</v>
      </c>
      <c r="G29" s="18">
        <f t="shared" si="0"/>
        <v>0</v>
      </c>
      <c r="H29" s="18">
        <f t="shared" si="1"/>
        <v>0.48253310451261422</v>
      </c>
      <c r="I29" s="17">
        <f t="shared" si="8"/>
        <v>0.48301079249966294</v>
      </c>
      <c r="J29" s="18">
        <f t="shared" si="2"/>
        <v>0.48300925186253346</v>
      </c>
      <c r="K29" s="18">
        <f t="shared" si="3"/>
        <v>1.5406371294823806E-6</v>
      </c>
      <c r="L29" s="18">
        <f t="shared" si="4"/>
        <v>0</v>
      </c>
      <c r="M29" s="18">
        <f t="shared" si="9"/>
        <v>0.38068985397334371</v>
      </c>
      <c r="N29" s="18">
        <f t="shared" si="5"/>
        <v>1.995445645941429E-2</v>
      </c>
      <c r="O29" s="18">
        <f t="shared" si="6"/>
        <v>1.995445645941429E-2</v>
      </c>
      <c r="Q29" s="42">
        <v>24.48199319354838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6.2955101912441442</v>
      </c>
      <c r="G30" s="13">
        <f t="shared" si="0"/>
        <v>0</v>
      </c>
      <c r="H30" s="13">
        <f t="shared" si="1"/>
        <v>6.2955101912441442</v>
      </c>
      <c r="I30" s="16">
        <f t="shared" si="8"/>
        <v>6.2955117318812741</v>
      </c>
      <c r="J30" s="13">
        <f t="shared" si="2"/>
        <v>6.2908753004644407</v>
      </c>
      <c r="K30" s="13">
        <f t="shared" si="3"/>
        <v>4.6364314168334531E-3</v>
      </c>
      <c r="L30" s="13">
        <f t="shared" si="4"/>
        <v>0</v>
      </c>
      <c r="M30" s="13">
        <f t="shared" si="9"/>
        <v>0.36073539751392941</v>
      </c>
      <c r="N30" s="13">
        <f t="shared" si="5"/>
        <v>1.8908512291386785E-2</v>
      </c>
      <c r="O30" s="13">
        <f t="shared" si="6"/>
        <v>1.8908512291386785E-2</v>
      </c>
      <c r="Q30" s="41">
        <v>22.288990610367961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25.64614151901544</v>
      </c>
      <c r="G31" s="13">
        <f t="shared" si="0"/>
        <v>0</v>
      </c>
      <c r="H31" s="13">
        <f t="shared" si="1"/>
        <v>25.64614151901544</v>
      </c>
      <c r="I31" s="16">
        <f t="shared" si="8"/>
        <v>25.650777950432275</v>
      </c>
      <c r="J31" s="13">
        <f t="shared" si="2"/>
        <v>25.060854641679505</v>
      </c>
      <c r="K31" s="13">
        <f t="shared" si="3"/>
        <v>0.58992330875276977</v>
      </c>
      <c r="L31" s="13">
        <f t="shared" si="4"/>
        <v>0</v>
      </c>
      <c r="M31" s="13">
        <f t="shared" si="9"/>
        <v>0.34182688522254262</v>
      </c>
      <c r="N31" s="13">
        <f t="shared" si="5"/>
        <v>1.7917392929279498E-2</v>
      </c>
      <c r="O31" s="13">
        <f t="shared" si="6"/>
        <v>1.7917392929279498E-2</v>
      </c>
      <c r="Q31" s="41">
        <v>17.583779783143608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11.967150087115311</v>
      </c>
      <c r="G32" s="13">
        <f t="shared" si="0"/>
        <v>0</v>
      </c>
      <c r="H32" s="13">
        <f t="shared" si="1"/>
        <v>11.967150087115311</v>
      </c>
      <c r="I32" s="16">
        <f t="shared" si="8"/>
        <v>12.55707339586808</v>
      </c>
      <c r="J32" s="13">
        <f t="shared" si="2"/>
        <v>12.460688882840817</v>
      </c>
      <c r="K32" s="13">
        <f t="shared" si="3"/>
        <v>9.6384513027263807E-2</v>
      </c>
      <c r="L32" s="13">
        <f t="shared" si="4"/>
        <v>0</v>
      </c>
      <c r="M32" s="13">
        <f t="shared" si="9"/>
        <v>0.3239094922932631</v>
      </c>
      <c r="N32" s="13">
        <f t="shared" si="5"/>
        <v>1.6978224644803599E-2</v>
      </c>
      <c r="O32" s="13">
        <f t="shared" si="6"/>
        <v>1.6978224644803599E-2</v>
      </c>
      <c r="Q32" s="41">
        <v>15.39233532495575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33.493395860195413</v>
      </c>
      <c r="G33" s="13">
        <f t="shared" si="0"/>
        <v>0</v>
      </c>
      <c r="H33" s="13">
        <f t="shared" si="1"/>
        <v>33.493395860195413</v>
      </c>
      <c r="I33" s="16">
        <f t="shared" si="8"/>
        <v>33.589780373222681</v>
      </c>
      <c r="J33" s="13">
        <f t="shared" si="2"/>
        <v>30.988253212309377</v>
      </c>
      <c r="K33" s="13">
        <f t="shared" si="3"/>
        <v>2.601527160913303</v>
      </c>
      <c r="L33" s="13">
        <f t="shared" si="4"/>
        <v>0</v>
      </c>
      <c r="M33" s="13">
        <f t="shared" si="9"/>
        <v>0.30693126764845952</v>
      </c>
      <c r="N33" s="13">
        <f t="shared" si="5"/>
        <v>1.6088284340650891E-2</v>
      </c>
      <c r="O33" s="13">
        <f t="shared" si="6"/>
        <v>1.6088284340650891E-2</v>
      </c>
      <c r="Q33" s="41">
        <v>12.10039645251994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57.955718858041443</v>
      </c>
      <c r="G34" s="13">
        <f t="shared" si="0"/>
        <v>1.6486661456927863E-2</v>
      </c>
      <c r="H34" s="13">
        <f t="shared" si="1"/>
        <v>57.939232196584513</v>
      </c>
      <c r="I34" s="16">
        <f t="shared" si="8"/>
        <v>60.540759357497819</v>
      </c>
      <c r="J34" s="13">
        <f t="shared" si="2"/>
        <v>41.608040326496869</v>
      </c>
      <c r="K34" s="13">
        <f t="shared" si="3"/>
        <v>18.93271903100095</v>
      </c>
      <c r="L34" s="13">
        <f t="shared" si="4"/>
        <v>0.11578923828276998</v>
      </c>
      <c r="M34" s="13">
        <f t="shared" si="9"/>
        <v>0.4066322215905786</v>
      </c>
      <c r="N34" s="13">
        <f t="shared" si="5"/>
        <v>2.1314266393063008E-2</v>
      </c>
      <c r="O34" s="13">
        <f t="shared" si="6"/>
        <v>3.7800927849990867E-2</v>
      </c>
      <c r="Q34" s="41">
        <v>7.0243683225806466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70.131286156915877</v>
      </c>
      <c r="G35" s="13">
        <f t="shared" si="0"/>
        <v>0.25999800743441653</v>
      </c>
      <c r="H35" s="13">
        <f t="shared" si="1"/>
        <v>69.871288149481458</v>
      </c>
      <c r="I35" s="16">
        <f t="shared" si="8"/>
        <v>88.688217942199643</v>
      </c>
      <c r="J35" s="13">
        <f t="shared" si="2"/>
        <v>53.615032096910255</v>
      </c>
      <c r="K35" s="13">
        <f t="shared" si="3"/>
        <v>35.073185845289387</v>
      </c>
      <c r="L35" s="13">
        <f t="shared" si="4"/>
        <v>0.77403215238248468</v>
      </c>
      <c r="M35" s="13">
        <f t="shared" si="9"/>
        <v>1.1593501075800003</v>
      </c>
      <c r="N35" s="13">
        <f t="shared" si="5"/>
        <v>6.0769156313113269E-2</v>
      </c>
      <c r="O35" s="13">
        <f t="shared" si="6"/>
        <v>0.32076716374752978</v>
      </c>
      <c r="Q35" s="41">
        <v>9.4703340262947737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73.831536207637228</v>
      </c>
      <c r="G36" s="13">
        <f t="shared" si="0"/>
        <v>0.33400300844884356</v>
      </c>
      <c r="H36" s="13">
        <f t="shared" si="1"/>
        <v>73.497533199188382</v>
      </c>
      <c r="I36" s="16">
        <f t="shared" si="8"/>
        <v>107.79668689209528</v>
      </c>
      <c r="J36" s="13">
        <f t="shared" si="2"/>
        <v>65.377332437125332</v>
      </c>
      <c r="K36" s="13">
        <f t="shared" si="3"/>
        <v>42.419354454969948</v>
      </c>
      <c r="L36" s="13">
        <f t="shared" si="4"/>
        <v>1.0736246913556</v>
      </c>
      <c r="M36" s="13">
        <f t="shared" si="9"/>
        <v>2.1722056426224872</v>
      </c>
      <c r="N36" s="13">
        <f t="shared" si="5"/>
        <v>0.11385956957928155</v>
      </c>
      <c r="O36" s="13">
        <f t="shared" si="6"/>
        <v>0.44786257802812512</v>
      </c>
      <c r="Q36" s="41">
        <v>12.44754052755103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86.88210447011943</v>
      </c>
      <c r="G37" s="13">
        <f t="shared" si="0"/>
        <v>0.59501437369848764</v>
      </c>
      <c r="H37" s="13">
        <f t="shared" si="1"/>
        <v>86.28709009642094</v>
      </c>
      <c r="I37" s="16">
        <f t="shared" si="8"/>
        <v>127.63281986003528</v>
      </c>
      <c r="J37" s="13">
        <f t="shared" si="2"/>
        <v>70.769304370290669</v>
      </c>
      <c r="K37" s="13">
        <f t="shared" si="3"/>
        <v>56.863515489744614</v>
      </c>
      <c r="L37" s="13">
        <f t="shared" si="4"/>
        <v>1.6626886112937038</v>
      </c>
      <c r="M37" s="13">
        <f t="shared" si="9"/>
        <v>3.7210346843369093</v>
      </c>
      <c r="N37" s="13">
        <f t="shared" si="5"/>
        <v>0.19504387578916249</v>
      </c>
      <c r="O37" s="13">
        <f t="shared" si="6"/>
        <v>0.79005824948765013</v>
      </c>
      <c r="Q37" s="41">
        <v>12.93981958433606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20.004274312572019</v>
      </c>
      <c r="G38" s="13">
        <f t="shared" si="0"/>
        <v>0</v>
      </c>
      <c r="H38" s="13">
        <f t="shared" si="1"/>
        <v>20.004274312572019</v>
      </c>
      <c r="I38" s="16">
        <f t="shared" si="8"/>
        <v>75.205101191022933</v>
      </c>
      <c r="J38" s="13">
        <f t="shared" si="2"/>
        <v>57.746151563326151</v>
      </c>
      <c r="K38" s="13">
        <f t="shared" si="3"/>
        <v>17.458949627696782</v>
      </c>
      <c r="L38" s="13">
        <f t="shared" si="4"/>
        <v>5.5685755657152967E-2</v>
      </c>
      <c r="M38" s="13">
        <f t="shared" si="9"/>
        <v>3.5816765642048995</v>
      </c>
      <c r="N38" s="13">
        <f t="shared" si="5"/>
        <v>0.18773920110078812</v>
      </c>
      <c r="O38" s="13">
        <f t="shared" si="6"/>
        <v>0.18773920110078812</v>
      </c>
      <c r="Q38" s="41">
        <v>13.787272401531091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9.3658035675251607</v>
      </c>
      <c r="G39" s="13">
        <f t="shared" si="0"/>
        <v>0</v>
      </c>
      <c r="H39" s="13">
        <f t="shared" si="1"/>
        <v>9.3658035675251607</v>
      </c>
      <c r="I39" s="16">
        <f t="shared" si="8"/>
        <v>26.769067439564793</v>
      </c>
      <c r="J39" s="13">
        <f t="shared" si="2"/>
        <v>26.289019889203907</v>
      </c>
      <c r="K39" s="13">
        <f t="shared" si="3"/>
        <v>0.48004755036088653</v>
      </c>
      <c r="L39" s="13">
        <f t="shared" si="4"/>
        <v>0</v>
      </c>
      <c r="M39" s="13">
        <f t="shared" si="9"/>
        <v>3.3939373631041114</v>
      </c>
      <c r="N39" s="13">
        <f t="shared" si="5"/>
        <v>0.17789855608492905</v>
      </c>
      <c r="O39" s="13">
        <f t="shared" si="6"/>
        <v>0.17789855608492905</v>
      </c>
      <c r="Q39" s="41">
        <v>19.999986875237681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0.99765079931944611</v>
      </c>
      <c r="G40" s="13">
        <f t="shared" si="0"/>
        <v>0</v>
      </c>
      <c r="H40" s="13">
        <f t="shared" si="1"/>
        <v>0.99765079931944611</v>
      </c>
      <c r="I40" s="16">
        <f t="shared" si="8"/>
        <v>1.4776983496803326</v>
      </c>
      <c r="J40" s="13">
        <f t="shared" si="2"/>
        <v>1.4776319918609344</v>
      </c>
      <c r="K40" s="13">
        <f t="shared" si="3"/>
        <v>6.635781939823282E-5</v>
      </c>
      <c r="L40" s="13">
        <f t="shared" si="4"/>
        <v>0</v>
      </c>
      <c r="M40" s="13">
        <f t="shared" si="9"/>
        <v>3.2160388070191823</v>
      </c>
      <c r="N40" s="13">
        <f t="shared" si="5"/>
        <v>0.16857372392946543</v>
      </c>
      <c r="O40" s="13">
        <f t="shared" si="6"/>
        <v>0.16857372392946543</v>
      </c>
      <c r="Q40" s="41">
        <v>21.578241326791531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11.078751800845319</v>
      </c>
      <c r="G41" s="18">
        <f t="shared" si="0"/>
        <v>0</v>
      </c>
      <c r="H41" s="18">
        <f t="shared" si="1"/>
        <v>11.078751800845319</v>
      </c>
      <c r="I41" s="17">
        <f t="shared" si="8"/>
        <v>11.078818158664717</v>
      </c>
      <c r="J41" s="18">
        <f t="shared" si="2"/>
        <v>11.060059447089259</v>
      </c>
      <c r="K41" s="18">
        <f t="shared" si="3"/>
        <v>1.8758711575458165E-2</v>
      </c>
      <c r="L41" s="18">
        <f t="shared" si="4"/>
        <v>0</v>
      </c>
      <c r="M41" s="18">
        <f t="shared" si="9"/>
        <v>3.0474650830897168</v>
      </c>
      <c r="N41" s="18">
        <f t="shared" si="5"/>
        <v>0.15973766749338456</v>
      </c>
      <c r="O41" s="18">
        <f t="shared" si="6"/>
        <v>0.15973766749338456</v>
      </c>
      <c r="Q41" s="42">
        <v>24.399650193548378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5.2213503297744488</v>
      </c>
      <c r="G42" s="13">
        <f t="shared" si="0"/>
        <v>0</v>
      </c>
      <c r="H42" s="13">
        <f t="shared" si="1"/>
        <v>5.2213503297744488</v>
      </c>
      <c r="I42" s="16">
        <f t="shared" si="8"/>
        <v>5.240109041349907</v>
      </c>
      <c r="J42" s="13">
        <f t="shared" si="2"/>
        <v>5.2371969578162556</v>
      </c>
      <c r="K42" s="13">
        <f t="shared" si="3"/>
        <v>2.9120835336513551E-3</v>
      </c>
      <c r="L42" s="13">
        <f t="shared" si="4"/>
        <v>0</v>
      </c>
      <c r="M42" s="13">
        <f t="shared" si="9"/>
        <v>2.8877274155963324</v>
      </c>
      <c r="N42" s="13">
        <f t="shared" si="5"/>
        <v>0.15136476682987404</v>
      </c>
      <c r="O42" s="13">
        <f t="shared" si="6"/>
        <v>0.15136476682987404</v>
      </c>
      <c r="Q42" s="41">
        <v>21.68606754112411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17.886167464886899</v>
      </c>
      <c r="G43" s="13">
        <f t="shared" si="0"/>
        <v>0</v>
      </c>
      <c r="H43" s="13">
        <f t="shared" si="1"/>
        <v>17.886167464886899</v>
      </c>
      <c r="I43" s="16">
        <f t="shared" si="8"/>
        <v>17.88907954842055</v>
      </c>
      <c r="J43" s="13">
        <f t="shared" si="2"/>
        <v>17.722469638686579</v>
      </c>
      <c r="K43" s="13">
        <f t="shared" si="3"/>
        <v>0.16660990973397105</v>
      </c>
      <c r="L43" s="13">
        <f t="shared" si="4"/>
        <v>0</v>
      </c>
      <c r="M43" s="13">
        <f t="shared" si="9"/>
        <v>2.7363626487664585</v>
      </c>
      <c r="N43" s="13">
        <f t="shared" si="5"/>
        <v>0.14343074490186225</v>
      </c>
      <c r="O43" s="13">
        <f t="shared" si="6"/>
        <v>0.14343074490186225</v>
      </c>
      <c r="Q43" s="41">
        <v>19.02716051800196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2.3113574657306968</v>
      </c>
      <c r="G44" s="13">
        <f t="shared" si="0"/>
        <v>0</v>
      </c>
      <c r="H44" s="13">
        <f t="shared" si="1"/>
        <v>2.3113574657306968</v>
      </c>
      <c r="I44" s="16">
        <f t="shared" si="8"/>
        <v>2.4779673754646678</v>
      </c>
      <c r="J44" s="13">
        <f t="shared" si="2"/>
        <v>2.4772940646784103</v>
      </c>
      <c r="K44" s="13">
        <f t="shared" si="3"/>
        <v>6.7331078625754159E-4</v>
      </c>
      <c r="L44" s="13">
        <f t="shared" si="4"/>
        <v>0</v>
      </c>
      <c r="M44" s="13">
        <f t="shared" si="9"/>
        <v>2.5929319038645962</v>
      </c>
      <c r="N44" s="13">
        <f t="shared" si="5"/>
        <v>0.13591259719129581</v>
      </c>
      <c r="O44" s="13">
        <f t="shared" si="6"/>
        <v>0.13591259719129581</v>
      </c>
      <c r="Q44" s="41">
        <v>16.15341481249326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21.05706046452087</v>
      </c>
      <c r="G45" s="13">
        <f t="shared" si="0"/>
        <v>0</v>
      </c>
      <c r="H45" s="13">
        <f t="shared" si="1"/>
        <v>21.05706046452087</v>
      </c>
      <c r="I45" s="16">
        <f t="shared" si="8"/>
        <v>21.057733775307128</v>
      </c>
      <c r="J45" s="13">
        <f t="shared" si="2"/>
        <v>20.317856737565489</v>
      </c>
      <c r="K45" s="13">
        <f t="shared" si="3"/>
        <v>0.73987703774163904</v>
      </c>
      <c r="L45" s="13">
        <f t="shared" si="4"/>
        <v>0</v>
      </c>
      <c r="M45" s="13">
        <f t="shared" si="9"/>
        <v>2.4570193066733004</v>
      </c>
      <c r="N45" s="13">
        <f t="shared" si="5"/>
        <v>0.12878852499805704</v>
      </c>
      <c r="O45" s="13">
        <f t="shared" si="6"/>
        <v>0.12878852499805704</v>
      </c>
      <c r="Q45" s="41">
        <v>11.54289988415149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18.40351335108577</v>
      </c>
      <c r="G46" s="13">
        <f t="shared" si="0"/>
        <v>0</v>
      </c>
      <c r="H46" s="13">
        <f t="shared" si="1"/>
        <v>18.40351335108577</v>
      </c>
      <c r="I46" s="16">
        <f t="shared" si="8"/>
        <v>19.14339038882741</v>
      </c>
      <c r="J46" s="13">
        <f t="shared" si="2"/>
        <v>18.402128603460117</v>
      </c>
      <c r="K46" s="13">
        <f t="shared" si="3"/>
        <v>0.7412617853672927</v>
      </c>
      <c r="L46" s="13">
        <f t="shared" si="4"/>
        <v>0</v>
      </c>
      <c r="M46" s="13">
        <f t="shared" si="9"/>
        <v>2.3282307816752432</v>
      </c>
      <c r="N46" s="13">
        <f t="shared" si="5"/>
        <v>0.1220378722351235</v>
      </c>
      <c r="O46" s="13">
        <f t="shared" si="6"/>
        <v>0.1220378722351235</v>
      </c>
      <c r="Q46" s="41">
        <v>9.3511259225806462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23.31595037264454</v>
      </c>
      <c r="G47" s="13">
        <f t="shared" si="0"/>
        <v>0</v>
      </c>
      <c r="H47" s="13">
        <f t="shared" si="1"/>
        <v>23.31595037264454</v>
      </c>
      <c r="I47" s="16">
        <f t="shared" si="8"/>
        <v>24.057212158011833</v>
      </c>
      <c r="J47" s="13">
        <f t="shared" si="2"/>
        <v>23.13476572345893</v>
      </c>
      <c r="K47" s="13">
        <f t="shared" si="3"/>
        <v>0.92244643455290287</v>
      </c>
      <c r="L47" s="13">
        <f t="shared" si="4"/>
        <v>0</v>
      </c>
      <c r="M47" s="13">
        <f t="shared" si="9"/>
        <v>2.2061929094401198</v>
      </c>
      <c r="N47" s="13">
        <f t="shared" si="5"/>
        <v>0.11564106553670843</v>
      </c>
      <c r="O47" s="13">
        <f t="shared" si="6"/>
        <v>0.11564106553670843</v>
      </c>
      <c r="Q47" s="41">
        <v>12.821684726110741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102.9011594419503</v>
      </c>
      <c r="G48" s="13">
        <f t="shared" si="0"/>
        <v>0.91539547313510494</v>
      </c>
      <c r="H48" s="13">
        <f t="shared" si="1"/>
        <v>101.98576396881519</v>
      </c>
      <c r="I48" s="16">
        <f t="shared" si="8"/>
        <v>102.90821040336809</v>
      </c>
      <c r="J48" s="13">
        <f t="shared" si="2"/>
        <v>64.898584943940406</v>
      </c>
      <c r="K48" s="13">
        <f t="shared" si="3"/>
        <v>38.009625459427681</v>
      </c>
      <c r="L48" s="13">
        <f t="shared" si="4"/>
        <v>0.8937864687184367</v>
      </c>
      <c r="M48" s="13">
        <f t="shared" si="9"/>
        <v>2.9843383126218477</v>
      </c>
      <c r="N48" s="13">
        <f t="shared" si="5"/>
        <v>0.15642877869696098</v>
      </c>
      <c r="O48" s="13">
        <f t="shared" si="6"/>
        <v>1.071824251832066</v>
      </c>
      <c r="Q48" s="41">
        <v>12.69464506912022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30.463232939560349</v>
      </c>
      <c r="G49" s="13">
        <f t="shared" si="0"/>
        <v>0</v>
      </c>
      <c r="H49" s="13">
        <f t="shared" si="1"/>
        <v>30.463232939560349</v>
      </c>
      <c r="I49" s="16">
        <f t="shared" si="8"/>
        <v>67.579071930269592</v>
      </c>
      <c r="J49" s="13">
        <f t="shared" si="2"/>
        <v>56.239988903953218</v>
      </c>
      <c r="K49" s="13">
        <f t="shared" si="3"/>
        <v>11.339083026316374</v>
      </c>
      <c r="L49" s="13">
        <f t="shared" si="4"/>
        <v>0</v>
      </c>
      <c r="M49" s="13">
        <f t="shared" si="9"/>
        <v>2.8279095339248865</v>
      </c>
      <c r="N49" s="13">
        <f t="shared" si="5"/>
        <v>0.14822931863536859</v>
      </c>
      <c r="O49" s="13">
        <f t="shared" si="6"/>
        <v>0.14822931863536859</v>
      </c>
      <c r="Q49" s="41">
        <v>15.487034253133229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42.069773657246721</v>
      </c>
      <c r="G50" s="13">
        <f t="shared" si="0"/>
        <v>0</v>
      </c>
      <c r="H50" s="13">
        <f t="shared" si="1"/>
        <v>42.069773657246721</v>
      </c>
      <c r="I50" s="16">
        <f t="shared" si="8"/>
        <v>53.408856683563094</v>
      </c>
      <c r="J50" s="13">
        <f t="shared" si="2"/>
        <v>46.167747052363751</v>
      </c>
      <c r="K50" s="13">
        <f t="shared" si="3"/>
        <v>7.2411096311993433</v>
      </c>
      <c r="L50" s="13">
        <f t="shared" si="4"/>
        <v>0</v>
      </c>
      <c r="M50" s="13">
        <f t="shared" si="9"/>
        <v>2.6796802152895181</v>
      </c>
      <c r="N50" s="13">
        <f t="shared" si="5"/>
        <v>0.14045964614778708</v>
      </c>
      <c r="O50" s="13">
        <f t="shared" si="6"/>
        <v>0.14045964614778708</v>
      </c>
      <c r="Q50" s="41">
        <v>14.055857662430361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1.165019948077163</v>
      </c>
      <c r="G51" s="13">
        <f t="shared" si="0"/>
        <v>0</v>
      </c>
      <c r="H51" s="13">
        <f t="shared" si="1"/>
        <v>1.165019948077163</v>
      </c>
      <c r="I51" s="16">
        <f t="shared" si="8"/>
        <v>8.4061295792765058</v>
      </c>
      <c r="J51" s="13">
        <f t="shared" si="2"/>
        <v>8.3936536575960528</v>
      </c>
      <c r="K51" s="13">
        <f t="shared" si="3"/>
        <v>1.2475921680453084E-2</v>
      </c>
      <c r="L51" s="13">
        <f t="shared" si="4"/>
        <v>0</v>
      </c>
      <c r="M51" s="13">
        <f t="shared" si="9"/>
        <v>2.5392205691417309</v>
      </c>
      <c r="N51" s="13">
        <f t="shared" si="5"/>
        <v>0.13309723324366748</v>
      </c>
      <c r="O51" s="13">
        <f t="shared" si="6"/>
        <v>0.13309723324366748</v>
      </c>
      <c r="Q51" s="41">
        <v>21.41395610389614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11.98857982039573</v>
      </c>
      <c r="G52" s="13">
        <f t="shared" si="0"/>
        <v>0</v>
      </c>
      <c r="H52" s="13">
        <f t="shared" si="1"/>
        <v>11.98857982039573</v>
      </c>
      <c r="I52" s="16">
        <f t="shared" si="8"/>
        <v>12.001055742076183</v>
      </c>
      <c r="J52" s="13">
        <f t="shared" si="2"/>
        <v>11.97518320207582</v>
      </c>
      <c r="K52" s="13">
        <f t="shared" si="3"/>
        <v>2.5872540000362321E-2</v>
      </c>
      <c r="L52" s="13">
        <f t="shared" si="4"/>
        <v>0</v>
      </c>
      <c r="M52" s="13">
        <f t="shared" si="9"/>
        <v>2.4061233358980636</v>
      </c>
      <c r="N52" s="13">
        <f t="shared" si="5"/>
        <v>0.12612073277245914</v>
      </c>
      <c r="O52" s="13">
        <f t="shared" si="6"/>
        <v>0.12612073277245914</v>
      </c>
      <c r="Q52" s="41">
        <v>23.81124119354838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2.5736967014163978</v>
      </c>
      <c r="G53" s="18">
        <f t="shared" si="0"/>
        <v>0</v>
      </c>
      <c r="H53" s="18">
        <f t="shared" si="1"/>
        <v>2.5736967014163978</v>
      </c>
      <c r="I53" s="17">
        <f t="shared" si="8"/>
        <v>2.5995692414167602</v>
      </c>
      <c r="J53" s="18">
        <f t="shared" si="2"/>
        <v>2.5993260236547044</v>
      </c>
      <c r="K53" s="18">
        <f t="shared" si="3"/>
        <v>2.432177620557141E-4</v>
      </c>
      <c r="L53" s="18">
        <f t="shared" si="4"/>
        <v>0</v>
      </c>
      <c r="M53" s="18">
        <f t="shared" si="9"/>
        <v>2.2800026031256047</v>
      </c>
      <c r="N53" s="18">
        <f t="shared" si="5"/>
        <v>0.11950991652802706</v>
      </c>
      <c r="O53" s="18">
        <f t="shared" si="6"/>
        <v>0.11950991652802706</v>
      </c>
      <c r="Q53" s="42">
        <v>24.390993453210189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5.0633537318404738</v>
      </c>
      <c r="G54" s="13">
        <f t="shared" si="0"/>
        <v>0</v>
      </c>
      <c r="H54" s="13">
        <f t="shared" si="1"/>
        <v>5.0633537318404738</v>
      </c>
      <c r="I54" s="16">
        <f t="shared" si="8"/>
        <v>5.0635969496025295</v>
      </c>
      <c r="J54" s="13">
        <f t="shared" si="2"/>
        <v>5.0610811411821413</v>
      </c>
      <c r="K54" s="13">
        <f t="shared" si="3"/>
        <v>2.5158084203882325E-3</v>
      </c>
      <c r="L54" s="13">
        <f t="shared" si="4"/>
        <v>0</v>
      </c>
      <c r="M54" s="13">
        <f t="shared" si="9"/>
        <v>2.1604926865975775</v>
      </c>
      <c r="N54" s="13">
        <f t="shared" si="5"/>
        <v>0.11324561659742335</v>
      </c>
      <c r="O54" s="13">
        <f t="shared" si="6"/>
        <v>0.11324561659742335</v>
      </c>
      <c r="Q54" s="41">
        <v>21.994470038277839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7.5380242661390522</v>
      </c>
      <c r="G55" s="13">
        <f t="shared" si="0"/>
        <v>0</v>
      </c>
      <c r="H55" s="13">
        <f t="shared" si="1"/>
        <v>7.5380242661390522</v>
      </c>
      <c r="I55" s="16">
        <f t="shared" si="8"/>
        <v>7.5405400745594404</v>
      </c>
      <c r="J55" s="13">
        <f t="shared" si="2"/>
        <v>7.522040265707437</v>
      </c>
      <c r="K55" s="13">
        <f t="shared" si="3"/>
        <v>1.8499808852003419E-2</v>
      </c>
      <c r="L55" s="13">
        <f t="shared" si="4"/>
        <v>0</v>
      </c>
      <c r="M55" s="13">
        <f t="shared" si="9"/>
        <v>2.0472470700001542</v>
      </c>
      <c r="N55" s="13">
        <f t="shared" si="5"/>
        <v>0.10730966978395498</v>
      </c>
      <c r="O55" s="13">
        <f t="shared" si="6"/>
        <v>0.10730966978395498</v>
      </c>
      <c r="Q55" s="41">
        <v>16.310051959634269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13.528481963142349</v>
      </c>
      <c r="G56" s="13">
        <f t="shared" si="0"/>
        <v>0</v>
      </c>
      <c r="H56" s="13">
        <f t="shared" si="1"/>
        <v>13.528481963142349</v>
      </c>
      <c r="I56" s="16">
        <f t="shared" si="8"/>
        <v>13.546981771994353</v>
      </c>
      <c r="J56" s="13">
        <f t="shared" si="2"/>
        <v>13.380568357836836</v>
      </c>
      <c r="K56" s="13">
        <f t="shared" si="3"/>
        <v>0.16641341415751754</v>
      </c>
      <c r="L56" s="13">
        <f t="shared" si="4"/>
        <v>0</v>
      </c>
      <c r="M56" s="13">
        <f t="shared" si="9"/>
        <v>1.9399374002161991</v>
      </c>
      <c r="N56" s="13">
        <f t="shared" si="5"/>
        <v>0.10168486494340362</v>
      </c>
      <c r="O56" s="13">
        <f t="shared" si="6"/>
        <v>0.10168486494340362</v>
      </c>
      <c r="Q56" s="41">
        <v>13.04088922925262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5.3095778277900383</v>
      </c>
      <c r="G57" s="13">
        <f t="shared" si="0"/>
        <v>0</v>
      </c>
      <c r="H57" s="13">
        <f t="shared" si="1"/>
        <v>5.3095778277900383</v>
      </c>
      <c r="I57" s="16">
        <f t="shared" si="8"/>
        <v>5.4759912419475558</v>
      </c>
      <c r="J57" s="13">
        <f t="shared" si="2"/>
        <v>5.4535408611966085</v>
      </c>
      <c r="K57" s="13">
        <f t="shared" si="3"/>
        <v>2.2450380750947296E-2</v>
      </c>
      <c r="L57" s="13">
        <f t="shared" si="4"/>
        <v>0</v>
      </c>
      <c r="M57" s="13">
        <f t="shared" si="9"/>
        <v>1.8382525352727954</v>
      </c>
      <c r="N57" s="13">
        <f t="shared" si="5"/>
        <v>9.6354893080700263E-2</v>
      </c>
      <c r="O57" s="13">
        <f t="shared" si="6"/>
        <v>9.6354893080700263E-2</v>
      </c>
      <c r="Q57" s="41">
        <v>7.8028157225806467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21.175438371707731</v>
      </c>
      <c r="G58" s="13">
        <f t="shared" si="0"/>
        <v>0</v>
      </c>
      <c r="H58" s="13">
        <f t="shared" si="1"/>
        <v>21.175438371707731</v>
      </c>
      <c r="I58" s="16">
        <f t="shared" si="8"/>
        <v>21.197888752458677</v>
      </c>
      <c r="J58" s="13">
        <f t="shared" si="2"/>
        <v>20.267900344865634</v>
      </c>
      <c r="K58" s="13">
        <f t="shared" si="3"/>
        <v>0.92998840759304358</v>
      </c>
      <c r="L58" s="13">
        <f t="shared" si="4"/>
        <v>0</v>
      </c>
      <c r="M58" s="13">
        <f t="shared" si="9"/>
        <v>1.7418976421920951</v>
      </c>
      <c r="N58" s="13">
        <f t="shared" si="5"/>
        <v>9.1304300062361024E-2</v>
      </c>
      <c r="O58" s="13">
        <f t="shared" si="6"/>
        <v>9.1304300062361024E-2</v>
      </c>
      <c r="Q58" s="41">
        <v>9.8844993760165742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33.909598218811567</v>
      </c>
      <c r="G59" s="13">
        <f t="shared" si="0"/>
        <v>0</v>
      </c>
      <c r="H59" s="13">
        <f t="shared" si="1"/>
        <v>33.909598218811567</v>
      </c>
      <c r="I59" s="16">
        <f t="shared" si="8"/>
        <v>34.839586626404611</v>
      </c>
      <c r="J59" s="13">
        <f t="shared" si="2"/>
        <v>31.999999403426219</v>
      </c>
      <c r="K59" s="13">
        <f t="shared" si="3"/>
        <v>2.8395872229783912</v>
      </c>
      <c r="L59" s="13">
        <f t="shared" si="4"/>
        <v>0</v>
      </c>
      <c r="M59" s="13">
        <f t="shared" si="9"/>
        <v>1.6505933421297341</v>
      </c>
      <c r="N59" s="13">
        <f t="shared" si="5"/>
        <v>8.6518441807574814E-2</v>
      </c>
      <c r="O59" s="13">
        <f t="shared" si="6"/>
        <v>8.6518441807574814E-2</v>
      </c>
      <c r="Q59" s="41">
        <v>12.213199442486401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18.206131511259411</v>
      </c>
      <c r="G60" s="13">
        <f t="shared" si="0"/>
        <v>0</v>
      </c>
      <c r="H60" s="13">
        <f t="shared" si="1"/>
        <v>18.206131511259411</v>
      </c>
      <c r="I60" s="16">
        <f t="shared" si="8"/>
        <v>21.045718734237802</v>
      </c>
      <c r="J60" s="13">
        <f t="shared" si="2"/>
        <v>20.60473727199717</v>
      </c>
      <c r="K60" s="13">
        <f t="shared" si="3"/>
        <v>0.44098146224063228</v>
      </c>
      <c r="L60" s="13">
        <f t="shared" si="4"/>
        <v>0</v>
      </c>
      <c r="M60" s="13">
        <f t="shared" si="9"/>
        <v>1.5640749003221592</v>
      </c>
      <c r="N60" s="13">
        <f t="shared" si="5"/>
        <v>8.1983441828020573E-2</v>
      </c>
      <c r="O60" s="13">
        <f t="shared" si="6"/>
        <v>8.1983441828020573E-2</v>
      </c>
      <c r="Q60" s="41">
        <v>15.451960969337639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66.739350616605478</v>
      </c>
      <c r="G61" s="13">
        <f t="shared" si="0"/>
        <v>0.19215929662820855</v>
      </c>
      <c r="H61" s="13">
        <f t="shared" si="1"/>
        <v>66.547191319977273</v>
      </c>
      <c r="I61" s="16">
        <f t="shared" si="8"/>
        <v>66.988172782217902</v>
      </c>
      <c r="J61" s="13">
        <f t="shared" si="2"/>
        <v>56.398292720506348</v>
      </c>
      <c r="K61" s="13">
        <f t="shared" si="3"/>
        <v>10.589880061711554</v>
      </c>
      <c r="L61" s="13">
        <f t="shared" si="4"/>
        <v>0</v>
      </c>
      <c r="M61" s="13">
        <f t="shared" si="9"/>
        <v>1.4820914584941387</v>
      </c>
      <c r="N61" s="13">
        <f t="shared" si="5"/>
        <v>7.7686150993301589E-2</v>
      </c>
      <c r="O61" s="13">
        <f t="shared" si="6"/>
        <v>0.26984544762151014</v>
      </c>
      <c r="Q61" s="41">
        <v>15.91530849263121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7.8433498059510347</v>
      </c>
      <c r="G62" s="13">
        <f t="shared" si="0"/>
        <v>0</v>
      </c>
      <c r="H62" s="13">
        <f t="shared" si="1"/>
        <v>7.8433498059510347</v>
      </c>
      <c r="I62" s="16">
        <f t="shared" si="8"/>
        <v>18.43322986766259</v>
      </c>
      <c r="J62" s="13">
        <f t="shared" si="2"/>
        <v>18.255261831791657</v>
      </c>
      <c r="K62" s="13">
        <f t="shared" si="3"/>
        <v>0.17796803587093279</v>
      </c>
      <c r="L62" s="13">
        <f t="shared" si="4"/>
        <v>0</v>
      </c>
      <c r="M62" s="13">
        <f t="shared" si="9"/>
        <v>1.4044053075008371</v>
      </c>
      <c r="N62" s="13">
        <f t="shared" si="5"/>
        <v>7.3614109405337788E-2</v>
      </c>
      <c r="O62" s="13">
        <f t="shared" si="6"/>
        <v>7.3614109405337788E-2</v>
      </c>
      <c r="Q62" s="41">
        <v>19.19258935461129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7.5206114562778348</v>
      </c>
      <c r="G63" s="13">
        <f t="shared" si="0"/>
        <v>0</v>
      </c>
      <c r="H63" s="13">
        <f t="shared" si="1"/>
        <v>7.5206114562778348</v>
      </c>
      <c r="I63" s="16">
        <f t="shared" si="8"/>
        <v>7.6985794921487676</v>
      </c>
      <c r="J63" s="13">
        <f t="shared" si="2"/>
        <v>7.6905857972363085</v>
      </c>
      <c r="K63" s="13">
        <f t="shared" si="3"/>
        <v>7.9936949124590484E-3</v>
      </c>
      <c r="L63" s="13">
        <f t="shared" si="4"/>
        <v>0</v>
      </c>
      <c r="M63" s="13">
        <f t="shared" si="9"/>
        <v>1.3307911980954994</v>
      </c>
      <c r="N63" s="13">
        <f t="shared" si="5"/>
        <v>6.9755510271171661E-2</v>
      </c>
      <c r="O63" s="13">
        <f t="shared" si="6"/>
        <v>6.9755510271171661E-2</v>
      </c>
      <c r="Q63" s="41">
        <v>22.703507960450828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1.5557056995628711</v>
      </c>
      <c r="G64" s="13">
        <f t="shared" si="0"/>
        <v>0</v>
      </c>
      <c r="H64" s="13">
        <f t="shared" si="1"/>
        <v>1.5557056995628711</v>
      </c>
      <c r="I64" s="16">
        <f t="shared" si="8"/>
        <v>1.5636993944753301</v>
      </c>
      <c r="J64" s="13">
        <f t="shared" si="2"/>
        <v>1.5636626703942558</v>
      </c>
      <c r="K64" s="13">
        <f t="shared" si="3"/>
        <v>3.6724081074357429E-5</v>
      </c>
      <c r="L64" s="13">
        <f t="shared" si="4"/>
        <v>0</v>
      </c>
      <c r="M64" s="13">
        <f t="shared" si="9"/>
        <v>1.2610356878243278</v>
      </c>
      <c r="N64" s="13">
        <f t="shared" si="5"/>
        <v>6.6099165669437729E-2</v>
      </c>
      <c r="O64" s="13">
        <f t="shared" si="6"/>
        <v>6.6099165669437729E-2</v>
      </c>
      <c r="Q64" s="41">
        <v>27.032078193548379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45.64127571430231</v>
      </c>
      <c r="G65" s="18">
        <f t="shared" si="0"/>
        <v>0</v>
      </c>
      <c r="H65" s="18">
        <f t="shared" si="1"/>
        <v>45.64127571430231</v>
      </c>
      <c r="I65" s="17">
        <f t="shared" si="8"/>
        <v>45.641312438383387</v>
      </c>
      <c r="J65" s="18">
        <f t="shared" si="2"/>
        <v>44.314171844311609</v>
      </c>
      <c r="K65" s="18">
        <f t="shared" si="3"/>
        <v>1.3271405940717784</v>
      </c>
      <c r="L65" s="18">
        <f t="shared" si="4"/>
        <v>0</v>
      </c>
      <c r="M65" s="18">
        <f t="shared" si="9"/>
        <v>1.1949365221548902</v>
      </c>
      <c r="N65" s="18">
        <f t="shared" si="5"/>
        <v>6.2634474111236224E-2</v>
      </c>
      <c r="O65" s="18">
        <f t="shared" si="6"/>
        <v>6.2634474111236224E-2</v>
      </c>
      <c r="Q65" s="42">
        <v>24.016275398552889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199.04743972998949</v>
      </c>
      <c r="G66" s="13">
        <f t="shared" si="0"/>
        <v>2.838321078895889</v>
      </c>
      <c r="H66" s="13">
        <f t="shared" si="1"/>
        <v>196.2091186510936</v>
      </c>
      <c r="I66" s="16">
        <f t="shared" si="8"/>
        <v>197.53625924516538</v>
      </c>
      <c r="J66" s="13">
        <f t="shared" si="2"/>
        <v>121.17919613329721</v>
      </c>
      <c r="K66" s="13">
        <f t="shared" si="3"/>
        <v>76.357063111868172</v>
      </c>
      <c r="L66" s="13">
        <f t="shared" si="4"/>
        <v>2.4576773647521248</v>
      </c>
      <c r="M66" s="13">
        <f t="shared" si="9"/>
        <v>3.5899794127957789</v>
      </c>
      <c r="N66" s="13">
        <f t="shared" si="5"/>
        <v>0.18817440794690338</v>
      </c>
      <c r="O66" s="13">
        <f t="shared" si="6"/>
        <v>3.0264954868427925</v>
      </c>
      <c r="Q66" s="41">
        <v>21.351754988809759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46.605644890181367</v>
      </c>
      <c r="G67" s="13">
        <f t="shared" si="0"/>
        <v>0</v>
      </c>
      <c r="H67" s="13">
        <f t="shared" si="1"/>
        <v>46.605644890181367</v>
      </c>
      <c r="I67" s="16">
        <f t="shared" si="8"/>
        <v>120.50503063729741</v>
      </c>
      <c r="J67" s="13">
        <f t="shared" si="2"/>
        <v>83.131596068034199</v>
      </c>
      <c r="K67" s="13">
        <f t="shared" si="3"/>
        <v>37.37343456926321</v>
      </c>
      <c r="L67" s="13">
        <f t="shared" si="4"/>
        <v>0.86784123737637686</v>
      </c>
      <c r="M67" s="13">
        <f t="shared" si="9"/>
        <v>4.269646242225253</v>
      </c>
      <c r="N67" s="13">
        <f t="shared" si="5"/>
        <v>0.2238002120317904</v>
      </c>
      <c r="O67" s="13">
        <f t="shared" si="6"/>
        <v>0.2238002120317904</v>
      </c>
      <c r="Q67" s="41">
        <v>17.254606542881451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101.7798685265354</v>
      </c>
      <c r="G68" s="13">
        <f t="shared" si="0"/>
        <v>0.8929696548268069</v>
      </c>
      <c r="H68" s="13">
        <f t="shared" si="1"/>
        <v>100.88689887170858</v>
      </c>
      <c r="I68" s="16">
        <f t="shared" si="8"/>
        <v>137.39249220359542</v>
      </c>
      <c r="J68" s="13">
        <f t="shared" si="2"/>
        <v>66.548220662761395</v>
      </c>
      <c r="K68" s="13">
        <f t="shared" si="3"/>
        <v>70.844271540834029</v>
      </c>
      <c r="L68" s="13">
        <f t="shared" si="4"/>
        <v>2.2328538803824234</v>
      </c>
      <c r="M68" s="13">
        <f t="shared" si="9"/>
        <v>6.2786999105758863</v>
      </c>
      <c r="N68" s="13">
        <f t="shared" si="5"/>
        <v>0.32910791469658585</v>
      </c>
      <c r="O68" s="13">
        <f t="shared" si="6"/>
        <v>1.2220775695233927</v>
      </c>
      <c r="Q68" s="41">
        <v>11.299333842197919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69.255828307461101</v>
      </c>
      <c r="G69" s="13">
        <f t="shared" si="0"/>
        <v>0.24248885044532104</v>
      </c>
      <c r="H69" s="13">
        <f t="shared" si="1"/>
        <v>69.013339457015775</v>
      </c>
      <c r="I69" s="16">
        <f t="shared" si="8"/>
        <v>137.62475711746737</v>
      </c>
      <c r="J69" s="13">
        <f t="shared" si="2"/>
        <v>64.096088144488832</v>
      </c>
      <c r="K69" s="13">
        <f t="shared" si="3"/>
        <v>73.528668972978537</v>
      </c>
      <c r="L69" s="13">
        <f t="shared" si="4"/>
        <v>2.3423293750299736</v>
      </c>
      <c r="M69" s="13">
        <f t="shared" si="9"/>
        <v>8.2919213709092752</v>
      </c>
      <c r="N69" s="13">
        <f t="shared" si="5"/>
        <v>0.43463407872247029</v>
      </c>
      <c r="O69" s="13">
        <f t="shared" si="6"/>
        <v>0.67712292916779138</v>
      </c>
      <c r="Q69" s="41">
        <v>10.570711892624161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103.98880907253729</v>
      </c>
      <c r="G70" s="13">
        <f t="shared" ref="G70:G133" si="15">IF((F70-$J$2)&gt;0,$I$2*(F70-$J$2),0)</f>
        <v>0.93714846574684485</v>
      </c>
      <c r="H70" s="13">
        <f t="shared" ref="H70:H133" si="16">F70-G70</f>
        <v>103.05166060679045</v>
      </c>
      <c r="I70" s="16">
        <f t="shared" si="8"/>
        <v>174.23800020473902</v>
      </c>
      <c r="J70" s="13">
        <f t="shared" ref="J70:J133" si="17">I70/SQRT(1+(I70/($K$2*(300+(25*Q70)+0.05*(Q70)^3)))^2)</f>
        <v>60.038078552267187</v>
      </c>
      <c r="K70" s="13">
        <f t="shared" ref="K70:K133" si="18">I70-J70</f>
        <v>114.19992165247183</v>
      </c>
      <c r="L70" s="13">
        <f t="shared" ref="L70:L133" si="19">IF(K70&gt;$N$2,(K70-$N$2)/$L$2,0)</f>
        <v>4.0009904405287617</v>
      </c>
      <c r="M70" s="13">
        <f t="shared" si="9"/>
        <v>11.858277732715568</v>
      </c>
      <c r="N70" s="13">
        <f t="shared" ref="N70:N133" si="20">$M$2*M70</f>
        <v>0.6215702473585849</v>
      </c>
      <c r="O70" s="13">
        <f t="shared" ref="O70:O133" si="21">N70+G70</f>
        <v>1.5587187131054296</v>
      </c>
      <c r="Q70" s="41">
        <v>8.6988023225806472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35.412094321168958</v>
      </c>
      <c r="G71" s="13">
        <f t="shared" si="15"/>
        <v>0</v>
      </c>
      <c r="H71" s="13">
        <f t="shared" si="16"/>
        <v>35.412094321168958</v>
      </c>
      <c r="I71" s="16">
        <f t="shared" ref="I71:I134" si="24">H71+K70-L70</f>
        <v>145.61102553311201</v>
      </c>
      <c r="J71" s="13">
        <f t="shared" si="17"/>
        <v>68.301673356769314</v>
      </c>
      <c r="K71" s="13">
        <f t="shared" si="18"/>
        <v>77.309352176342699</v>
      </c>
      <c r="L71" s="13">
        <f t="shared" si="19"/>
        <v>2.4965137587720356</v>
      </c>
      <c r="M71" s="13">
        <f t="shared" ref="M71:M134" si="25">L71+M70-N70</f>
        <v>13.733221244129018</v>
      </c>
      <c r="N71" s="13">
        <f t="shared" si="20"/>
        <v>0.71984835556627236</v>
      </c>
      <c r="O71" s="13">
        <f t="shared" si="21"/>
        <v>0.71984835556627236</v>
      </c>
      <c r="Q71" s="41">
        <v>11.54472750758555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33.806429476002492</v>
      </c>
      <c r="G72" s="13">
        <f t="shared" si="15"/>
        <v>0</v>
      </c>
      <c r="H72" s="13">
        <f t="shared" si="16"/>
        <v>33.806429476002492</v>
      </c>
      <c r="I72" s="16">
        <f t="shared" si="24"/>
        <v>108.61926789357315</v>
      </c>
      <c r="J72" s="13">
        <f t="shared" si="17"/>
        <v>62.357050224475408</v>
      </c>
      <c r="K72" s="13">
        <f t="shared" si="18"/>
        <v>46.262217669097744</v>
      </c>
      <c r="L72" s="13">
        <f t="shared" si="19"/>
        <v>1.2303449095288927</v>
      </c>
      <c r="M72" s="13">
        <f t="shared" si="25"/>
        <v>14.243717798091639</v>
      </c>
      <c r="N72" s="13">
        <f t="shared" si="20"/>
        <v>0.74660683402953465</v>
      </c>
      <c r="O72" s="13">
        <f t="shared" si="21"/>
        <v>0.74660683402953465</v>
      </c>
      <c r="Q72" s="41">
        <v>11.31695243332204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104.23515883622851</v>
      </c>
      <c r="G73" s="13">
        <f t="shared" si="15"/>
        <v>0.94207546102066919</v>
      </c>
      <c r="H73" s="13">
        <f t="shared" si="16"/>
        <v>103.29308337520784</v>
      </c>
      <c r="I73" s="16">
        <f t="shared" si="24"/>
        <v>148.3249561347767</v>
      </c>
      <c r="J73" s="13">
        <f t="shared" si="17"/>
        <v>75.22642114660546</v>
      </c>
      <c r="K73" s="13">
        <f t="shared" si="18"/>
        <v>73.098534988171238</v>
      </c>
      <c r="L73" s="13">
        <f t="shared" si="19"/>
        <v>2.32478758699679</v>
      </c>
      <c r="M73" s="13">
        <f t="shared" si="25"/>
        <v>15.821898551058894</v>
      </c>
      <c r="N73" s="13">
        <f t="shared" si="20"/>
        <v>0.82932965627311306</v>
      </c>
      <c r="O73" s="13">
        <f t="shared" si="21"/>
        <v>1.7714051172937824</v>
      </c>
      <c r="Q73" s="41">
        <v>13.31994557044659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31.81903651654758</v>
      </c>
      <c r="G74" s="13">
        <f t="shared" si="15"/>
        <v>0</v>
      </c>
      <c r="H74" s="13">
        <f t="shared" si="16"/>
        <v>31.81903651654758</v>
      </c>
      <c r="I74" s="16">
        <f t="shared" si="24"/>
        <v>102.59278391772203</v>
      </c>
      <c r="J74" s="13">
        <f t="shared" si="17"/>
        <v>72.640773647742506</v>
      </c>
      <c r="K74" s="13">
        <f t="shared" si="18"/>
        <v>29.952010269979525</v>
      </c>
      <c r="L74" s="13">
        <f t="shared" si="19"/>
        <v>0.56517960969616843</v>
      </c>
      <c r="M74" s="13">
        <f t="shared" si="25"/>
        <v>15.55774850448195</v>
      </c>
      <c r="N74" s="13">
        <f t="shared" si="20"/>
        <v>0.81548381681047011</v>
      </c>
      <c r="O74" s="13">
        <f t="shared" si="21"/>
        <v>0.81548381681047011</v>
      </c>
      <c r="Q74" s="41">
        <v>15.688006637271769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13.52413140725486</v>
      </c>
      <c r="G75" s="13">
        <f t="shared" si="15"/>
        <v>0</v>
      </c>
      <c r="H75" s="13">
        <f t="shared" si="16"/>
        <v>13.52413140725486</v>
      </c>
      <c r="I75" s="16">
        <f t="shared" si="24"/>
        <v>42.910962067538215</v>
      </c>
      <c r="J75" s="13">
        <f t="shared" si="17"/>
        <v>40.963626733819176</v>
      </c>
      <c r="K75" s="13">
        <f t="shared" si="18"/>
        <v>1.9473353337190389</v>
      </c>
      <c r="L75" s="13">
        <f t="shared" si="19"/>
        <v>0</v>
      </c>
      <c r="M75" s="13">
        <f t="shared" si="25"/>
        <v>14.742264687671479</v>
      </c>
      <c r="N75" s="13">
        <f t="shared" si="20"/>
        <v>0.77273895207067878</v>
      </c>
      <c r="O75" s="13">
        <f t="shared" si="21"/>
        <v>0.77273895207067878</v>
      </c>
      <c r="Q75" s="41">
        <v>19.806291880555381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12.282086063441771</v>
      </c>
      <c r="G76" s="13">
        <f t="shared" si="15"/>
        <v>0</v>
      </c>
      <c r="H76" s="13">
        <f t="shared" si="16"/>
        <v>12.282086063441771</v>
      </c>
      <c r="I76" s="16">
        <f t="shared" si="24"/>
        <v>14.229421397160809</v>
      </c>
      <c r="J76" s="13">
        <f t="shared" si="17"/>
        <v>14.17624956962382</v>
      </c>
      <c r="K76" s="13">
        <f t="shared" si="18"/>
        <v>5.3171827536989014E-2</v>
      </c>
      <c r="L76" s="13">
        <f t="shared" si="19"/>
        <v>0</v>
      </c>
      <c r="M76" s="13">
        <f t="shared" si="25"/>
        <v>13.969525735600801</v>
      </c>
      <c r="N76" s="13">
        <f t="shared" si="20"/>
        <v>0.73223462653468097</v>
      </c>
      <c r="O76" s="13">
        <f t="shared" si="21"/>
        <v>0.73223462653468097</v>
      </c>
      <c r="Q76" s="41">
        <v>22.305496220126869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1.0252767399580061</v>
      </c>
      <c r="G77" s="18">
        <f t="shared" si="15"/>
        <v>0</v>
      </c>
      <c r="H77" s="18">
        <f t="shared" si="16"/>
        <v>1.0252767399580061</v>
      </c>
      <c r="I77" s="17">
        <f t="shared" si="24"/>
        <v>1.0784485674949951</v>
      </c>
      <c r="J77" s="18">
        <f t="shared" si="17"/>
        <v>1.0784318970984239</v>
      </c>
      <c r="K77" s="18">
        <f t="shared" si="18"/>
        <v>1.6670396571161206E-5</v>
      </c>
      <c r="L77" s="18">
        <f t="shared" si="19"/>
        <v>0</v>
      </c>
      <c r="M77" s="18">
        <f t="shared" si="25"/>
        <v>13.23729110906612</v>
      </c>
      <c r="N77" s="18">
        <f t="shared" si="20"/>
        <v>0.6938533988219906</v>
      </c>
      <c r="O77" s="18">
        <f t="shared" si="21"/>
        <v>0.6938533988219906</v>
      </c>
      <c r="Q77" s="42">
        <v>24.684511193548381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3.5522503341392948</v>
      </c>
      <c r="G78" s="13">
        <f t="shared" si="15"/>
        <v>0</v>
      </c>
      <c r="H78" s="13">
        <f t="shared" si="16"/>
        <v>3.5522503341392948</v>
      </c>
      <c r="I78" s="16">
        <f t="shared" si="24"/>
        <v>3.552267004535866</v>
      </c>
      <c r="J78" s="13">
        <f t="shared" si="17"/>
        <v>3.5512686389721289</v>
      </c>
      <c r="K78" s="13">
        <f t="shared" si="18"/>
        <v>9.983655637371136E-4</v>
      </c>
      <c r="L78" s="13">
        <f t="shared" si="19"/>
        <v>0</v>
      </c>
      <c r="M78" s="13">
        <f t="shared" si="25"/>
        <v>12.543437710244129</v>
      </c>
      <c r="N78" s="13">
        <f t="shared" si="20"/>
        <v>0.65748398342648717</v>
      </c>
      <c r="O78" s="13">
        <f t="shared" si="21"/>
        <v>0.65748398342648717</v>
      </c>
      <c r="Q78" s="41">
        <v>21.011891390693641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18.712557985417511</v>
      </c>
      <c r="G79" s="13">
        <f t="shared" si="15"/>
        <v>0</v>
      </c>
      <c r="H79" s="13">
        <f t="shared" si="16"/>
        <v>18.712557985417511</v>
      </c>
      <c r="I79" s="16">
        <f t="shared" si="24"/>
        <v>18.71355635098125</v>
      </c>
      <c r="J79" s="13">
        <f t="shared" si="17"/>
        <v>18.487750098497706</v>
      </c>
      <c r="K79" s="13">
        <f t="shared" si="18"/>
        <v>0.2258062524835438</v>
      </c>
      <c r="L79" s="13">
        <f t="shared" si="19"/>
        <v>0</v>
      </c>
      <c r="M79" s="13">
        <f t="shared" si="25"/>
        <v>11.885953726817641</v>
      </c>
      <c r="N79" s="13">
        <f t="shared" si="20"/>
        <v>0.62302092804659581</v>
      </c>
      <c r="O79" s="13">
        <f t="shared" si="21"/>
        <v>0.62302092804659581</v>
      </c>
      <c r="Q79" s="41">
        <v>17.80388793738496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30.506181202257942</v>
      </c>
      <c r="G80" s="13">
        <f t="shared" si="15"/>
        <v>0</v>
      </c>
      <c r="H80" s="13">
        <f t="shared" si="16"/>
        <v>30.506181202257942</v>
      </c>
      <c r="I80" s="16">
        <f t="shared" si="24"/>
        <v>30.731987454741486</v>
      </c>
      <c r="J80" s="13">
        <f t="shared" si="17"/>
        <v>29.032401232446816</v>
      </c>
      <c r="K80" s="13">
        <f t="shared" si="18"/>
        <v>1.6995862222946698</v>
      </c>
      <c r="L80" s="13">
        <f t="shared" si="19"/>
        <v>0</v>
      </c>
      <c r="M80" s="13">
        <f t="shared" si="25"/>
        <v>11.262932798771045</v>
      </c>
      <c r="N80" s="13">
        <f t="shared" si="20"/>
        <v>0.59036430782871052</v>
      </c>
      <c r="O80" s="13">
        <f t="shared" si="21"/>
        <v>0.59036430782871052</v>
      </c>
      <c r="Q80" s="41">
        <v>13.52549184095979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3.1130987636728009</v>
      </c>
      <c r="G81" s="13">
        <f t="shared" si="15"/>
        <v>0</v>
      </c>
      <c r="H81" s="13">
        <f t="shared" si="16"/>
        <v>3.1130987636728009</v>
      </c>
      <c r="I81" s="16">
        <f t="shared" si="24"/>
        <v>4.8126849859674703</v>
      </c>
      <c r="J81" s="13">
        <f t="shared" si="17"/>
        <v>4.8003061650917411</v>
      </c>
      <c r="K81" s="13">
        <f t="shared" si="18"/>
        <v>1.2378820875729168E-2</v>
      </c>
      <c r="L81" s="13">
        <f t="shared" si="19"/>
        <v>0</v>
      </c>
      <c r="M81" s="13">
        <f t="shared" si="25"/>
        <v>10.672568490942334</v>
      </c>
      <c r="N81" s="13">
        <f t="shared" si="20"/>
        <v>0.55941943563733043</v>
      </c>
      <c r="O81" s="13">
        <f t="shared" si="21"/>
        <v>0.55941943563733043</v>
      </c>
      <c r="Q81" s="41">
        <v>9.3950473225806466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7.5416981655452577</v>
      </c>
      <c r="G82" s="13">
        <f t="shared" si="15"/>
        <v>0</v>
      </c>
      <c r="H82" s="13">
        <f t="shared" si="16"/>
        <v>7.5416981655452577</v>
      </c>
      <c r="I82" s="16">
        <f t="shared" si="24"/>
        <v>7.5540769864209869</v>
      </c>
      <c r="J82" s="13">
        <f t="shared" si="17"/>
        <v>7.5076148862633927</v>
      </c>
      <c r="K82" s="13">
        <f t="shared" si="18"/>
        <v>4.6462100157594222E-2</v>
      </c>
      <c r="L82" s="13">
        <f t="shared" si="19"/>
        <v>0</v>
      </c>
      <c r="M82" s="13">
        <f t="shared" si="25"/>
        <v>10.113149055305003</v>
      </c>
      <c r="N82" s="13">
        <f t="shared" si="20"/>
        <v>0.53009658751184063</v>
      </c>
      <c r="O82" s="13">
        <f t="shared" si="21"/>
        <v>0.53009658751184063</v>
      </c>
      <c r="Q82" s="41">
        <v>9.5791845852964492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102.64998475646389</v>
      </c>
      <c r="G83" s="13">
        <f t="shared" si="15"/>
        <v>0.91037197942537684</v>
      </c>
      <c r="H83" s="13">
        <f t="shared" si="16"/>
        <v>101.73961277703852</v>
      </c>
      <c r="I83" s="16">
        <f t="shared" si="24"/>
        <v>101.78607487719611</v>
      </c>
      <c r="J83" s="13">
        <f t="shared" si="17"/>
        <v>60.24120242266887</v>
      </c>
      <c r="K83" s="13">
        <f t="shared" si="18"/>
        <v>41.544872454527244</v>
      </c>
      <c r="L83" s="13">
        <f t="shared" si="19"/>
        <v>1.0379614365735523</v>
      </c>
      <c r="M83" s="13">
        <f t="shared" si="25"/>
        <v>10.621013904366714</v>
      </c>
      <c r="N83" s="13">
        <f t="shared" si="20"/>
        <v>0.55671712103038973</v>
      </c>
      <c r="O83" s="13">
        <f t="shared" si="21"/>
        <v>1.4670891004557665</v>
      </c>
      <c r="Q83" s="41">
        <v>11.03730373345025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13.18787435567449</v>
      </c>
      <c r="G84" s="13">
        <f t="shared" si="15"/>
        <v>0</v>
      </c>
      <c r="H84" s="13">
        <f t="shared" si="16"/>
        <v>13.18787435567449</v>
      </c>
      <c r="I84" s="16">
        <f t="shared" si="24"/>
        <v>53.694785373628179</v>
      </c>
      <c r="J84" s="13">
        <f t="shared" si="17"/>
        <v>47.571038641048965</v>
      </c>
      <c r="K84" s="13">
        <f t="shared" si="18"/>
        <v>6.1237467325792139</v>
      </c>
      <c r="L84" s="13">
        <f t="shared" si="19"/>
        <v>0</v>
      </c>
      <c r="M84" s="13">
        <f t="shared" si="25"/>
        <v>10.064296783336324</v>
      </c>
      <c r="N84" s="13">
        <f t="shared" si="20"/>
        <v>0.52753591896822694</v>
      </c>
      <c r="O84" s="13">
        <f t="shared" si="21"/>
        <v>0.52753591896822694</v>
      </c>
      <c r="Q84" s="41">
        <v>15.64714780813226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12.338441385557701</v>
      </c>
      <c r="G85" s="13">
        <f t="shared" si="15"/>
        <v>0</v>
      </c>
      <c r="H85" s="13">
        <f t="shared" si="16"/>
        <v>12.338441385557701</v>
      </c>
      <c r="I85" s="16">
        <f t="shared" si="24"/>
        <v>18.462188118136915</v>
      </c>
      <c r="J85" s="13">
        <f t="shared" si="17"/>
        <v>18.23295127518432</v>
      </c>
      <c r="K85" s="13">
        <f t="shared" si="18"/>
        <v>0.22923684295259505</v>
      </c>
      <c r="L85" s="13">
        <f t="shared" si="19"/>
        <v>0</v>
      </c>
      <c r="M85" s="13">
        <f t="shared" si="25"/>
        <v>9.5367608643680981</v>
      </c>
      <c r="N85" s="13">
        <f t="shared" si="20"/>
        <v>0.49988429543279728</v>
      </c>
      <c r="O85" s="13">
        <f t="shared" si="21"/>
        <v>0.49988429543279728</v>
      </c>
      <c r="Q85" s="41">
        <v>17.405866793820209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14.695620519168759</v>
      </c>
      <c r="G86" s="13">
        <f t="shared" si="15"/>
        <v>0</v>
      </c>
      <c r="H86" s="13">
        <f t="shared" si="16"/>
        <v>14.695620519168759</v>
      </c>
      <c r="I86" s="16">
        <f t="shared" si="24"/>
        <v>14.924857362121354</v>
      </c>
      <c r="J86" s="13">
        <f t="shared" si="17"/>
        <v>14.829726881179095</v>
      </c>
      <c r="K86" s="13">
        <f t="shared" si="18"/>
        <v>9.513048094225951E-2</v>
      </c>
      <c r="L86" s="13">
        <f t="shared" si="19"/>
        <v>0</v>
      </c>
      <c r="M86" s="13">
        <f t="shared" si="25"/>
        <v>9.0368765689353001</v>
      </c>
      <c r="N86" s="13">
        <f t="shared" si="20"/>
        <v>0.47368207516386096</v>
      </c>
      <c r="O86" s="13">
        <f t="shared" si="21"/>
        <v>0.47368207516386096</v>
      </c>
      <c r="Q86" s="41">
        <v>19.178053944805871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4.8715558615832713</v>
      </c>
      <c r="G87" s="13">
        <f t="shared" si="15"/>
        <v>0</v>
      </c>
      <c r="H87" s="13">
        <f t="shared" si="16"/>
        <v>4.8715558615832713</v>
      </c>
      <c r="I87" s="16">
        <f t="shared" si="24"/>
        <v>4.9666863425255308</v>
      </c>
      <c r="J87" s="13">
        <f t="shared" si="17"/>
        <v>4.9642810325827407</v>
      </c>
      <c r="K87" s="13">
        <f t="shared" si="18"/>
        <v>2.4053099427900904E-3</v>
      </c>
      <c r="L87" s="13">
        <f t="shared" si="19"/>
        <v>0</v>
      </c>
      <c r="M87" s="13">
        <f t="shared" si="25"/>
        <v>8.563194493771439</v>
      </c>
      <c r="N87" s="13">
        <f t="shared" si="20"/>
        <v>0.4488532854133358</v>
      </c>
      <c r="O87" s="13">
        <f t="shared" si="21"/>
        <v>0.4488532854133358</v>
      </c>
      <c r="Q87" s="41">
        <v>21.902146882264368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3.9559228955596279</v>
      </c>
      <c r="G88" s="13">
        <f t="shared" si="15"/>
        <v>0</v>
      </c>
      <c r="H88" s="13">
        <f t="shared" si="16"/>
        <v>3.9559228955596279</v>
      </c>
      <c r="I88" s="16">
        <f t="shared" si="24"/>
        <v>3.958328205502418</v>
      </c>
      <c r="J88" s="13">
        <f t="shared" si="17"/>
        <v>3.9571654257816267</v>
      </c>
      <c r="K88" s="13">
        <f t="shared" si="18"/>
        <v>1.1627797207913737E-3</v>
      </c>
      <c r="L88" s="13">
        <f t="shared" si="19"/>
        <v>0</v>
      </c>
      <c r="M88" s="13">
        <f t="shared" si="25"/>
        <v>8.1143412083581037</v>
      </c>
      <c r="N88" s="13">
        <f t="shared" si="20"/>
        <v>0.42532593566402355</v>
      </c>
      <c r="O88" s="13">
        <f t="shared" si="21"/>
        <v>0.42532593566402355</v>
      </c>
      <c r="Q88" s="41">
        <v>22.230519625871722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6.7763672209728449</v>
      </c>
      <c r="G89" s="18">
        <f t="shared" si="15"/>
        <v>0</v>
      </c>
      <c r="H89" s="18">
        <f t="shared" si="16"/>
        <v>6.7763672209728449</v>
      </c>
      <c r="I89" s="17">
        <f t="shared" si="24"/>
        <v>6.7775300006936359</v>
      </c>
      <c r="J89" s="18">
        <f t="shared" si="17"/>
        <v>6.7737428652340004</v>
      </c>
      <c r="K89" s="18">
        <f t="shared" si="18"/>
        <v>3.7871354596354934E-3</v>
      </c>
      <c r="L89" s="18">
        <f t="shared" si="19"/>
        <v>0</v>
      </c>
      <c r="M89" s="18">
        <f t="shared" si="25"/>
        <v>7.6890152726940801</v>
      </c>
      <c r="N89" s="18">
        <f t="shared" si="20"/>
        <v>0.40303180889472523</v>
      </c>
      <c r="O89" s="18">
        <f t="shared" si="21"/>
        <v>0.40303180889472523</v>
      </c>
      <c r="Q89" s="42">
        <v>25.314731193548379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4.002610514445597</v>
      </c>
      <c r="G90" s="13">
        <f t="shared" si="15"/>
        <v>0</v>
      </c>
      <c r="H90" s="13">
        <f t="shared" si="16"/>
        <v>4.002610514445597</v>
      </c>
      <c r="I90" s="16">
        <f t="shared" si="24"/>
        <v>4.0063976499052325</v>
      </c>
      <c r="J90" s="13">
        <f t="shared" si="17"/>
        <v>4.0050107998679048</v>
      </c>
      <c r="K90" s="13">
        <f t="shared" si="18"/>
        <v>1.386850037327747E-3</v>
      </c>
      <c r="L90" s="13">
        <f t="shared" si="19"/>
        <v>0</v>
      </c>
      <c r="M90" s="13">
        <f t="shared" si="25"/>
        <v>7.2859834637993552</v>
      </c>
      <c r="N90" s="13">
        <f t="shared" si="20"/>
        <v>0.38190626378652304</v>
      </c>
      <c r="O90" s="13">
        <f t="shared" si="21"/>
        <v>0.38190626378652304</v>
      </c>
      <c r="Q90" s="41">
        <v>21.239106215935969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6.7733333330000001</v>
      </c>
      <c r="G91" s="13">
        <f t="shared" si="15"/>
        <v>0</v>
      </c>
      <c r="H91" s="13">
        <f t="shared" si="16"/>
        <v>6.7733333330000001</v>
      </c>
      <c r="I91" s="16">
        <f t="shared" si="24"/>
        <v>6.7747201830373278</v>
      </c>
      <c r="J91" s="13">
        <f t="shared" si="17"/>
        <v>6.7683778525112501</v>
      </c>
      <c r="K91" s="13">
        <f t="shared" si="18"/>
        <v>6.3423305260776885E-3</v>
      </c>
      <c r="L91" s="13">
        <f t="shared" si="19"/>
        <v>0</v>
      </c>
      <c r="M91" s="13">
        <f t="shared" si="25"/>
        <v>6.9040772000128321</v>
      </c>
      <c r="N91" s="13">
        <f t="shared" si="20"/>
        <v>0.36188804729673091</v>
      </c>
      <c r="O91" s="13">
        <f t="shared" si="21"/>
        <v>0.36188804729673091</v>
      </c>
      <c r="Q91" s="41">
        <v>21.626767106474269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13.539525048483901</v>
      </c>
      <c r="G92" s="13">
        <f t="shared" si="15"/>
        <v>0</v>
      </c>
      <c r="H92" s="13">
        <f t="shared" si="16"/>
        <v>13.539525048483901</v>
      </c>
      <c r="I92" s="16">
        <f t="shared" si="24"/>
        <v>13.545867379009978</v>
      </c>
      <c r="J92" s="13">
        <f t="shared" si="17"/>
        <v>13.410148504388733</v>
      </c>
      <c r="K92" s="13">
        <f t="shared" si="18"/>
        <v>0.13571887462124543</v>
      </c>
      <c r="L92" s="13">
        <f t="shared" si="19"/>
        <v>0</v>
      </c>
      <c r="M92" s="13">
        <f t="shared" si="25"/>
        <v>6.5421891527161016</v>
      </c>
      <c r="N92" s="13">
        <f t="shared" si="20"/>
        <v>0.34291911705707517</v>
      </c>
      <c r="O92" s="13">
        <f t="shared" si="21"/>
        <v>0.34291911705707517</v>
      </c>
      <c r="Q92" s="41">
        <v>14.541897959501741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31.899944092012149</v>
      </c>
      <c r="G93" s="13">
        <f t="shared" si="15"/>
        <v>0</v>
      </c>
      <c r="H93" s="13">
        <f t="shared" si="16"/>
        <v>31.899944092012149</v>
      </c>
      <c r="I93" s="16">
        <f t="shared" si="24"/>
        <v>32.035662966633396</v>
      </c>
      <c r="J93" s="13">
        <f t="shared" si="17"/>
        <v>30.191850269979991</v>
      </c>
      <c r="K93" s="13">
        <f t="shared" si="18"/>
        <v>1.843812696653405</v>
      </c>
      <c r="L93" s="13">
        <f t="shared" si="19"/>
        <v>0</v>
      </c>
      <c r="M93" s="13">
        <f t="shared" si="25"/>
        <v>6.1992700356590262</v>
      </c>
      <c r="N93" s="13">
        <f t="shared" si="20"/>
        <v>0.32494447308115421</v>
      </c>
      <c r="O93" s="13">
        <f t="shared" si="21"/>
        <v>0.32494447308115421</v>
      </c>
      <c r="Q93" s="41">
        <v>13.81259520899423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48.272558713099869</v>
      </c>
      <c r="G94" s="13">
        <f t="shared" si="15"/>
        <v>0</v>
      </c>
      <c r="H94" s="13">
        <f t="shared" si="16"/>
        <v>48.272558713099869</v>
      </c>
      <c r="I94" s="16">
        <f t="shared" si="24"/>
        <v>50.11637140975327</v>
      </c>
      <c r="J94" s="13">
        <f t="shared" si="17"/>
        <v>40.408854406960025</v>
      </c>
      <c r="K94" s="13">
        <f t="shared" si="18"/>
        <v>9.7075170027932458</v>
      </c>
      <c r="L94" s="13">
        <f t="shared" si="19"/>
        <v>0</v>
      </c>
      <c r="M94" s="13">
        <f t="shared" si="25"/>
        <v>5.8743255625778721</v>
      </c>
      <c r="N94" s="13">
        <f t="shared" si="20"/>
        <v>0.30791199829321508</v>
      </c>
      <c r="O94" s="13">
        <f t="shared" si="21"/>
        <v>0.30791199829321508</v>
      </c>
      <c r="Q94" s="41">
        <v>9.6941960225806465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13.523520361824771</v>
      </c>
      <c r="G95" s="13">
        <f t="shared" si="15"/>
        <v>0</v>
      </c>
      <c r="H95" s="13">
        <f t="shared" si="16"/>
        <v>13.523520361824771</v>
      </c>
      <c r="I95" s="16">
        <f t="shared" si="24"/>
        <v>23.231037364618018</v>
      </c>
      <c r="J95" s="13">
        <f t="shared" si="17"/>
        <v>22.298200833079736</v>
      </c>
      <c r="K95" s="13">
        <f t="shared" si="18"/>
        <v>0.93283653153828183</v>
      </c>
      <c r="L95" s="13">
        <f t="shared" si="19"/>
        <v>0</v>
      </c>
      <c r="M95" s="13">
        <f t="shared" si="25"/>
        <v>5.5664135642846571</v>
      </c>
      <c r="N95" s="13">
        <f t="shared" si="20"/>
        <v>0.29177230741586524</v>
      </c>
      <c r="O95" s="13">
        <f t="shared" si="21"/>
        <v>0.29177230741586524</v>
      </c>
      <c r="Q95" s="41">
        <v>11.94926004889007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31.354664768405652</v>
      </c>
      <c r="G96" s="13">
        <f t="shared" si="15"/>
        <v>0</v>
      </c>
      <c r="H96" s="13">
        <f t="shared" si="16"/>
        <v>31.354664768405652</v>
      </c>
      <c r="I96" s="16">
        <f t="shared" si="24"/>
        <v>32.287501299943933</v>
      </c>
      <c r="J96" s="13">
        <f t="shared" si="17"/>
        <v>30.437279810415955</v>
      </c>
      <c r="K96" s="13">
        <f t="shared" si="18"/>
        <v>1.8502214895279785</v>
      </c>
      <c r="L96" s="13">
        <f t="shared" si="19"/>
        <v>0</v>
      </c>
      <c r="M96" s="13">
        <f t="shared" si="25"/>
        <v>5.2746412568687919</v>
      </c>
      <c r="N96" s="13">
        <f t="shared" si="20"/>
        <v>0.27647860377857214</v>
      </c>
      <c r="O96" s="13">
        <f t="shared" si="21"/>
        <v>0.27647860377857214</v>
      </c>
      <c r="Q96" s="41">
        <v>13.96050575634405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75.711325810267596</v>
      </c>
      <c r="G97" s="13">
        <f t="shared" si="15"/>
        <v>0.37159880050145094</v>
      </c>
      <c r="H97" s="13">
        <f t="shared" si="16"/>
        <v>75.33972700976615</v>
      </c>
      <c r="I97" s="16">
        <f t="shared" si="24"/>
        <v>77.189948499294132</v>
      </c>
      <c r="J97" s="13">
        <f t="shared" si="17"/>
        <v>61.238554245024311</v>
      </c>
      <c r="K97" s="13">
        <f t="shared" si="18"/>
        <v>15.951394254269822</v>
      </c>
      <c r="L97" s="13">
        <f t="shared" si="19"/>
        <v>0</v>
      </c>
      <c r="M97" s="13">
        <f t="shared" si="25"/>
        <v>4.9981626530902199</v>
      </c>
      <c r="N97" s="13">
        <f t="shared" si="20"/>
        <v>0.2619865436317696</v>
      </c>
      <c r="O97" s="13">
        <f t="shared" si="21"/>
        <v>0.63358534413322054</v>
      </c>
      <c r="Q97" s="41">
        <v>15.368288544979951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48.525502968596562</v>
      </c>
      <c r="G98" s="13">
        <f t="shared" si="15"/>
        <v>0</v>
      </c>
      <c r="H98" s="13">
        <f t="shared" si="16"/>
        <v>48.525502968596562</v>
      </c>
      <c r="I98" s="16">
        <f t="shared" si="24"/>
        <v>64.476897222866384</v>
      </c>
      <c r="J98" s="13">
        <f t="shared" si="17"/>
        <v>54.427162379164585</v>
      </c>
      <c r="K98" s="13">
        <f t="shared" si="18"/>
        <v>10.049734843701799</v>
      </c>
      <c r="L98" s="13">
        <f t="shared" si="19"/>
        <v>0</v>
      </c>
      <c r="M98" s="13">
        <f t="shared" si="25"/>
        <v>4.7361761094584507</v>
      </c>
      <c r="N98" s="13">
        <f t="shared" si="20"/>
        <v>0.24825410757315416</v>
      </c>
      <c r="O98" s="13">
        <f t="shared" si="21"/>
        <v>0.24825410757315416</v>
      </c>
      <c r="Q98" s="41">
        <v>15.49921161702683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2.246333119020246</v>
      </c>
      <c r="G99" s="13">
        <f t="shared" si="15"/>
        <v>0</v>
      </c>
      <c r="H99" s="13">
        <f t="shared" si="16"/>
        <v>2.246333119020246</v>
      </c>
      <c r="I99" s="16">
        <f t="shared" si="24"/>
        <v>12.296067962722045</v>
      </c>
      <c r="J99" s="13">
        <f t="shared" si="17"/>
        <v>12.251790494783906</v>
      </c>
      <c r="K99" s="13">
        <f t="shared" si="18"/>
        <v>4.4277467938139026E-2</v>
      </c>
      <c r="L99" s="13">
        <f t="shared" si="19"/>
        <v>0</v>
      </c>
      <c r="M99" s="13">
        <f t="shared" si="25"/>
        <v>4.4879220018852966</v>
      </c>
      <c r="N99" s="13">
        <f t="shared" si="20"/>
        <v>0.23524147871337342</v>
      </c>
      <c r="O99" s="13">
        <f t="shared" si="21"/>
        <v>0.23524147871337342</v>
      </c>
      <c r="Q99" s="41">
        <v>20.503189948106279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2.2454944756867361</v>
      </c>
      <c r="G100" s="13">
        <f t="shared" si="15"/>
        <v>0</v>
      </c>
      <c r="H100" s="13">
        <f t="shared" si="16"/>
        <v>2.2454944756867361</v>
      </c>
      <c r="I100" s="16">
        <f t="shared" si="24"/>
        <v>2.2897719436248751</v>
      </c>
      <c r="J100" s="13">
        <f t="shared" si="17"/>
        <v>2.2896126960208041</v>
      </c>
      <c r="K100" s="13">
        <f t="shared" si="18"/>
        <v>1.5924760407104444E-4</v>
      </c>
      <c r="L100" s="13">
        <f t="shared" si="19"/>
        <v>0</v>
      </c>
      <c r="M100" s="13">
        <f t="shared" si="25"/>
        <v>4.2526805231719234</v>
      </c>
      <c r="N100" s="13">
        <f t="shared" si="20"/>
        <v>0.22291092722785122</v>
      </c>
      <c r="O100" s="13">
        <f t="shared" si="21"/>
        <v>0.22291092722785122</v>
      </c>
      <c r="Q100" s="41">
        <v>24.697986193548381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42.048160661788579</v>
      </c>
      <c r="G101" s="18">
        <f t="shared" si="15"/>
        <v>0</v>
      </c>
      <c r="H101" s="18">
        <f t="shared" si="16"/>
        <v>42.048160661788579</v>
      </c>
      <c r="I101" s="17">
        <f t="shared" si="24"/>
        <v>42.048319909392653</v>
      </c>
      <c r="J101" s="18">
        <f t="shared" si="17"/>
        <v>41.070760720033348</v>
      </c>
      <c r="K101" s="18">
        <f t="shared" si="18"/>
        <v>0.97755918935930453</v>
      </c>
      <c r="L101" s="18">
        <f t="shared" si="19"/>
        <v>0</v>
      </c>
      <c r="M101" s="18">
        <f t="shared" si="25"/>
        <v>4.0297695959440718</v>
      </c>
      <c r="N101" s="18">
        <f t="shared" si="20"/>
        <v>0.21122670096001039</v>
      </c>
      <c r="O101" s="18">
        <f t="shared" si="21"/>
        <v>0.21122670096001039</v>
      </c>
      <c r="P101" s="3"/>
      <c r="Q101" s="42">
        <v>24.50806379036775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14.432930268610439</v>
      </c>
      <c r="G102" s="13">
        <f t="shared" si="15"/>
        <v>0</v>
      </c>
      <c r="H102" s="13">
        <f t="shared" si="16"/>
        <v>14.432930268610439</v>
      </c>
      <c r="I102" s="16">
        <f t="shared" si="24"/>
        <v>15.410489457969744</v>
      </c>
      <c r="J102" s="13">
        <f t="shared" si="17"/>
        <v>15.332059446613494</v>
      </c>
      <c r="K102" s="13">
        <f t="shared" si="18"/>
        <v>7.8430011356250162E-2</v>
      </c>
      <c r="L102" s="13">
        <f t="shared" si="19"/>
        <v>0</v>
      </c>
      <c r="M102" s="13">
        <f t="shared" si="25"/>
        <v>3.8185428949840614</v>
      </c>
      <c r="N102" s="13">
        <f t="shared" si="20"/>
        <v>0.20015492175869923</v>
      </c>
      <c r="O102" s="13">
        <f t="shared" si="21"/>
        <v>0.20015492175869923</v>
      </c>
      <c r="Q102" s="41">
        <v>21.23315885014695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11.06409926914778</v>
      </c>
      <c r="G103" s="13">
        <f t="shared" si="15"/>
        <v>0</v>
      </c>
      <c r="H103" s="13">
        <f t="shared" si="16"/>
        <v>11.06409926914778</v>
      </c>
      <c r="I103" s="16">
        <f t="shared" si="24"/>
        <v>11.14252928050403</v>
      </c>
      <c r="J103" s="13">
        <f t="shared" si="17"/>
        <v>11.090550566133672</v>
      </c>
      <c r="K103" s="13">
        <f t="shared" si="18"/>
        <v>5.1978714370358503E-2</v>
      </c>
      <c r="L103" s="13">
        <f t="shared" si="19"/>
        <v>0</v>
      </c>
      <c r="M103" s="13">
        <f t="shared" si="25"/>
        <v>3.6183879732253623</v>
      </c>
      <c r="N103" s="13">
        <f t="shared" si="20"/>
        <v>0.18966348724925444</v>
      </c>
      <c r="O103" s="13">
        <f t="shared" si="21"/>
        <v>0.18966348724925444</v>
      </c>
      <c r="Q103" s="41">
        <v>17.269713032890941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73.854988456862571</v>
      </c>
      <c r="G104" s="13">
        <f t="shared" si="15"/>
        <v>0.33447205343335046</v>
      </c>
      <c r="H104" s="13">
        <f t="shared" si="16"/>
        <v>73.520516403429227</v>
      </c>
      <c r="I104" s="16">
        <f t="shared" si="24"/>
        <v>73.572495117799591</v>
      </c>
      <c r="J104" s="13">
        <f t="shared" si="17"/>
        <v>55.11143366220562</v>
      </c>
      <c r="K104" s="13">
        <f t="shared" si="18"/>
        <v>18.46106145559397</v>
      </c>
      <c r="L104" s="13">
        <f t="shared" si="19"/>
        <v>9.655402901247459E-2</v>
      </c>
      <c r="M104" s="13">
        <f t="shared" si="25"/>
        <v>3.5252785149885821</v>
      </c>
      <c r="N104" s="13">
        <f t="shared" si="20"/>
        <v>0.18478300879427681</v>
      </c>
      <c r="O104" s="13">
        <f t="shared" si="21"/>
        <v>0.5192550622276273</v>
      </c>
      <c r="Q104" s="41">
        <v>12.61822408524252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18.367215522571119</v>
      </c>
      <c r="G105" s="13">
        <f t="shared" si="15"/>
        <v>0</v>
      </c>
      <c r="H105" s="13">
        <f t="shared" si="16"/>
        <v>18.367215522571119</v>
      </c>
      <c r="I105" s="16">
        <f t="shared" si="24"/>
        <v>36.731722949152619</v>
      </c>
      <c r="J105" s="13">
        <f t="shared" si="17"/>
        <v>32.362623286557579</v>
      </c>
      <c r="K105" s="13">
        <f t="shared" si="18"/>
        <v>4.3690996625950405</v>
      </c>
      <c r="L105" s="13">
        <f t="shared" si="19"/>
        <v>0</v>
      </c>
      <c r="M105" s="13">
        <f t="shared" si="25"/>
        <v>3.3404955061943054</v>
      </c>
      <c r="N105" s="13">
        <f t="shared" si="20"/>
        <v>0.17509731724000926</v>
      </c>
      <c r="O105" s="13">
        <f t="shared" si="21"/>
        <v>0.17509731724000926</v>
      </c>
      <c r="Q105" s="41">
        <v>9.7167179225806457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20.962029010762219</v>
      </c>
      <c r="G106" s="13">
        <f t="shared" si="15"/>
        <v>0</v>
      </c>
      <c r="H106" s="13">
        <f t="shared" si="16"/>
        <v>20.962029010762219</v>
      </c>
      <c r="I106" s="16">
        <f t="shared" si="24"/>
        <v>25.331128673357259</v>
      </c>
      <c r="J106" s="13">
        <f t="shared" si="17"/>
        <v>23.984743303436694</v>
      </c>
      <c r="K106" s="13">
        <f t="shared" si="18"/>
        <v>1.346385369920565</v>
      </c>
      <c r="L106" s="13">
        <f t="shared" si="19"/>
        <v>0</v>
      </c>
      <c r="M106" s="13">
        <f t="shared" si="25"/>
        <v>3.1653981889542959</v>
      </c>
      <c r="N106" s="13">
        <f t="shared" si="20"/>
        <v>0.1659193164171382</v>
      </c>
      <c r="O106" s="13">
        <f t="shared" si="21"/>
        <v>0.1659193164171382</v>
      </c>
      <c r="Q106" s="41">
        <v>11.002471224906881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20.354284075399178</v>
      </c>
      <c r="G107" s="13">
        <f t="shared" si="15"/>
        <v>0</v>
      </c>
      <c r="H107" s="13">
        <f t="shared" si="16"/>
        <v>20.354284075399178</v>
      </c>
      <c r="I107" s="16">
        <f t="shared" si="24"/>
        <v>21.700669445319743</v>
      </c>
      <c r="J107" s="13">
        <f t="shared" si="17"/>
        <v>21.018670146997497</v>
      </c>
      <c r="K107" s="13">
        <f t="shared" si="18"/>
        <v>0.68199929832224626</v>
      </c>
      <c r="L107" s="13">
        <f t="shared" si="19"/>
        <v>0</v>
      </c>
      <c r="M107" s="13">
        <f t="shared" si="25"/>
        <v>2.9994788725371579</v>
      </c>
      <c r="N107" s="13">
        <f t="shared" si="20"/>
        <v>0.15722239491879589</v>
      </c>
      <c r="O107" s="13">
        <f t="shared" si="21"/>
        <v>0.15722239491879589</v>
      </c>
      <c r="Q107" s="41">
        <v>12.847545938903441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131.2810256267199</v>
      </c>
      <c r="G108" s="13">
        <f t="shared" si="15"/>
        <v>1.482992796830497</v>
      </c>
      <c r="H108" s="13">
        <f t="shared" si="16"/>
        <v>129.79803282988939</v>
      </c>
      <c r="I108" s="16">
        <f t="shared" si="24"/>
        <v>130.48003212821163</v>
      </c>
      <c r="J108" s="13">
        <f t="shared" si="17"/>
        <v>70.156236076489762</v>
      </c>
      <c r="K108" s="13">
        <f t="shared" si="18"/>
        <v>60.323796051721871</v>
      </c>
      <c r="L108" s="13">
        <f t="shared" si="19"/>
        <v>1.8038062869424749</v>
      </c>
      <c r="M108" s="13">
        <f t="shared" si="25"/>
        <v>4.6460627645608366</v>
      </c>
      <c r="N108" s="13">
        <f t="shared" si="20"/>
        <v>0.24353067510337909</v>
      </c>
      <c r="O108" s="13">
        <f t="shared" si="21"/>
        <v>1.726523471933876</v>
      </c>
      <c r="Q108" s="41">
        <v>12.621413477913279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45.756730070654513</v>
      </c>
      <c r="G109" s="13">
        <f t="shared" si="15"/>
        <v>0</v>
      </c>
      <c r="H109" s="13">
        <f t="shared" si="16"/>
        <v>45.756730070654513</v>
      </c>
      <c r="I109" s="16">
        <f t="shared" si="24"/>
        <v>104.27671983543391</v>
      </c>
      <c r="J109" s="13">
        <f t="shared" si="17"/>
        <v>72.015117222978375</v>
      </c>
      <c r="K109" s="13">
        <f t="shared" si="18"/>
        <v>32.261602612455533</v>
      </c>
      <c r="L109" s="13">
        <f t="shared" si="19"/>
        <v>0.65936974752712418</v>
      </c>
      <c r="M109" s="13">
        <f t="shared" si="25"/>
        <v>5.0619018369845818</v>
      </c>
      <c r="N109" s="13">
        <f t="shared" si="20"/>
        <v>0.26532753303956114</v>
      </c>
      <c r="O109" s="13">
        <f t="shared" si="21"/>
        <v>0.26532753303956114</v>
      </c>
      <c r="Q109" s="41">
        <v>15.22236171503569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9.7334895884319774</v>
      </c>
      <c r="G110" s="13">
        <f t="shared" si="15"/>
        <v>0</v>
      </c>
      <c r="H110" s="13">
        <f t="shared" si="16"/>
        <v>9.7334895884319774</v>
      </c>
      <c r="I110" s="16">
        <f t="shared" si="24"/>
        <v>41.33572245336039</v>
      </c>
      <c r="J110" s="13">
        <f t="shared" si="17"/>
        <v>39.118958782024912</v>
      </c>
      <c r="K110" s="13">
        <f t="shared" si="18"/>
        <v>2.2167636713354781</v>
      </c>
      <c r="L110" s="13">
        <f t="shared" si="19"/>
        <v>0</v>
      </c>
      <c r="M110" s="13">
        <f t="shared" si="25"/>
        <v>4.7965743039450208</v>
      </c>
      <c r="N110" s="13">
        <f t="shared" si="20"/>
        <v>0.25141997377507791</v>
      </c>
      <c r="O110" s="13">
        <f t="shared" si="21"/>
        <v>0.25141997377507791</v>
      </c>
      <c r="Q110" s="41">
        <v>18.00546214122836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7.3506350376750049</v>
      </c>
      <c r="G111" s="13">
        <f t="shared" si="15"/>
        <v>0</v>
      </c>
      <c r="H111" s="13">
        <f t="shared" si="16"/>
        <v>7.3506350376750049</v>
      </c>
      <c r="I111" s="16">
        <f t="shared" si="24"/>
        <v>9.5673987090104831</v>
      </c>
      <c r="J111" s="13">
        <f t="shared" si="17"/>
        <v>9.5514951850178367</v>
      </c>
      <c r="K111" s="13">
        <f t="shared" si="18"/>
        <v>1.5903523992646384E-2</v>
      </c>
      <c r="L111" s="13">
        <f t="shared" si="19"/>
        <v>0</v>
      </c>
      <c r="M111" s="13">
        <f t="shared" si="25"/>
        <v>4.5451543301699431</v>
      </c>
      <c r="N111" s="13">
        <f t="shared" si="20"/>
        <v>0.23824140106724537</v>
      </c>
      <c r="O111" s="13">
        <f t="shared" si="21"/>
        <v>0.23824140106724537</v>
      </c>
      <c r="Q111" s="41">
        <v>22.442047467878329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1.062843474376981</v>
      </c>
      <c r="G112" s="13">
        <f t="shared" si="15"/>
        <v>0</v>
      </c>
      <c r="H112" s="13">
        <f t="shared" si="16"/>
        <v>1.062843474376981</v>
      </c>
      <c r="I112" s="16">
        <f t="shared" si="24"/>
        <v>1.0787469983696274</v>
      </c>
      <c r="J112" s="13">
        <f t="shared" si="17"/>
        <v>1.0787301277720713</v>
      </c>
      <c r="K112" s="13">
        <f t="shared" si="18"/>
        <v>1.687059755606235E-5</v>
      </c>
      <c r="L112" s="13">
        <f t="shared" si="19"/>
        <v>0</v>
      </c>
      <c r="M112" s="13">
        <f t="shared" si="25"/>
        <v>4.3069129291026975</v>
      </c>
      <c r="N112" s="13">
        <f t="shared" si="20"/>
        <v>0.22575360394103383</v>
      </c>
      <c r="O112" s="13">
        <f t="shared" si="21"/>
        <v>0.22575360394103383</v>
      </c>
      <c r="Q112" s="41">
        <v>24.604885810774331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21.091241569292819</v>
      </c>
      <c r="G113" s="18">
        <f t="shared" si="15"/>
        <v>0</v>
      </c>
      <c r="H113" s="18">
        <f t="shared" si="16"/>
        <v>21.091241569292819</v>
      </c>
      <c r="I113" s="17">
        <f t="shared" si="24"/>
        <v>21.091258439890375</v>
      </c>
      <c r="J113" s="18">
        <f t="shared" si="17"/>
        <v>20.966806832964366</v>
      </c>
      <c r="K113" s="18">
        <f t="shared" si="18"/>
        <v>0.12445160692600865</v>
      </c>
      <c r="L113" s="18">
        <f t="shared" si="19"/>
        <v>0</v>
      </c>
      <c r="M113" s="18">
        <f t="shared" si="25"/>
        <v>4.0811593251616634</v>
      </c>
      <c r="N113" s="18">
        <f t="shared" si="20"/>
        <v>0.21392037430966926</v>
      </c>
      <c r="O113" s="18">
        <f t="shared" si="21"/>
        <v>0.21392037430966926</v>
      </c>
      <c r="P113" s="3"/>
      <c r="Q113" s="42">
        <v>24.635113193548381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12.37099613628485</v>
      </c>
      <c r="G114" s="13">
        <f t="shared" si="15"/>
        <v>0</v>
      </c>
      <c r="H114" s="13">
        <f t="shared" si="16"/>
        <v>12.37099613628485</v>
      </c>
      <c r="I114" s="16">
        <f t="shared" si="24"/>
        <v>12.495447743210859</v>
      </c>
      <c r="J114" s="13">
        <f t="shared" si="17"/>
        <v>12.46371276530779</v>
      </c>
      <c r="K114" s="13">
        <f t="shared" si="18"/>
        <v>3.1734977903068895E-2</v>
      </c>
      <c r="L114" s="13">
        <f t="shared" si="19"/>
        <v>0</v>
      </c>
      <c r="M114" s="13">
        <f t="shared" si="25"/>
        <v>3.867238950851994</v>
      </c>
      <c r="N114" s="13">
        <f t="shared" si="20"/>
        <v>0.20270740199010015</v>
      </c>
      <c r="O114" s="13">
        <f t="shared" si="21"/>
        <v>0.20270740199010015</v>
      </c>
      <c r="Q114" s="41">
        <v>23.21490569790279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29.320504665929128</v>
      </c>
      <c r="G115" s="13">
        <f t="shared" si="15"/>
        <v>0</v>
      </c>
      <c r="H115" s="13">
        <f t="shared" si="16"/>
        <v>29.320504665929128</v>
      </c>
      <c r="I115" s="16">
        <f t="shared" si="24"/>
        <v>29.352239643832199</v>
      </c>
      <c r="J115" s="13">
        <f t="shared" si="17"/>
        <v>28.615628987496173</v>
      </c>
      <c r="K115" s="13">
        <f t="shared" si="18"/>
        <v>0.73661065633602618</v>
      </c>
      <c r="L115" s="13">
        <f t="shared" si="19"/>
        <v>0</v>
      </c>
      <c r="M115" s="13">
        <f t="shared" si="25"/>
        <v>3.6645315488618939</v>
      </c>
      <c r="N115" s="13">
        <f t="shared" si="20"/>
        <v>0.19208217522139392</v>
      </c>
      <c r="O115" s="13">
        <f t="shared" si="21"/>
        <v>0.19208217522139392</v>
      </c>
      <c r="Q115" s="41">
        <v>18.850401289140581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19.46082721319986</v>
      </c>
      <c r="G116" s="13">
        <f t="shared" si="15"/>
        <v>0</v>
      </c>
      <c r="H116" s="13">
        <f t="shared" si="16"/>
        <v>19.46082721319986</v>
      </c>
      <c r="I116" s="16">
        <f t="shared" si="24"/>
        <v>20.197437869535886</v>
      </c>
      <c r="J116" s="13">
        <f t="shared" si="17"/>
        <v>19.822560349204171</v>
      </c>
      <c r="K116" s="13">
        <f t="shared" si="18"/>
        <v>0.37487752033171517</v>
      </c>
      <c r="L116" s="13">
        <f t="shared" si="19"/>
        <v>0</v>
      </c>
      <c r="M116" s="13">
        <f t="shared" si="25"/>
        <v>3.4724493736405</v>
      </c>
      <c r="N116" s="13">
        <f t="shared" si="20"/>
        <v>0.18201388639761751</v>
      </c>
      <c r="O116" s="13">
        <f t="shared" si="21"/>
        <v>0.18201388639761751</v>
      </c>
      <c r="Q116" s="41">
        <v>15.757032387684079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44.477409117607813</v>
      </c>
      <c r="G117" s="13">
        <f t="shared" si="15"/>
        <v>0</v>
      </c>
      <c r="H117" s="13">
        <f t="shared" si="16"/>
        <v>44.477409117607813</v>
      </c>
      <c r="I117" s="16">
        <f t="shared" si="24"/>
        <v>44.852286637939528</v>
      </c>
      <c r="J117" s="13">
        <f t="shared" si="17"/>
        <v>37.721748791787199</v>
      </c>
      <c r="K117" s="13">
        <f t="shared" si="18"/>
        <v>7.130537846152329</v>
      </c>
      <c r="L117" s="13">
        <f t="shared" si="19"/>
        <v>0</v>
      </c>
      <c r="M117" s="13">
        <f t="shared" si="25"/>
        <v>3.2904354872428825</v>
      </c>
      <c r="N117" s="13">
        <f t="shared" si="20"/>
        <v>0.17247334274187734</v>
      </c>
      <c r="O117" s="13">
        <f t="shared" si="21"/>
        <v>0.17247334274187734</v>
      </c>
      <c r="Q117" s="41">
        <v>10.00115315269578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90.55068916362309</v>
      </c>
      <c r="G118" s="13">
        <f t="shared" si="15"/>
        <v>0.66838606756856078</v>
      </c>
      <c r="H118" s="13">
        <f t="shared" si="16"/>
        <v>89.882303096054528</v>
      </c>
      <c r="I118" s="16">
        <f t="shared" si="24"/>
        <v>97.01284094220685</v>
      </c>
      <c r="J118" s="13">
        <f t="shared" si="17"/>
        <v>55.029072867111232</v>
      </c>
      <c r="K118" s="13">
        <f t="shared" si="18"/>
        <v>41.983768075095618</v>
      </c>
      <c r="L118" s="13">
        <f t="shared" si="19"/>
        <v>1.0558605429372405</v>
      </c>
      <c r="M118" s="13">
        <f t="shared" si="25"/>
        <v>4.1738226874382454</v>
      </c>
      <c r="N118" s="13">
        <f t="shared" si="20"/>
        <v>0.21877746994442832</v>
      </c>
      <c r="O118" s="13">
        <f t="shared" si="21"/>
        <v>0.88716353751298915</v>
      </c>
      <c r="Q118" s="41">
        <v>9.3607413225806475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5.3048896237129437</v>
      </c>
      <c r="G119" s="13">
        <f t="shared" si="15"/>
        <v>0</v>
      </c>
      <c r="H119" s="13">
        <f t="shared" si="16"/>
        <v>5.3048896237129437</v>
      </c>
      <c r="I119" s="16">
        <f t="shared" si="24"/>
        <v>46.232797155871324</v>
      </c>
      <c r="J119" s="13">
        <f t="shared" si="17"/>
        <v>39.161718603708202</v>
      </c>
      <c r="K119" s="13">
        <f t="shared" si="18"/>
        <v>7.0710785521631223</v>
      </c>
      <c r="L119" s="13">
        <f t="shared" si="19"/>
        <v>0</v>
      </c>
      <c r="M119" s="13">
        <f t="shared" si="25"/>
        <v>3.9550452174938169</v>
      </c>
      <c r="N119" s="13">
        <f t="shared" si="20"/>
        <v>0.20730990533049826</v>
      </c>
      <c r="O119" s="13">
        <f t="shared" si="21"/>
        <v>0.20730990533049826</v>
      </c>
      <c r="Q119" s="41">
        <v>10.825767731368719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33.835093443867329</v>
      </c>
      <c r="G120" s="13">
        <f t="shared" si="15"/>
        <v>0</v>
      </c>
      <c r="H120" s="13">
        <f t="shared" si="16"/>
        <v>33.835093443867329</v>
      </c>
      <c r="I120" s="16">
        <f t="shared" si="24"/>
        <v>40.906171996030452</v>
      </c>
      <c r="J120" s="13">
        <f t="shared" si="17"/>
        <v>37.562429510562467</v>
      </c>
      <c r="K120" s="13">
        <f t="shared" si="18"/>
        <v>3.3437424854679847</v>
      </c>
      <c r="L120" s="13">
        <f t="shared" si="19"/>
        <v>0</v>
      </c>
      <c r="M120" s="13">
        <f t="shared" si="25"/>
        <v>3.7477353121633188</v>
      </c>
      <c r="N120" s="13">
        <f t="shared" si="20"/>
        <v>0.19644343112230361</v>
      </c>
      <c r="O120" s="13">
        <f t="shared" si="21"/>
        <v>0.19644343112230361</v>
      </c>
      <c r="Q120" s="41">
        <v>14.52483347177948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45.953519319914868</v>
      </c>
      <c r="G121" s="13">
        <f t="shared" si="15"/>
        <v>0</v>
      </c>
      <c r="H121" s="13">
        <f t="shared" si="16"/>
        <v>45.953519319914868</v>
      </c>
      <c r="I121" s="16">
        <f t="shared" si="24"/>
        <v>49.297261805382853</v>
      </c>
      <c r="J121" s="13">
        <f t="shared" si="17"/>
        <v>43.871477823007424</v>
      </c>
      <c r="K121" s="13">
        <f t="shared" si="18"/>
        <v>5.4257839823754281</v>
      </c>
      <c r="L121" s="13">
        <f t="shared" si="19"/>
        <v>0</v>
      </c>
      <c r="M121" s="13">
        <f t="shared" si="25"/>
        <v>3.5512918810410152</v>
      </c>
      <c r="N121" s="13">
        <f t="shared" si="20"/>
        <v>0.18614654022238897</v>
      </c>
      <c r="O121" s="13">
        <f t="shared" si="21"/>
        <v>0.18614654022238897</v>
      </c>
      <c r="Q121" s="41">
        <v>14.72579160147024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20.085696113939211</v>
      </c>
      <c r="G122" s="13">
        <f t="shared" si="15"/>
        <v>0</v>
      </c>
      <c r="H122" s="13">
        <f t="shared" si="16"/>
        <v>20.085696113939211</v>
      </c>
      <c r="I122" s="16">
        <f t="shared" si="24"/>
        <v>25.511480096314639</v>
      </c>
      <c r="J122" s="13">
        <f t="shared" si="17"/>
        <v>25.077195381011272</v>
      </c>
      <c r="K122" s="13">
        <f t="shared" si="18"/>
        <v>0.43428471530336665</v>
      </c>
      <c r="L122" s="13">
        <f t="shared" si="19"/>
        <v>0</v>
      </c>
      <c r="M122" s="13">
        <f t="shared" si="25"/>
        <v>3.3651453408186263</v>
      </c>
      <c r="N122" s="13">
        <f t="shared" si="20"/>
        <v>0.17638937702728485</v>
      </c>
      <c r="O122" s="13">
        <f t="shared" si="21"/>
        <v>0.17638937702728485</v>
      </c>
      <c r="Q122" s="41">
        <v>19.69803248786847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20.055504514010021</v>
      </c>
      <c r="G123" s="13">
        <f t="shared" si="15"/>
        <v>0</v>
      </c>
      <c r="H123" s="13">
        <f t="shared" si="16"/>
        <v>20.055504514010021</v>
      </c>
      <c r="I123" s="16">
        <f t="shared" si="24"/>
        <v>20.489789229313388</v>
      </c>
      <c r="J123" s="13">
        <f t="shared" si="17"/>
        <v>20.33264837399237</v>
      </c>
      <c r="K123" s="13">
        <f t="shared" si="18"/>
        <v>0.15714085532101763</v>
      </c>
      <c r="L123" s="13">
        <f t="shared" si="19"/>
        <v>0</v>
      </c>
      <c r="M123" s="13">
        <f t="shared" si="25"/>
        <v>3.1887559637913414</v>
      </c>
      <c r="N123" s="13">
        <f t="shared" si="20"/>
        <v>0.16714365086185723</v>
      </c>
      <c r="O123" s="13">
        <f t="shared" si="21"/>
        <v>0.16714365086185723</v>
      </c>
      <c r="Q123" s="41">
        <v>22.335927993014302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8.3050590340956418</v>
      </c>
      <c r="G124" s="13">
        <f t="shared" si="15"/>
        <v>0</v>
      </c>
      <c r="H124" s="13">
        <f t="shared" si="16"/>
        <v>8.3050590340956418</v>
      </c>
      <c r="I124" s="16">
        <f t="shared" si="24"/>
        <v>8.4621998894166595</v>
      </c>
      <c r="J124" s="13">
        <f t="shared" si="17"/>
        <v>8.4549380554099685</v>
      </c>
      <c r="K124" s="13">
        <f t="shared" si="18"/>
        <v>7.2618340066910037E-3</v>
      </c>
      <c r="L124" s="13">
        <f t="shared" si="19"/>
        <v>0</v>
      </c>
      <c r="M124" s="13">
        <f t="shared" si="25"/>
        <v>3.0216123129294843</v>
      </c>
      <c r="N124" s="13">
        <f t="shared" si="20"/>
        <v>0.15838255395113154</v>
      </c>
      <c r="O124" s="13">
        <f t="shared" si="21"/>
        <v>0.15838255395113154</v>
      </c>
      <c r="Q124" s="41">
        <v>25.419281193548379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7.4533333329999998</v>
      </c>
      <c r="G125" s="18">
        <f t="shared" si="15"/>
        <v>0</v>
      </c>
      <c r="H125" s="18">
        <f t="shared" si="16"/>
        <v>7.4533333329999998</v>
      </c>
      <c r="I125" s="17">
        <f t="shared" si="24"/>
        <v>7.4605951670066908</v>
      </c>
      <c r="J125" s="18">
        <f t="shared" si="17"/>
        <v>7.4546378004429572</v>
      </c>
      <c r="K125" s="18">
        <f t="shared" si="18"/>
        <v>5.9573665637335793E-3</v>
      </c>
      <c r="L125" s="18">
        <f t="shared" si="19"/>
        <v>0</v>
      </c>
      <c r="M125" s="18">
        <f t="shared" si="25"/>
        <v>2.8632297589783526</v>
      </c>
      <c r="N125" s="18">
        <f t="shared" si="20"/>
        <v>0.1500806836917524</v>
      </c>
      <c r="O125" s="18">
        <f t="shared" si="21"/>
        <v>0.1500806836917524</v>
      </c>
      <c r="P125" s="3"/>
      <c r="Q125" s="42">
        <v>24.129109550852419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21.973916859870901</v>
      </c>
      <c r="G126" s="13">
        <f t="shared" si="15"/>
        <v>0</v>
      </c>
      <c r="H126" s="13">
        <f t="shared" si="16"/>
        <v>21.973916859870901</v>
      </c>
      <c r="I126" s="16">
        <f t="shared" si="24"/>
        <v>21.979874226434635</v>
      </c>
      <c r="J126" s="13">
        <f t="shared" si="17"/>
        <v>21.802174461631893</v>
      </c>
      <c r="K126" s="13">
        <f t="shared" si="18"/>
        <v>0.17769976480274252</v>
      </c>
      <c r="L126" s="13">
        <f t="shared" si="19"/>
        <v>0</v>
      </c>
      <c r="M126" s="13">
        <f t="shared" si="25"/>
        <v>2.7131490752866001</v>
      </c>
      <c r="N126" s="13">
        <f t="shared" si="20"/>
        <v>0.14221396899770672</v>
      </c>
      <c r="O126" s="13">
        <f t="shared" si="21"/>
        <v>0.14221396899770672</v>
      </c>
      <c r="Q126" s="41">
        <v>22.95355976939204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51.076430088541578</v>
      </c>
      <c r="G127" s="13">
        <f t="shared" si="15"/>
        <v>0</v>
      </c>
      <c r="H127" s="13">
        <f t="shared" si="16"/>
        <v>51.076430088541578</v>
      </c>
      <c r="I127" s="16">
        <f t="shared" si="24"/>
        <v>51.254129853344324</v>
      </c>
      <c r="J127" s="13">
        <f t="shared" si="17"/>
        <v>47.365750464814099</v>
      </c>
      <c r="K127" s="13">
        <f t="shared" si="18"/>
        <v>3.8883793885302254</v>
      </c>
      <c r="L127" s="13">
        <f t="shared" si="19"/>
        <v>0</v>
      </c>
      <c r="M127" s="13">
        <f t="shared" si="25"/>
        <v>2.5709351062888932</v>
      </c>
      <c r="N127" s="13">
        <f t="shared" si="20"/>
        <v>0.13475960050675151</v>
      </c>
      <c r="O127" s="13">
        <f t="shared" si="21"/>
        <v>0.13475960050675151</v>
      </c>
      <c r="Q127" s="41">
        <v>18.33930477174022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26.38451369089281</v>
      </c>
      <c r="G128" s="13">
        <f t="shared" si="15"/>
        <v>0</v>
      </c>
      <c r="H128" s="13">
        <f t="shared" si="16"/>
        <v>26.38451369089281</v>
      </c>
      <c r="I128" s="16">
        <f t="shared" si="24"/>
        <v>30.272893079423035</v>
      </c>
      <c r="J128" s="13">
        <f t="shared" si="17"/>
        <v>28.658568603719488</v>
      </c>
      <c r="K128" s="13">
        <f t="shared" si="18"/>
        <v>1.6143244757035475</v>
      </c>
      <c r="L128" s="13">
        <f t="shared" si="19"/>
        <v>0</v>
      </c>
      <c r="M128" s="13">
        <f t="shared" si="25"/>
        <v>2.4361755057821419</v>
      </c>
      <c r="N128" s="13">
        <f t="shared" si="20"/>
        <v>0.12769596444518125</v>
      </c>
      <c r="O128" s="13">
        <f t="shared" si="21"/>
        <v>0.12769596444518125</v>
      </c>
      <c r="Q128" s="41">
        <v>13.594336510882499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39.691728534375741</v>
      </c>
      <c r="G129" s="13">
        <f t="shared" si="15"/>
        <v>0</v>
      </c>
      <c r="H129" s="13">
        <f t="shared" si="16"/>
        <v>39.691728534375741</v>
      </c>
      <c r="I129" s="16">
        <f t="shared" si="24"/>
        <v>41.306053010079289</v>
      </c>
      <c r="J129" s="13">
        <f t="shared" si="17"/>
        <v>37.236369907424283</v>
      </c>
      <c r="K129" s="13">
        <f t="shared" si="18"/>
        <v>4.0696831026550058</v>
      </c>
      <c r="L129" s="13">
        <f t="shared" si="19"/>
        <v>0</v>
      </c>
      <c r="M129" s="13">
        <f t="shared" si="25"/>
        <v>2.3084795413369608</v>
      </c>
      <c r="N129" s="13">
        <f t="shared" si="20"/>
        <v>0.12100257995917731</v>
      </c>
      <c r="O129" s="13">
        <f t="shared" si="21"/>
        <v>0.12100257995917731</v>
      </c>
      <c r="Q129" s="41">
        <v>13.108864429614099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18.188289351528809</v>
      </c>
      <c r="G130" s="13">
        <f t="shared" si="15"/>
        <v>0</v>
      </c>
      <c r="H130" s="13">
        <f t="shared" si="16"/>
        <v>18.188289351528809</v>
      </c>
      <c r="I130" s="16">
        <f t="shared" si="24"/>
        <v>22.257972454183815</v>
      </c>
      <c r="J130" s="13">
        <f t="shared" si="17"/>
        <v>21.20529363559185</v>
      </c>
      <c r="K130" s="13">
        <f t="shared" si="18"/>
        <v>1.0526788185919642</v>
      </c>
      <c r="L130" s="13">
        <f t="shared" si="19"/>
        <v>0</v>
      </c>
      <c r="M130" s="13">
        <f t="shared" si="25"/>
        <v>2.1874769613777834</v>
      </c>
      <c r="N130" s="13">
        <f t="shared" si="20"/>
        <v>0.11466003973103329</v>
      </c>
      <c r="O130" s="13">
        <f t="shared" si="21"/>
        <v>0.11466003973103329</v>
      </c>
      <c r="Q130" s="41">
        <v>10.012455722580651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30.409568716467039</v>
      </c>
      <c r="G131" s="13">
        <f t="shared" si="15"/>
        <v>0</v>
      </c>
      <c r="H131" s="13">
        <f t="shared" si="16"/>
        <v>30.409568716467039</v>
      </c>
      <c r="I131" s="16">
        <f t="shared" si="24"/>
        <v>31.462247535059003</v>
      </c>
      <c r="J131" s="13">
        <f t="shared" si="17"/>
        <v>29.209131868231424</v>
      </c>
      <c r="K131" s="13">
        <f t="shared" si="18"/>
        <v>2.2531156668275791</v>
      </c>
      <c r="L131" s="13">
        <f t="shared" si="19"/>
        <v>0</v>
      </c>
      <c r="M131" s="13">
        <f t="shared" si="25"/>
        <v>2.07281692164675</v>
      </c>
      <c r="N131" s="13">
        <f t="shared" si="20"/>
        <v>0.10864995370807397</v>
      </c>
      <c r="O131" s="13">
        <f t="shared" si="21"/>
        <v>0.10864995370807397</v>
      </c>
      <c r="Q131" s="41">
        <v>11.78402607892381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31.83367529935672</v>
      </c>
      <c r="G132" s="13">
        <f t="shared" si="15"/>
        <v>0</v>
      </c>
      <c r="H132" s="13">
        <f t="shared" si="16"/>
        <v>31.83367529935672</v>
      </c>
      <c r="I132" s="16">
        <f t="shared" si="24"/>
        <v>34.086790966184296</v>
      </c>
      <c r="J132" s="13">
        <f t="shared" si="17"/>
        <v>32.20305392567542</v>
      </c>
      <c r="K132" s="13">
        <f t="shared" si="18"/>
        <v>1.8837370405088762</v>
      </c>
      <c r="L132" s="13">
        <f t="shared" si="19"/>
        <v>0</v>
      </c>
      <c r="M132" s="13">
        <f t="shared" si="25"/>
        <v>1.964166967938676</v>
      </c>
      <c r="N132" s="13">
        <f t="shared" si="20"/>
        <v>0.10295489578111133</v>
      </c>
      <c r="O132" s="13">
        <f t="shared" si="21"/>
        <v>0.10295489578111133</v>
      </c>
      <c r="Q132" s="41">
        <v>15.027341533567119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21.01898061952712</v>
      </c>
      <c r="G133" s="13">
        <f t="shared" si="15"/>
        <v>0</v>
      </c>
      <c r="H133" s="13">
        <f t="shared" si="16"/>
        <v>21.01898061952712</v>
      </c>
      <c r="I133" s="16">
        <f t="shared" si="24"/>
        <v>22.902717660035997</v>
      </c>
      <c r="J133" s="13">
        <f t="shared" si="17"/>
        <v>22.422861871221897</v>
      </c>
      <c r="K133" s="13">
        <f t="shared" si="18"/>
        <v>0.47985578881409907</v>
      </c>
      <c r="L133" s="13">
        <f t="shared" si="19"/>
        <v>0</v>
      </c>
      <c r="M133" s="13">
        <f t="shared" si="25"/>
        <v>1.8612120721575647</v>
      </c>
      <c r="N133" s="13">
        <f t="shared" si="20"/>
        <v>9.7558353257833116E-2</v>
      </c>
      <c r="O133" s="13">
        <f t="shared" si="21"/>
        <v>9.7558353257833116E-2</v>
      </c>
      <c r="Q133" s="41">
        <v>16.659001468677641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79.260725642343758</v>
      </c>
      <c r="G134" s="13">
        <f t="shared" ref="G134:G197" si="28">IF((F134-$J$2)&gt;0,$I$2*(F134-$J$2),0)</f>
        <v>0.44258679714297416</v>
      </c>
      <c r="H134" s="13">
        <f t="shared" ref="H134:H197" si="29">F134-G134</f>
        <v>78.818138845200778</v>
      </c>
      <c r="I134" s="16">
        <f t="shared" si="24"/>
        <v>79.297994634014884</v>
      </c>
      <c r="J134" s="13">
        <f t="shared" ref="J134:J197" si="30">I134/SQRT(1+(I134/($K$2*(300+(25*Q134)+0.05*(Q134)^3)))^2)</f>
        <v>63.251565840117848</v>
      </c>
      <c r="K134" s="13">
        <f t="shared" ref="K134:K197" si="31">I134-J134</f>
        <v>16.046428793897036</v>
      </c>
      <c r="L134" s="13">
        <f t="shared" ref="L134:L197" si="32">IF(K134&gt;$N$2,(K134-$N$2)/$L$2,0)</f>
        <v>0</v>
      </c>
      <c r="M134" s="13">
        <f t="shared" si="25"/>
        <v>1.7636537188997317</v>
      </c>
      <c r="N134" s="13">
        <f t="shared" ref="N134:N197" si="33">$M$2*M134</f>
        <v>9.2444678984623052E-2</v>
      </c>
      <c r="O134" s="13">
        <f t="shared" ref="O134:O197" si="34">N134+G134</f>
        <v>0.53503147612759716</v>
      </c>
      <c r="Q134" s="41">
        <v>15.96384558828521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13.535182346069799</v>
      </c>
      <c r="G135" s="13">
        <f t="shared" si="28"/>
        <v>0</v>
      </c>
      <c r="H135" s="13">
        <f t="shared" si="29"/>
        <v>13.535182346069799</v>
      </c>
      <c r="I135" s="16">
        <f t="shared" ref="I135:I198" si="36">H135+K134-L134</f>
        <v>29.581611139966835</v>
      </c>
      <c r="J135" s="13">
        <f t="shared" si="30"/>
        <v>29.022386275656711</v>
      </c>
      <c r="K135" s="13">
        <f t="shared" si="31"/>
        <v>0.5592248643101243</v>
      </c>
      <c r="L135" s="13">
        <f t="shared" si="32"/>
        <v>0</v>
      </c>
      <c r="M135" s="13">
        <f t="shared" ref="M135:M198" si="37">L135+M134-N134</f>
        <v>1.6712090399151087</v>
      </c>
      <c r="N135" s="13">
        <f t="shared" si="33"/>
        <v>8.7599045977990952E-2</v>
      </c>
      <c r="O135" s="13">
        <f t="shared" si="34"/>
        <v>8.7599045977990952E-2</v>
      </c>
      <c r="Q135" s="41">
        <v>21.02786926501177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0.54550042491007467</v>
      </c>
      <c r="G136" s="13">
        <f t="shared" si="28"/>
        <v>0</v>
      </c>
      <c r="H136" s="13">
        <f t="shared" si="29"/>
        <v>0.54550042491007467</v>
      </c>
      <c r="I136" s="16">
        <f t="shared" si="36"/>
        <v>1.1047252892201991</v>
      </c>
      <c r="J136" s="13">
        <f t="shared" si="30"/>
        <v>1.1047018076730533</v>
      </c>
      <c r="K136" s="13">
        <f t="shared" si="31"/>
        <v>2.3481547145820514E-5</v>
      </c>
      <c r="L136" s="13">
        <f t="shared" si="32"/>
        <v>0</v>
      </c>
      <c r="M136" s="13">
        <f t="shared" si="37"/>
        <v>1.5836099939371178</v>
      </c>
      <c r="N136" s="13">
        <f t="shared" si="33"/>
        <v>8.3007404434067775E-2</v>
      </c>
      <c r="O136" s="13">
        <f t="shared" si="34"/>
        <v>8.3007404434067775E-2</v>
      </c>
      <c r="Q136" s="41">
        <v>22.75606512820665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5.1948728662708774</v>
      </c>
      <c r="G137" s="18">
        <f t="shared" si="28"/>
        <v>0</v>
      </c>
      <c r="H137" s="18">
        <f t="shared" si="29"/>
        <v>5.1948728662708774</v>
      </c>
      <c r="I137" s="17">
        <f t="shared" si="36"/>
        <v>5.1948963478180232</v>
      </c>
      <c r="J137" s="18">
        <f t="shared" si="30"/>
        <v>5.1930664631341878</v>
      </c>
      <c r="K137" s="18">
        <f t="shared" si="31"/>
        <v>1.8298846838353811E-3</v>
      </c>
      <c r="L137" s="18">
        <f t="shared" si="32"/>
        <v>0</v>
      </c>
      <c r="M137" s="18">
        <f t="shared" si="37"/>
        <v>1.5006025895030499</v>
      </c>
      <c r="N137" s="18">
        <f t="shared" si="33"/>
        <v>7.8656440991515447E-2</v>
      </c>
      <c r="O137" s="18">
        <f t="shared" si="34"/>
        <v>7.8656440991515447E-2</v>
      </c>
      <c r="P137" s="3"/>
      <c r="Q137" s="42">
        <v>24.81061219354838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40.548782365661502</v>
      </c>
      <c r="G138" s="13">
        <f t="shared" si="28"/>
        <v>0</v>
      </c>
      <c r="H138" s="13">
        <f t="shared" si="29"/>
        <v>40.548782365661502</v>
      </c>
      <c r="I138" s="16">
        <f t="shared" si="36"/>
        <v>40.550612250345338</v>
      </c>
      <c r="J138" s="13">
        <f t="shared" si="30"/>
        <v>38.965981060831318</v>
      </c>
      <c r="K138" s="13">
        <f t="shared" si="31"/>
        <v>1.5846311895140204</v>
      </c>
      <c r="L138" s="13">
        <f t="shared" si="32"/>
        <v>0</v>
      </c>
      <c r="M138" s="13">
        <f t="shared" si="37"/>
        <v>1.4219461485115346</v>
      </c>
      <c r="N138" s="13">
        <f t="shared" si="33"/>
        <v>7.4533540129735246E-2</v>
      </c>
      <c r="O138" s="13">
        <f t="shared" si="34"/>
        <v>7.4533540129735246E-2</v>
      </c>
      <c r="Q138" s="41">
        <v>20.133279566600979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10.545097810410761</v>
      </c>
      <c r="G139" s="13">
        <f t="shared" si="28"/>
        <v>0</v>
      </c>
      <c r="H139" s="13">
        <f t="shared" si="29"/>
        <v>10.545097810410761</v>
      </c>
      <c r="I139" s="16">
        <f t="shared" si="36"/>
        <v>12.129728999924781</v>
      </c>
      <c r="J139" s="13">
        <f t="shared" si="30"/>
        <v>12.082216144817053</v>
      </c>
      <c r="K139" s="13">
        <f t="shared" si="31"/>
        <v>4.7512855107727958E-2</v>
      </c>
      <c r="L139" s="13">
        <f t="shared" si="32"/>
        <v>0</v>
      </c>
      <c r="M139" s="13">
        <f t="shared" si="37"/>
        <v>1.3474126083817992</v>
      </c>
      <c r="N139" s="13">
        <f t="shared" si="33"/>
        <v>7.0626747590449568E-2</v>
      </c>
      <c r="O139" s="13">
        <f t="shared" si="34"/>
        <v>7.0626747590449568E-2</v>
      </c>
      <c r="Q139" s="41">
        <v>19.713525253404949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13.53834524773047</v>
      </c>
      <c r="G140" s="13">
        <f t="shared" si="28"/>
        <v>0</v>
      </c>
      <c r="H140" s="13">
        <f t="shared" si="29"/>
        <v>13.53834524773047</v>
      </c>
      <c r="I140" s="16">
        <f t="shared" si="36"/>
        <v>13.585858102838198</v>
      </c>
      <c r="J140" s="13">
        <f t="shared" si="30"/>
        <v>13.438611590339979</v>
      </c>
      <c r="K140" s="13">
        <f t="shared" si="31"/>
        <v>0.14724651249821896</v>
      </c>
      <c r="L140" s="13">
        <f t="shared" si="32"/>
        <v>0</v>
      </c>
      <c r="M140" s="13">
        <f t="shared" si="37"/>
        <v>1.2767858607913496</v>
      </c>
      <c r="N140" s="13">
        <f t="shared" si="33"/>
        <v>6.6924735716599223E-2</v>
      </c>
      <c r="O140" s="13">
        <f t="shared" si="34"/>
        <v>6.6924735716599223E-2</v>
      </c>
      <c r="Q140" s="41">
        <v>14.00821042861744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61.791401232840393</v>
      </c>
      <c r="G141" s="13">
        <f t="shared" si="28"/>
        <v>9.320030895290686E-2</v>
      </c>
      <c r="H141" s="13">
        <f t="shared" si="29"/>
        <v>61.698200923887484</v>
      </c>
      <c r="I141" s="16">
        <f t="shared" si="36"/>
        <v>61.845447436385705</v>
      </c>
      <c r="J141" s="13">
        <f t="shared" si="30"/>
        <v>47.145850962537075</v>
      </c>
      <c r="K141" s="13">
        <f t="shared" si="31"/>
        <v>14.699596473848629</v>
      </c>
      <c r="L141" s="13">
        <f t="shared" si="32"/>
        <v>0</v>
      </c>
      <c r="M141" s="13">
        <f t="shared" si="37"/>
        <v>1.2098611250747504</v>
      </c>
      <c r="N141" s="13">
        <f t="shared" si="33"/>
        <v>6.3416770608056575E-2</v>
      </c>
      <c r="O141" s="13">
        <f t="shared" si="34"/>
        <v>0.15661707956096343</v>
      </c>
      <c r="Q141" s="41">
        <v>10.65585297688007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7.8469598515960897</v>
      </c>
      <c r="G142" s="13">
        <f t="shared" si="28"/>
        <v>0</v>
      </c>
      <c r="H142" s="13">
        <f t="shared" si="29"/>
        <v>7.8469598515960897</v>
      </c>
      <c r="I142" s="16">
        <f t="shared" si="36"/>
        <v>22.546556325444719</v>
      </c>
      <c r="J142" s="13">
        <f t="shared" si="30"/>
        <v>21.419516174708193</v>
      </c>
      <c r="K142" s="13">
        <f t="shared" si="31"/>
        <v>1.1270401507365264</v>
      </c>
      <c r="L142" s="13">
        <f t="shared" si="32"/>
        <v>0</v>
      </c>
      <c r="M142" s="13">
        <f t="shared" si="37"/>
        <v>1.1464443544666938</v>
      </c>
      <c r="N142" s="13">
        <f t="shared" si="33"/>
        <v>6.0092680998923634E-2</v>
      </c>
      <c r="O142" s="13">
        <f t="shared" si="34"/>
        <v>6.0092680998923634E-2</v>
      </c>
      <c r="Q142" s="41">
        <v>9.7580303225806482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12.036581658232301</v>
      </c>
      <c r="G143" s="13">
        <f t="shared" si="28"/>
        <v>0</v>
      </c>
      <c r="H143" s="13">
        <f t="shared" si="29"/>
        <v>12.036581658232301</v>
      </c>
      <c r="I143" s="16">
        <f t="shared" si="36"/>
        <v>13.163621808968827</v>
      </c>
      <c r="J143" s="13">
        <f t="shared" si="30"/>
        <v>12.940434557080707</v>
      </c>
      <c r="K143" s="13">
        <f t="shared" si="31"/>
        <v>0.22318725188812039</v>
      </c>
      <c r="L143" s="13">
        <f t="shared" si="32"/>
        <v>0</v>
      </c>
      <c r="M143" s="13">
        <f t="shared" si="37"/>
        <v>1.0863516734677701</v>
      </c>
      <c r="N143" s="13">
        <f t="shared" si="33"/>
        <v>5.6942828766175506E-2</v>
      </c>
      <c r="O143" s="13">
        <f t="shared" si="34"/>
        <v>5.6942828766175506E-2</v>
      </c>
      <c r="Q143" s="41">
        <v>10.18206793180385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77.160007198346207</v>
      </c>
      <c r="G144" s="13">
        <f t="shared" si="28"/>
        <v>0.40057242826302314</v>
      </c>
      <c r="H144" s="13">
        <f t="shared" si="29"/>
        <v>76.759434770083189</v>
      </c>
      <c r="I144" s="16">
        <f t="shared" si="36"/>
        <v>76.982622021971309</v>
      </c>
      <c r="J144" s="13">
        <f t="shared" si="30"/>
        <v>58.099655776656839</v>
      </c>
      <c r="K144" s="13">
        <f t="shared" si="31"/>
        <v>18.882966245314471</v>
      </c>
      <c r="L144" s="13">
        <f t="shared" si="32"/>
        <v>0.1137602127897864</v>
      </c>
      <c r="M144" s="13">
        <f t="shared" si="37"/>
        <v>1.1431690574913809</v>
      </c>
      <c r="N144" s="13">
        <f t="shared" si="33"/>
        <v>5.9921001165055221E-2</v>
      </c>
      <c r="O144" s="13">
        <f t="shared" si="34"/>
        <v>0.46049342942807836</v>
      </c>
      <c r="Q144" s="41">
        <v>13.53054961183217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23.14829319509716</v>
      </c>
      <c r="G145" s="13">
        <f t="shared" si="28"/>
        <v>0</v>
      </c>
      <c r="H145" s="13">
        <f t="shared" si="29"/>
        <v>23.14829319509716</v>
      </c>
      <c r="I145" s="16">
        <f t="shared" si="36"/>
        <v>41.917499227621846</v>
      </c>
      <c r="J145" s="13">
        <f t="shared" si="30"/>
        <v>37.972370719995261</v>
      </c>
      <c r="K145" s="13">
        <f t="shared" si="31"/>
        <v>3.9451285076265847</v>
      </c>
      <c r="L145" s="13">
        <f t="shared" si="32"/>
        <v>0</v>
      </c>
      <c r="M145" s="13">
        <f t="shared" si="37"/>
        <v>1.0832480563263256</v>
      </c>
      <c r="N145" s="13">
        <f t="shared" si="33"/>
        <v>5.6780147800372875E-2</v>
      </c>
      <c r="O145" s="13">
        <f t="shared" si="34"/>
        <v>5.6780147800372875E-2</v>
      </c>
      <c r="Q145" s="41">
        <v>13.70952894935232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3.2704922334929889</v>
      </c>
      <c r="G146" s="13">
        <f t="shared" si="28"/>
        <v>0</v>
      </c>
      <c r="H146" s="13">
        <f t="shared" si="29"/>
        <v>3.2704922334929889</v>
      </c>
      <c r="I146" s="16">
        <f t="shared" si="36"/>
        <v>7.2156207411195741</v>
      </c>
      <c r="J146" s="13">
        <f t="shared" si="30"/>
        <v>7.2059829150831609</v>
      </c>
      <c r="K146" s="13">
        <f t="shared" si="31"/>
        <v>9.6378260364131663E-3</v>
      </c>
      <c r="L146" s="13">
        <f t="shared" si="32"/>
        <v>0</v>
      </c>
      <c r="M146" s="13">
        <f t="shared" si="37"/>
        <v>1.0264679085259527</v>
      </c>
      <c r="N146" s="13">
        <f t="shared" si="33"/>
        <v>5.3803927196602895E-2</v>
      </c>
      <c r="O146" s="13">
        <f t="shared" si="34"/>
        <v>5.3803927196602895E-2</v>
      </c>
      <c r="Q146" s="41">
        <v>20.00261651022084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12.04184908765331</v>
      </c>
      <c r="G147" s="13">
        <f t="shared" si="28"/>
        <v>0</v>
      </c>
      <c r="H147" s="13">
        <f t="shared" si="29"/>
        <v>12.04184908765331</v>
      </c>
      <c r="I147" s="16">
        <f t="shared" si="36"/>
        <v>12.051486913689722</v>
      </c>
      <c r="J147" s="13">
        <f t="shared" si="30"/>
        <v>12.009966214406628</v>
      </c>
      <c r="K147" s="13">
        <f t="shared" si="31"/>
        <v>4.1520699283093876E-2</v>
      </c>
      <c r="L147" s="13">
        <f t="shared" si="32"/>
        <v>0</v>
      </c>
      <c r="M147" s="13">
        <f t="shared" si="37"/>
        <v>0.97266398132934984</v>
      </c>
      <c r="N147" s="13">
        <f t="shared" si="33"/>
        <v>5.0983709869073898E-2</v>
      </c>
      <c r="O147" s="13">
        <f t="shared" si="34"/>
        <v>5.0983709869073898E-2</v>
      </c>
      <c r="Q147" s="41">
        <v>20.53315609338301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13.531877460390101</v>
      </c>
      <c r="G148" s="13">
        <f t="shared" si="28"/>
        <v>0</v>
      </c>
      <c r="H148" s="13">
        <f t="shared" si="29"/>
        <v>13.531877460390101</v>
      </c>
      <c r="I148" s="16">
        <f t="shared" si="36"/>
        <v>13.573398159673195</v>
      </c>
      <c r="J148" s="13">
        <f t="shared" si="30"/>
        <v>13.534701183387053</v>
      </c>
      <c r="K148" s="13">
        <f t="shared" si="31"/>
        <v>3.8696976286141549E-2</v>
      </c>
      <c r="L148" s="13">
        <f t="shared" si="32"/>
        <v>0</v>
      </c>
      <c r="M148" s="13">
        <f t="shared" si="37"/>
        <v>0.92168027146027598</v>
      </c>
      <c r="N148" s="13">
        <f t="shared" si="33"/>
        <v>4.8311318661103643E-2</v>
      </c>
      <c r="O148" s="13">
        <f t="shared" si="34"/>
        <v>4.8311318661103643E-2</v>
      </c>
      <c r="Q148" s="41">
        <v>23.56686241047278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14.56287281605926</v>
      </c>
      <c r="G149" s="18">
        <f t="shared" si="28"/>
        <v>0</v>
      </c>
      <c r="H149" s="18">
        <f t="shared" si="29"/>
        <v>14.56287281605926</v>
      </c>
      <c r="I149" s="17">
        <f t="shared" si="36"/>
        <v>14.601569792345401</v>
      </c>
      <c r="J149" s="18">
        <f t="shared" si="30"/>
        <v>14.56140065935816</v>
      </c>
      <c r="K149" s="18">
        <f t="shared" si="31"/>
        <v>4.0169132987241341E-2</v>
      </c>
      <c r="L149" s="18">
        <f t="shared" si="32"/>
        <v>0</v>
      </c>
      <c r="M149" s="18">
        <f t="shared" si="37"/>
        <v>0.87336895279917237</v>
      </c>
      <c r="N149" s="18">
        <f t="shared" si="33"/>
        <v>4.5779005034517255E-2</v>
      </c>
      <c r="O149" s="18">
        <f t="shared" si="34"/>
        <v>4.5779005034517255E-2</v>
      </c>
      <c r="P149" s="3"/>
      <c r="Q149" s="42">
        <v>24.867356193548378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8.4141655022867159</v>
      </c>
      <c r="G150" s="13">
        <f t="shared" si="28"/>
        <v>0</v>
      </c>
      <c r="H150" s="13">
        <f t="shared" si="29"/>
        <v>8.4141655022867159</v>
      </c>
      <c r="I150" s="16">
        <f t="shared" si="36"/>
        <v>8.4543346352739572</v>
      </c>
      <c r="J150" s="13">
        <f t="shared" si="30"/>
        <v>8.4440668936591763</v>
      </c>
      <c r="K150" s="13">
        <f t="shared" si="31"/>
        <v>1.0267741614780945E-2</v>
      </c>
      <c r="L150" s="13">
        <f t="shared" si="32"/>
        <v>0</v>
      </c>
      <c r="M150" s="13">
        <f t="shared" si="37"/>
        <v>0.82758994776465511</v>
      </c>
      <c r="N150" s="13">
        <f t="shared" si="33"/>
        <v>4.3379426602935131E-2</v>
      </c>
      <c r="O150" s="13">
        <f t="shared" si="34"/>
        <v>4.3379426602935131E-2</v>
      </c>
      <c r="Q150" s="41">
        <v>22.918784348480191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44.406031294659101</v>
      </c>
      <c r="G151" s="13">
        <f t="shared" si="28"/>
        <v>0</v>
      </c>
      <c r="H151" s="13">
        <f t="shared" si="29"/>
        <v>44.406031294659101</v>
      </c>
      <c r="I151" s="16">
        <f t="shared" si="36"/>
        <v>44.416299036273884</v>
      </c>
      <c r="J151" s="13">
        <f t="shared" si="30"/>
        <v>42.008806940710073</v>
      </c>
      <c r="K151" s="13">
        <f t="shared" si="31"/>
        <v>2.4074920955638106</v>
      </c>
      <c r="L151" s="13">
        <f t="shared" si="32"/>
        <v>0</v>
      </c>
      <c r="M151" s="13">
        <f t="shared" si="37"/>
        <v>0.78421052116171996</v>
      </c>
      <c r="N151" s="13">
        <f t="shared" si="33"/>
        <v>4.110562584268887E-2</v>
      </c>
      <c r="O151" s="13">
        <f t="shared" si="34"/>
        <v>4.110562584268887E-2</v>
      </c>
      <c r="Q151" s="41">
        <v>18.939800422545819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86.681540992876933</v>
      </c>
      <c r="G152" s="13">
        <f t="shared" si="28"/>
        <v>0.59100310415363766</v>
      </c>
      <c r="H152" s="13">
        <f t="shared" si="29"/>
        <v>86.09053788872329</v>
      </c>
      <c r="I152" s="16">
        <f t="shared" si="36"/>
        <v>88.498029984287101</v>
      </c>
      <c r="J152" s="13">
        <f t="shared" si="30"/>
        <v>60.038353807875566</v>
      </c>
      <c r="K152" s="13">
        <f t="shared" si="31"/>
        <v>28.459676176411534</v>
      </c>
      <c r="L152" s="13">
        <f t="shared" si="32"/>
        <v>0.50431901911579269</v>
      </c>
      <c r="M152" s="13">
        <f t="shared" si="37"/>
        <v>1.2474239144348236</v>
      </c>
      <c r="N152" s="13">
        <f t="shared" si="33"/>
        <v>6.5385683193870364E-2</v>
      </c>
      <c r="O152" s="13">
        <f t="shared" si="34"/>
        <v>0.65638878734750805</v>
      </c>
      <c r="Q152" s="41">
        <v>12.357044742479291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8.2951076255225171</v>
      </c>
      <c r="G153" s="13">
        <f t="shared" si="28"/>
        <v>0</v>
      </c>
      <c r="H153" s="13">
        <f t="shared" si="29"/>
        <v>8.2951076255225171</v>
      </c>
      <c r="I153" s="16">
        <f t="shared" si="36"/>
        <v>36.250464782818263</v>
      </c>
      <c r="J153" s="13">
        <f t="shared" si="30"/>
        <v>32.638702812907361</v>
      </c>
      <c r="K153" s="13">
        <f t="shared" si="31"/>
        <v>3.6117619699109014</v>
      </c>
      <c r="L153" s="13">
        <f t="shared" si="32"/>
        <v>0</v>
      </c>
      <c r="M153" s="13">
        <f t="shared" si="37"/>
        <v>1.1820382312409532</v>
      </c>
      <c r="N153" s="13">
        <f t="shared" si="33"/>
        <v>6.1958389939943764E-2</v>
      </c>
      <c r="O153" s="13">
        <f t="shared" si="34"/>
        <v>6.1958389939943764E-2</v>
      </c>
      <c r="Q153" s="41">
        <v>11.09143834028969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33.90082606498661</v>
      </c>
      <c r="G154" s="13">
        <f t="shared" si="28"/>
        <v>0</v>
      </c>
      <c r="H154" s="13">
        <f t="shared" si="29"/>
        <v>33.90082606498661</v>
      </c>
      <c r="I154" s="16">
        <f t="shared" si="36"/>
        <v>37.512588034897512</v>
      </c>
      <c r="J154" s="13">
        <f t="shared" si="30"/>
        <v>33.276989131680601</v>
      </c>
      <c r="K154" s="13">
        <f t="shared" si="31"/>
        <v>4.2355989032169106</v>
      </c>
      <c r="L154" s="13">
        <f t="shared" si="32"/>
        <v>0</v>
      </c>
      <c r="M154" s="13">
        <f t="shared" si="37"/>
        <v>1.1200798413010093</v>
      </c>
      <c r="N154" s="13">
        <f t="shared" si="33"/>
        <v>5.8710743643495343E-2</v>
      </c>
      <c r="O154" s="13">
        <f t="shared" si="34"/>
        <v>5.8710743643495343E-2</v>
      </c>
      <c r="Q154" s="41">
        <v>10.500393622580649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14.51484116443185</v>
      </c>
      <c r="G155" s="13">
        <f t="shared" si="28"/>
        <v>0</v>
      </c>
      <c r="H155" s="13">
        <f t="shared" si="29"/>
        <v>14.51484116443185</v>
      </c>
      <c r="I155" s="16">
        <f t="shared" si="36"/>
        <v>18.750440067648761</v>
      </c>
      <c r="J155" s="13">
        <f t="shared" si="30"/>
        <v>18.275314746751754</v>
      </c>
      <c r="K155" s="13">
        <f t="shared" si="31"/>
        <v>0.47512532089700699</v>
      </c>
      <c r="L155" s="13">
        <f t="shared" si="32"/>
        <v>0</v>
      </c>
      <c r="M155" s="13">
        <f t="shared" si="37"/>
        <v>1.0613690976575141</v>
      </c>
      <c r="N155" s="13">
        <f t="shared" si="33"/>
        <v>5.5633327827165249E-2</v>
      </c>
      <c r="O155" s="13">
        <f t="shared" si="34"/>
        <v>5.5633327827165249E-2</v>
      </c>
      <c r="Q155" s="41">
        <v>12.35330274150021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70.060880400620476</v>
      </c>
      <c r="G156" s="13">
        <f t="shared" si="28"/>
        <v>0.25858989230850854</v>
      </c>
      <c r="H156" s="13">
        <f t="shared" si="29"/>
        <v>69.80229050831197</v>
      </c>
      <c r="I156" s="16">
        <f t="shared" si="36"/>
        <v>70.277415829208977</v>
      </c>
      <c r="J156" s="13">
        <f t="shared" si="30"/>
        <v>56.083363033042026</v>
      </c>
      <c r="K156" s="13">
        <f t="shared" si="31"/>
        <v>14.19405279616695</v>
      </c>
      <c r="L156" s="13">
        <f t="shared" si="32"/>
        <v>0</v>
      </c>
      <c r="M156" s="13">
        <f t="shared" si="37"/>
        <v>1.0057357698303488</v>
      </c>
      <c r="N156" s="13">
        <f t="shared" si="33"/>
        <v>5.2717219593040307E-2</v>
      </c>
      <c r="O156" s="13">
        <f t="shared" si="34"/>
        <v>0.31130711190154886</v>
      </c>
      <c r="Q156" s="41">
        <v>14.24953257641317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66.690476282522098</v>
      </c>
      <c r="G157" s="13">
        <f t="shared" si="28"/>
        <v>0.19118180994654096</v>
      </c>
      <c r="H157" s="13">
        <f t="shared" si="29"/>
        <v>66.499294472575556</v>
      </c>
      <c r="I157" s="16">
        <f t="shared" si="36"/>
        <v>80.693347268742514</v>
      </c>
      <c r="J157" s="13">
        <f t="shared" si="30"/>
        <v>58.213031721383757</v>
      </c>
      <c r="K157" s="13">
        <f t="shared" si="31"/>
        <v>22.480315547358757</v>
      </c>
      <c r="L157" s="13">
        <f t="shared" si="32"/>
        <v>0.26046784614745255</v>
      </c>
      <c r="M157" s="13">
        <f t="shared" si="37"/>
        <v>1.2134863963847611</v>
      </c>
      <c r="N157" s="13">
        <f t="shared" si="33"/>
        <v>6.3606794896211724E-2</v>
      </c>
      <c r="O157" s="13">
        <f t="shared" si="34"/>
        <v>0.25478860484275268</v>
      </c>
      <c r="Q157" s="41">
        <v>12.77084388788418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44.378369829338887</v>
      </c>
      <c r="G158" s="13">
        <f t="shared" si="28"/>
        <v>0</v>
      </c>
      <c r="H158" s="13">
        <f t="shared" si="29"/>
        <v>44.378369829338887</v>
      </c>
      <c r="I158" s="16">
        <f t="shared" si="36"/>
        <v>66.598217530550201</v>
      </c>
      <c r="J158" s="13">
        <f t="shared" si="30"/>
        <v>56.412670944197991</v>
      </c>
      <c r="K158" s="13">
        <f t="shared" si="31"/>
        <v>10.18554658635221</v>
      </c>
      <c r="L158" s="13">
        <f t="shared" si="32"/>
        <v>0</v>
      </c>
      <c r="M158" s="13">
        <f t="shared" si="37"/>
        <v>1.1498796014885493</v>
      </c>
      <c r="N158" s="13">
        <f t="shared" si="33"/>
        <v>6.0272744865636899E-2</v>
      </c>
      <c r="O158" s="13">
        <f t="shared" si="34"/>
        <v>6.0272744865636899E-2</v>
      </c>
      <c r="Q158" s="41">
        <v>16.135134030219231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3.1156026780560202</v>
      </c>
      <c r="G159" s="13">
        <f t="shared" si="28"/>
        <v>0</v>
      </c>
      <c r="H159" s="13">
        <f t="shared" si="29"/>
        <v>3.1156026780560202</v>
      </c>
      <c r="I159" s="16">
        <f t="shared" si="36"/>
        <v>13.301149264408231</v>
      </c>
      <c r="J159" s="13">
        <f t="shared" si="30"/>
        <v>13.236467633094422</v>
      </c>
      <c r="K159" s="13">
        <f t="shared" si="31"/>
        <v>6.4681631313808552E-2</v>
      </c>
      <c r="L159" s="13">
        <f t="shared" si="32"/>
        <v>0</v>
      </c>
      <c r="M159" s="13">
        <f t="shared" si="37"/>
        <v>1.0896068566229125</v>
      </c>
      <c r="N159" s="13">
        <f t="shared" si="33"/>
        <v>5.7113454302576735E-2</v>
      </c>
      <c r="O159" s="13">
        <f t="shared" si="34"/>
        <v>5.7113454302576735E-2</v>
      </c>
      <c r="Q159" s="41">
        <v>19.478251084436049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0.3368790150972798</v>
      </c>
      <c r="G160" s="13">
        <f t="shared" si="28"/>
        <v>0</v>
      </c>
      <c r="H160" s="13">
        <f t="shared" si="29"/>
        <v>0.3368790150972798</v>
      </c>
      <c r="I160" s="16">
        <f t="shared" si="36"/>
        <v>0.40156064641108835</v>
      </c>
      <c r="J160" s="13">
        <f t="shared" si="30"/>
        <v>0.40155964189664911</v>
      </c>
      <c r="K160" s="13">
        <f t="shared" si="31"/>
        <v>1.0045144392401006E-6</v>
      </c>
      <c r="L160" s="13">
        <f t="shared" si="32"/>
        <v>0</v>
      </c>
      <c r="M160" s="13">
        <f t="shared" si="37"/>
        <v>1.0324934023203358</v>
      </c>
      <c r="N160" s="13">
        <f t="shared" si="33"/>
        <v>5.4119762915132208E-2</v>
      </c>
      <c r="O160" s="13">
        <f t="shared" si="34"/>
        <v>5.4119762915132208E-2</v>
      </c>
      <c r="Q160" s="41">
        <v>23.579451175036311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136.51902476752261</v>
      </c>
      <c r="G161" s="18">
        <f t="shared" si="28"/>
        <v>1.5877527796465511</v>
      </c>
      <c r="H161" s="18">
        <f t="shared" si="29"/>
        <v>134.93127198787604</v>
      </c>
      <c r="I161" s="17">
        <f t="shared" si="36"/>
        <v>134.93127299239049</v>
      </c>
      <c r="J161" s="18">
        <f t="shared" si="30"/>
        <v>108.62047407994922</v>
      </c>
      <c r="K161" s="18">
        <f t="shared" si="31"/>
        <v>26.310798912441271</v>
      </c>
      <c r="L161" s="18">
        <f t="shared" si="32"/>
        <v>0.41668318747886451</v>
      </c>
      <c r="M161" s="18">
        <f t="shared" si="37"/>
        <v>1.3950568268840682</v>
      </c>
      <c r="N161" s="18">
        <f t="shared" si="33"/>
        <v>7.3124094114722621E-2</v>
      </c>
      <c r="O161" s="18">
        <f t="shared" si="34"/>
        <v>1.6608768737612738</v>
      </c>
      <c r="P161" s="3"/>
      <c r="Q161" s="42">
        <v>23.85955019354838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3.563222230990843</v>
      </c>
      <c r="G162" s="13">
        <f t="shared" si="28"/>
        <v>0</v>
      </c>
      <c r="H162" s="13">
        <f t="shared" si="29"/>
        <v>3.563222230990843</v>
      </c>
      <c r="I162" s="16">
        <f t="shared" si="36"/>
        <v>29.45733795595325</v>
      </c>
      <c r="J162" s="13">
        <f t="shared" si="30"/>
        <v>28.846929615808531</v>
      </c>
      <c r="K162" s="13">
        <f t="shared" si="31"/>
        <v>0.61040834014471912</v>
      </c>
      <c r="L162" s="13">
        <f t="shared" si="32"/>
        <v>0</v>
      </c>
      <c r="M162" s="13">
        <f t="shared" si="37"/>
        <v>1.3219327327693455</v>
      </c>
      <c r="N162" s="13">
        <f t="shared" si="33"/>
        <v>6.9291179901441499E-2</v>
      </c>
      <c r="O162" s="13">
        <f t="shared" si="34"/>
        <v>6.9291179901441499E-2</v>
      </c>
      <c r="Q162" s="41">
        <v>20.300466669125509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5.1873467166556573</v>
      </c>
      <c r="G163" s="13">
        <f t="shared" si="28"/>
        <v>0</v>
      </c>
      <c r="H163" s="13">
        <f t="shared" si="29"/>
        <v>5.1873467166556573</v>
      </c>
      <c r="I163" s="16">
        <f t="shared" si="36"/>
        <v>5.7977550568003764</v>
      </c>
      <c r="J163" s="13">
        <f t="shared" si="30"/>
        <v>5.7918970216934218</v>
      </c>
      <c r="K163" s="13">
        <f t="shared" si="31"/>
        <v>5.8580351069545955E-3</v>
      </c>
      <c r="L163" s="13">
        <f t="shared" si="32"/>
        <v>0</v>
      </c>
      <c r="M163" s="13">
        <f t="shared" si="37"/>
        <v>1.252641552867904</v>
      </c>
      <c r="N163" s="13">
        <f t="shared" si="33"/>
        <v>6.5659173905133608E-2</v>
      </c>
      <c r="O163" s="13">
        <f t="shared" si="34"/>
        <v>6.5659173905133608E-2</v>
      </c>
      <c r="Q163" s="41">
        <v>18.887406660348301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40.228693675093197</v>
      </c>
      <c r="G164" s="13">
        <f t="shared" si="28"/>
        <v>0</v>
      </c>
      <c r="H164" s="13">
        <f t="shared" si="29"/>
        <v>40.228693675093197</v>
      </c>
      <c r="I164" s="16">
        <f t="shared" si="36"/>
        <v>40.234551710200151</v>
      </c>
      <c r="J164" s="13">
        <f t="shared" si="30"/>
        <v>36.509080737144849</v>
      </c>
      <c r="K164" s="13">
        <f t="shared" si="31"/>
        <v>3.7254709730553017</v>
      </c>
      <c r="L164" s="13">
        <f t="shared" si="32"/>
        <v>0</v>
      </c>
      <c r="M164" s="13">
        <f t="shared" si="37"/>
        <v>1.1869823789627705</v>
      </c>
      <c r="N164" s="13">
        <f t="shared" si="33"/>
        <v>6.2217545206138022E-2</v>
      </c>
      <c r="O164" s="13">
        <f t="shared" si="34"/>
        <v>6.2217545206138022E-2</v>
      </c>
      <c r="Q164" s="41">
        <v>13.251115940445571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91.33674429559909</v>
      </c>
      <c r="G165" s="13">
        <f t="shared" si="28"/>
        <v>0.68410717020808076</v>
      </c>
      <c r="H165" s="13">
        <f t="shared" si="29"/>
        <v>90.65263712539101</v>
      </c>
      <c r="I165" s="16">
        <f t="shared" si="36"/>
        <v>94.378108098446319</v>
      </c>
      <c r="J165" s="13">
        <f t="shared" si="30"/>
        <v>56.93754005938969</v>
      </c>
      <c r="K165" s="13">
        <f t="shared" si="31"/>
        <v>37.440568039056629</v>
      </c>
      <c r="L165" s="13">
        <f t="shared" si="32"/>
        <v>0.87057908450923216</v>
      </c>
      <c r="M165" s="13">
        <f t="shared" si="37"/>
        <v>1.9953439182658648</v>
      </c>
      <c r="N165" s="13">
        <f t="shared" si="33"/>
        <v>0.10458908458690171</v>
      </c>
      <c r="O165" s="13">
        <f t="shared" si="34"/>
        <v>0.78869625479498251</v>
      </c>
      <c r="Q165" s="41">
        <v>10.355100602447211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35.105237064361027</v>
      </c>
      <c r="G166" s="13">
        <f t="shared" si="28"/>
        <v>0</v>
      </c>
      <c r="H166" s="13">
        <f t="shared" si="29"/>
        <v>35.105237064361027</v>
      </c>
      <c r="I166" s="16">
        <f t="shared" si="36"/>
        <v>71.675226018908418</v>
      </c>
      <c r="J166" s="13">
        <f t="shared" si="30"/>
        <v>50.38561076992972</v>
      </c>
      <c r="K166" s="13">
        <f t="shared" si="31"/>
        <v>21.289615248978699</v>
      </c>
      <c r="L166" s="13">
        <f t="shared" si="32"/>
        <v>0.21190852978794969</v>
      </c>
      <c r="M166" s="13">
        <f t="shared" si="37"/>
        <v>2.1026633634669127</v>
      </c>
      <c r="N166" s="13">
        <f t="shared" si="33"/>
        <v>0.11021440182128947</v>
      </c>
      <c r="O166" s="13">
        <f t="shared" si="34"/>
        <v>0.11021440182128947</v>
      </c>
      <c r="Q166" s="41">
        <v>10.239574322580649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49.805294837512307</v>
      </c>
      <c r="G167" s="13">
        <f t="shared" si="28"/>
        <v>0</v>
      </c>
      <c r="H167" s="13">
        <f t="shared" si="29"/>
        <v>49.805294837512307</v>
      </c>
      <c r="I167" s="16">
        <f t="shared" si="36"/>
        <v>70.883001556703064</v>
      </c>
      <c r="J167" s="13">
        <f t="shared" si="30"/>
        <v>53.928450392483569</v>
      </c>
      <c r="K167" s="13">
        <f t="shared" si="31"/>
        <v>16.954551164219495</v>
      </c>
      <c r="L167" s="13">
        <f t="shared" si="32"/>
        <v>3.5115302628323082E-2</v>
      </c>
      <c r="M167" s="13">
        <f t="shared" si="37"/>
        <v>2.0275642642739462</v>
      </c>
      <c r="N167" s="13">
        <f t="shared" si="33"/>
        <v>0.10627796461565746</v>
      </c>
      <c r="O167" s="13">
        <f t="shared" si="34"/>
        <v>0.10627796461565746</v>
      </c>
      <c r="Q167" s="41">
        <v>12.60213640685426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39.689156614802748</v>
      </c>
      <c r="G168" s="13">
        <f t="shared" si="28"/>
        <v>0</v>
      </c>
      <c r="H168" s="13">
        <f t="shared" si="29"/>
        <v>39.689156614802748</v>
      </c>
      <c r="I168" s="16">
        <f t="shared" si="36"/>
        <v>56.608592476393923</v>
      </c>
      <c r="J168" s="13">
        <f t="shared" si="30"/>
        <v>47.226897229196808</v>
      </c>
      <c r="K168" s="13">
        <f t="shared" si="31"/>
        <v>9.3816952471971149</v>
      </c>
      <c r="L168" s="13">
        <f t="shared" si="32"/>
        <v>0</v>
      </c>
      <c r="M168" s="13">
        <f t="shared" si="37"/>
        <v>1.9212862996582887</v>
      </c>
      <c r="N168" s="13">
        <f t="shared" si="33"/>
        <v>0.10070723822149723</v>
      </c>
      <c r="O168" s="13">
        <f t="shared" si="34"/>
        <v>0.10070723822149723</v>
      </c>
      <c r="Q168" s="41">
        <v>13.04537997592382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9.6514337519094973</v>
      </c>
      <c r="G169" s="13">
        <f t="shared" si="28"/>
        <v>0</v>
      </c>
      <c r="H169" s="13">
        <f t="shared" si="29"/>
        <v>9.6514337519094973</v>
      </c>
      <c r="I169" s="16">
        <f t="shared" si="36"/>
        <v>19.033128999106612</v>
      </c>
      <c r="J169" s="13">
        <f t="shared" si="30"/>
        <v>18.75885978402755</v>
      </c>
      <c r="K169" s="13">
        <f t="shared" si="31"/>
        <v>0.27426921507906243</v>
      </c>
      <c r="L169" s="13">
        <f t="shared" si="32"/>
        <v>0</v>
      </c>
      <c r="M169" s="13">
        <f t="shared" si="37"/>
        <v>1.8205790614367914</v>
      </c>
      <c r="N169" s="13">
        <f t="shared" si="33"/>
        <v>9.5428510198502833E-2</v>
      </c>
      <c r="O169" s="13">
        <f t="shared" si="34"/>
        <v>9.5428510198502833E-2</v>
      </c>
      <c r="Q169" s="41">
        <v>16.75975372049837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22.485253116744939</v>
      </c>
      <c r="G170" s="13">
        <f t="shared" si="28"/>
        <v>0</v>
      </c>
      <c r="H170" s="13">
        <f t="shared" si="29"/>
        <v>22.485253116744939</v>
      </c>
      <c r="I170" s="16">
        <f t="shared" si="36"/>
        <v>22.759522331824002</v>
      </c>
      <c r="J170" s="13">
        <f t="shared" si="30"/>
        <v>22.257411304485</v>
      </c>
      <c r="K170" s="13">
        <f t="shared" si="31"/>
        <v>0.50211102733900148</v>
      </c>
      <c r="L170" s="13">
        <f t="shared" si="32"/>
        <v>0</v>
      </c>
      <c r="M170" s="13">
        <f t="shared" si="37"/>
        <v>1.7251505512382885</v>
      </c>
      <c r="N170" s="13">
        <f t="shared" si="33"/>
        <v>9.0426474993550582E-2</v>
      </c>
      <c r="O170" s="13">
        <f t="shared" si="34"/>
        <v>9.0426474993550582E-2</v>
      </c>
      <c r="Q170" s="41">
        <v>16.19011471332772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3.9485615381448</v>
      </c>
      <c r="G171" s="13">
        <f t="shared" si="28"/>
        <v>0</v>
      </c>
      <c r="H171" s="13">
        <f t="shared" si="29"/>
        <v>3.9485615381448</v>
      </c>
      <c r="I171" s="16">
        <f t="shared" si="36"/>
        <v>4.4506725654838011</v>
      </c>
      <c r="J171" s="13">
        <f t="shared" si="30"/>
        <v>4.4488453590532879</v>
      </c>
      <c r="K171" s="13">
        <f t="shared" si="31"/>
        <v>1.8272064305131508E-3</v>
      </c>
      <c r="L171" s="13">
        <f t="shared" si="32"/>
        <v>0</v>
      </c>
      <c r="M171" s="13">
        <f t="shared" si="37"/>
        <v>1.6347240762447379</v>
      </c>
      <c r="N171" s="13">
        <f t="shared" si="33"/>
        <v>8.5686629318116672E-2</v>
      </c>
      <c r="O171" s="13">
        <f t="shared" si="34"/>
        <v>8.5686629318116672E-2</v>
      </c>
      <c r="Q171" s="41">
        <v>21.51937658272913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5.3068649142508857</v>
      </c>
      <c r="G172" s="13">
        <f t="shared" si="28"/>
        <v>0</v>
      </c>
      <c r="H172" s="13">
        <f t="shared" si="29"/>
        <v>5.3068649142508857</v>
      </c>
      <c r="I172" s="16">
        <f t="shared" si="36"/>
        <v>5.3086921206813988</v>
      </c>
      <c r="J172" s="13">
        <f t="shared" si="30"/>
        <v>5.3071504589553715</v>
      </c>
      <c r="K172" s="13">
        <f t="shared" si="31"/>
        <v>1.5416617260273213E-3</v>
      </c>
      <c r="L172" s="13">
        <f t="shared" si="32"/>
        <v>0</v>
      </c>
      <c r="M172" s="13">
        <f t="shared" si="37"/>
        <v>1.5490374469266213</v>
      </c>
      <c r="N172" s="13">
        <f t="shared" si="33"/>
        <v>8.1195230096318516E-2</v>
      </c>
      <c r="O172" s="13">
        <f t="shared" si="34"/>
        <v>8.1195230096318516E-2</v>
      </c>
      <c r="Q172" s="41">
        <v>26.517457141523071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2.3221450890452111</v>
      </c>
      <c r="G173" s="18">
        <f t="shared" si="28"/>
        <v>0</v>
      </c>
      <c r="H173" s="18">
        <f t="shared" si="29"/>
        <v>2.3221450890452111</v>
      </c>
      <c r="I173" s="17">
        <f t="shared" si="36"/>
        <v>2.3236867507712384</v>
      </c>
      <c r="J173" s="18">
        <f t="shared" si="30"/>
        <v>2.3235482357460948</v>
      </c>
      <c r="K173" s="18">
        <f t="shared" si="31"/>
        <v>1.3851502514361513E-4</v>
      </c>
      <c r="L173" s="18">
        <f t="shared" si="32"/>
        <v>0</v>
      </c>
      <c r="M173" s="18">
        <f t="shared" si="37"/>
        <v>1.4678422168303027</v>
      </c>
      <c r="N173" s="18">
        <f t="shared" si="33"/>
        <v>7.693925461717542E-2</v>
      </c>
      <c r="O173" s="18">
        <f t="shared" si="34"/>
        <v>7.693925461717542E-2</v>
      </c>
      <c r="P173" s="3"/>
      <c r="Q173" s="42">
        <v>26.020271193548378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5.5320265255276384</v>
      </c>
      <c r="G174" s="13">
        <f t="shared" si="28"/>
        <v>0</v>
      </c>
      <c r="H174" s="13">
        <f t="shared" si="29"/>
        <v>5.5320265255276384</v>
      </c>
      <c r="I174" s="16">
        <f t="shared" si="36"/>
        <v>5.5321650405527816</v>
      </c>
      <c r="J174" s="13">
        <f t="shared" si="30"/>
        <v>5.5291857777164903</v>
      </c>
      <c r="K174" s="13">
        <f t="shared" si="31"/>
        <v>2.979262836291241E-3</v>
      </c>
      <c r="L174" s="13">
        <f t="shared" si="32"/>
        <v>0</v>
      </c>
      <c r="M174" s="13">
        <f t="shared" si="37"/>
        <v>1.3909029622131273</v>
      </c>
      <c r="N174" s="13">
        <f t="shared" si="33"/>
        <v>7.2906362775551195E-2</v>
      </c>
      <c r="O174" s="13">
        <f t="shared" si="34"/>
        <v>7.2906362775551195E-2</v>
      </c>
      <c r="Q174" s="41">
        <v>22.677653326856252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23.59068089085741</v>
      </c>
      <c r="G175" s="13">
        <f t="shared" si="28"/>
        <v>0</v>
      </c>
      <c r="H175" s="13">
        <f t="shared" si="29"/>
        <v>23.59068089085741</v>
      </c>
      <c r="I175" s="16">
        <f t="shared" si="36"/>
        <v>23.593660153693701</v>
      </c>
      <c r="J175" s="13">
        <f t="shared" si="30"/>
        <v>23.200126735789137</v>
      </c>
      <c r="K175" s="13">
        <f t="shared" si="31"/>
        <v>0.39353341790456398</v>
      </c>
      <c r="L175" s="13">
        <f t="shared" si="32"/>
        <v>0</v>
      </c>
      <c r="M175" s="13">
        <f t="shared" si="37"/>
        <v>1.317996599437576</v>
      </c>
      <c r="N175" s="13">
        <f t="shared" si="33"/>
        <v>6.9084861292296879E-2</v>
      </c>
      <c r="O175" s="13">
        <f t="shared" si="34"/>
        <v>6.9084861292296879E-2</v>
      </c>
      <c r="Q175" s="41">
        <v>18.742034377708968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46.613513552441738</v>
      </c>
      <c r="G176" s="13">
        <f t="shared" si="28"/>
        <v>0</v>
      </c>
      <c r="H176" s="13">
        <f t="shared" si="29"/>
        <v>46.613513552441738</v>
      </c>
      <c r="I176" s="16">
        <f t="shared" si="36"/>
        <v>47.007046970346302</v>
      </c>
      <c r="J176" s="13">
        <f t="shared" si="30"/>
        <v>40.981821559370673</v>
      </c>
      <c r="K176" s="13">
        <f t="shared" si="31"/>
        <v>6.0252254109756294</v>
      </c>
      <c r="L176" s="13">
        <f t="shared" si="32"/>
        <v>0</v>
      </c>
      <c r="M176" s="13">
        <f t="shared" si="37"/>
        <v>1.248911738145279</v>
      </c>
      <c r="N176" s="13">
        <f t="shared" si="33"/>
        <v>6.5463669809851063E-2</v>
      </c>
      <c r="O176" s="13">
        <f t="shared" si="34"/>
        <v>6.5463669809851063E-2</v>
      </c>
      <c r="Q176" s="41">
        <v>12.702059364423249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35.440131644727082</v>
      </c>
      <c r="G177" s="13">
        <f t="shared" si="28"/>
        <v>0</v>
      </c>
      <c r="H177" s="13">
        <f t="shared" si="29"/>
        <v>35.440131644727082</v>
      </c>
      <c r="I177" s="16">
        <f t="shared" si="36"/>
        <v>41.465357055702711</v>
      </c>
      <c r="J177" s="13">
        <f t="shared" si="30"/>
        <v>36.192435359377065</v>
      </c>
      <c r="K177" s="13">
        <f t="shared" si="31"/>
        <v>5.2729216963256462</v>
      </c>
      <c r="L177" s="13">
        <f t="shared" si="32"/>
        <v>0</v>
      </c>
      <c r="M177" s="13">
        <f t="shared" si="37"/>
        <v>1.183448068335428</v>
      </c>
      <c r="N177" s="13">
        <f t="shared" si="33"/>
        <v>6.2032288764992401E-2</v>
      </c>
      <c r="O177" s="13">
        <f t="shared" si="34"/>
        <v>6.2032288764992401E-2</v>
      </c>
      <c r="Q177" s="41">
        <v>10.922795971103509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3.1536137516941678</v>
      </c>
      <c r="G178" s="13">
        <f t="shared" si="28"/>
        <v>0</v>
      </c>
      <c r="H178" s="13">
        <f t="shared" si="29"/>
        <v>3.1536137516941678</v>
      </c>
      <c r="I178" s="16">
        <f t="shared" si="36"/>
        <v>8.4265354480198145</v>
      </c>
      <c r="J178" s="13">
        <f t="shared" si="30"/>
        <v>8.3664104109404516</v>
      </c>
      <c r="K178" s="13">
        <f t="shared" si="31"/>
        <v>6.0125037079362897E-2</v>
      </c>
      <c r="L178" s="13">
        <f t="shared" si="32"/>
        <v>0</v>
      </c>
      <c r="M178" s="13">
        <f t="shared" si="37"/>
        <v>1.1214157795704356</v>
      </c>
      <c r="N178" s="13">
        <f t="shared" si="33"/>
        <v>5.8780768945592303E-2</v>
      </c>
      <c r="O178" s="13">
        <f t="shared" si="34"/>
        <v>5.8780768945592303E-2</v>
      </c>
      <c r="Q178" s="41">
        <v>10.094494322580649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202.56575860925381</v>
      </c>
      <c r="G179" s="13">
        <f t="shared" si="28"/>
        <v>2.9086874564811751</v>
      </c>
      <c r="H179" s="13">
        <f t="shared" si="29"/>
        <v>199.65707115277263</v>
      </c>
      <c r="I179" s="16">
        <f t="shared" si="36"/>
        <v>199.71719618985199</v>
      </c>
      <c r="J179" s="13">
        <f t="shared" si="30"/>
        <v>77.74861959053024</v>
      </c>
      <c r="K179" s="13">
        <f t="shared" si="31"/>
        <v>121.96857659932175</v>
      </c>
      <c r="L179" s="13">
        <f t="shared" si="32"/>
        <v>4.3178128800335944</v>
      </c>
      <c r="M179" s="13">
        <f t="shared" si="37"/>
        <v>5.3804478906584379</v>
      </c>
      <c r="N179" s="13">
        <f t="shared" si="33"/>
        <v>0.28202462462739808</v>
      </c>
      <c r="O179" s="13">
        <f t="shared" si="34"/>
        <v>3.1907120811085732</v>
      </c>
      <c r="Q179" s="41">
        <v>12.83089672996905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31.251863462536878</v>
      </c>
      <c r="G180" s="13">
        <f t="shared" si="28"/>
        <v>0</v>
      </c>
      <c r="H180" s="13">
        <f t="shared" si="29"/>
        <v>31.251863462536878</v>
      </c>
      <c r="I180" s="16">
        <f t="shared" si="36"/>
        <v>148.90262718182504</v>
      </c>
      <c r="J180" s="13">
        <f t="shared" si="30"/>
        <v>73.554392244853247</v>
      </c>
      <c r="K180" s="13">
        <f t="shared" si="31"/>
        <v>75.348234936971792</v>
      </c>
      <c r="L180" s="13">
        <f t="shared" si="32"/>
        <v>2.4165351843362628</v>
      </c>
      <c r="M180" s="13">
        <f t="shared" si="37"/>
        <v>7.5149584503673026</v>
      </c>
      <c r="N180" s="13">
        <f t="shared" si="33"/>
        <v>0.39390834724652779</v>
      </c>
      <c r="O180" s="13">
        <f t="shared" si="34"/>
        <v>0.39390834724652779</v>
      </c>
      <c r="Q180" s="41">
        <v>12.86360468184386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66.432626479182019</v>
      </c>
      <c r="G181" s="13">
        <f t="shared" si="28"/>
        <v>0.18602481387973938</v>
      </c>
      <c r="H181" s="13">
        <f t="shared" si="29"/>
        <v>66.246601665302279</v>
      </c>
      <c r="I181" s="16">
        <f t="shared" si="36"/>
        <v>139.17830141793783</v>
      </c>
      <c r="J181" s="13">
        <f t="shared" si="30"/>
        <v>84.140907931830597</v>
      </c>
      <c r="K181" s="13">
        <f t="shared" si="31"/>
        <v>55.037393486107234</v>
      </c>
      <c r="L181" s="13">
        <f t="shared" si="32"/>
        <v>1.5882154326052305</v>
      </c>
      <c r="M181" s="13">
        <f t="shared" si="37"/>
        <v>8.7092655357260043</v>
      </c>
      <c r="N181" s="13">
        <f t="shared" si="33"/>
        <v>0.45650982843974319</v>
      </c>
      <c r="O181" s="13">
        <f t="shared" si="34"/>
        <v>0.64253464231948254</v>
      </c>
      <c r="Q181" s="41">
        <v>16.06654049222362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21.279048979830989</v>
      </c>
      <c r="G182" s="13">
        <f t="shared" si="28"/>
        <v>0</v>
      </c>
      <c r="H182" s="13">
        <f t="shared" si="29"/>
        <v>21.279048979830989</v>
      </c>
      <c r="I182" s="16">
        <f t="shared" si="36"/>
        <v>74.728227033332999</v>
      </c>
      <c r="J182" s="13">
        <f t="shared" si="30"/>
        <v>63.097640680815125</v>
      </c>
      <c r="K182" s="13">
        <f t="shared" si="31"/>
        <v>11.630586352517874</v>
      </c>
      <c r="L182" s="13">
        <f t="shared" si="32"/>
        <v>0</v>
      </c>
      <c r="M182" s="13">
        <f t="shared" si="37"/>
        <v>8.2527557072862603</v>
      </c>
      <c r="N182" s="13">
        <f t="shared" si="33"/>
        <v>0.43258114896531358</v>
      </c>
      <c r="O182" s="13">
        <f t="shared" si="34"/>
        <v>0.43258114896531358</v>
      </c>
      <c r="Q182" s="41">
        <v>17.612711943481489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3.9584171710659342</v>
      </c>
      <c r="G183" s="13">
        <f t="shared" si="28"/>
        <v>0</v>
      </c>
      <c r="H183" s="13">
        <f t="shared" si="29"/>
        <v>3.9584171710659342</v>
      </c>
      <c r="I183" s="16">
        <f t="shared" si="36"/>
        <v>15.589003523583807</v>
      </c>
      <c r="J183" s="13">
        <f t="shared" si="30"/>
        <v>15.527816028118535</v>
      </c>
      <c r="K183" s="13">
        <f t="shared" si="31"/>
        <v>6.118749546527269E-2</v>
      </c>
      <c r="L183" s="13">
        <f t="shared" si="32"/>
        <v>0</v>
      </c>
      <c r="M183" s="13">
        <f t="shared" si="37"/>
        <v>7.8201745583209465</v>
      </c>
      <c r="N183" s="13">
        <f t="shared" si="33"/>
        <v>0.40990672879861223</v>
      </c>
      <c r="O183" s="13">
        <f t="shared" si="34"/>
        <v>0.40990672879861223</v>
      </c>
      <c r="Q183" s="41">
        <v>23.250443258501779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0.79706805020510552</v>
      </c>
      <c r="G184" s="13">
        <f t="shared" si="28"/>
        <v>0</v>
      </c>
      <c r="H184" s="13">
        <f t="shared" si="29"/>
        <v>0.79706805020510552</v>
      </c>
      <c r="I184" s="16">
        <f t="shared" si="36"/>
        <v>0.85825554567037821</v>
      </c>
      <c r="J184" s="13">
        <f t="shared" si="30"/>
        <v>0.85824443838685693</v>
      </c>
      <c r="K184" s="13">
        <f t="shared" si="31"/>
        <v>1.1107283521272215E-5</v>
      </c>
      <c r="L184" s="13">
        <f t="shared" si="32"/>
        <v>0</v>
      </c>
      <c r="M184" s="13">
        <f t="shared" si="37"/>
        <v>7.4102678295223345</v>
      </c>
      <c r="N184" s="13">
        <f t="shared" si="33"/>
        <v>0.38842082396857291</v>
      </c>
      <c r="O184" s="13">
        <f t="shared" si="34"/>
        <v>0.38842082396857291</v>
      </c>
      <c r="Q184" s="41">
        <v>22.69412810736241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3.9529238201029151</v>
      </c>
      <c r="G185" s="18">
        <f t="shared" si="28"/>
        <v>0</v>
      </c>
      <c r="H185" s="18">
        <f t="shared" si="29"/>
        <v>3.9529238201029151</v>
      </c>
      <c r="I185" s="17">
        <f t="shared" si="36"/>
        <v>3.9529349273864365</v>
      </c>
      <c r="J185" s="18">
        <f t="shared" si="30"/>
        <v>3.9520836974510649</v>
      </c>
      <c r="K185" s="18">
        <f t="shared" si="31"/>
        <v>8.5122993537156688E-4</v>
      </c>
      <c r="L185" s="18">
        <f t="shared" si="32"/>
        <v>0</v>
      </c>
      <c r="M185" s="18">
        <f t="shared" si="37"/>
        <v>7.0218470055537612</v>
      </c>
      <c r="N185" s="18">
        <f t="shared" si="33"/>
        <v>0.36806113657760442</v>
      </c>
      <c r="O185" s="18">
        <f t="shared" si="34"/>
        <v>0.36806113657760442</v>
      </c>
      <c r="P185" s="3"/>
      <c r="Q185" s="42">
        <v>24.422703193548379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21.17634630638652</v>
      </c>
      <c r="G186" s="13">
        <f t="shared" si="28"/>
        <v>0</v>
      </c>
      <c r="H186" s="13">
        <f t="shared" si="29"/>
        <v>21.17634630638652</v>
      </c>
      <c r="I186" s="16">
        <f t="shared" si="36"/>
        <v>21.177197536321891</v>
      </c>
      <c r="J186" s="13">
        <f t="shared" si="30"/>
        <v>20.99903334534843</v>
      </c>
      <c r="K186" s="13">
        <f t="shared" si="31"/>
        <v>0.1781641909734617</v>
      </c>
      <c r="L186" s="13">
        <f t="shared" si="32"/>
        <v>0</v>
      </c>
      <c r="M186" s="13">
        <f t="shared" si="37"/>
        <v>6.6537858689761569</v>
      </c>
      <c r="N186" s="13">
        <f t="shared" si="33"/>
        <v>0.34876863417023896</v>
      </c>
      <c r="O186" s="13">
        <f t="shared" si="34"/>
        <v>0.34876863417023896</v>
      </c>
      <c r="Q186" s="41">
        <v>22.139652056486909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25.7847918794454</v>
      </c>
      <c r="G187" s="13">
        <f t="shared" si="28"/>
        <v>0</v>
      </c>
      <c r="H187" s="13">
        <f t="shared" si="29"/>
        <v>25.7847918794454</v>
      </c>
      <c r="I187" s="16">
        <f t="shared" si="36"/>
        <v>25.962956070418862</v>
      </c>
      <c r="J187" s="13">
        <f t="shared" si="30"/>
        <v>25.387768284514628</v>
      </c>
      <c r="K187" s="13">
        <f t="shared" si="31"/>
        <v>0.57518778590423381</v>
      </c>
      <c r="L187" s="13">
        <f t="shared" si="32"/>
        <v>0</v>
      </c>
      <c r="M187" s="13">
        <f t="shared" si="37"/>
        <v>6.3050172348059181</v>
      </c>
      <c r="N187" s="13">
        <f t="shared" si="33"/>
        <v>0.33048737856985533</v>
      </c>
      <c r="O187" s="13">
        <f t="shared" si="34"/>
        <v>0.33048737856985533</v>
      </c>
      <c r="Q187" s="41">
        <v>18.02902399503709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40.829744244258023</v>
      </c>
      <c r="G188" s="13">
        <f t="shared" si="28"/>
        <v>0</v>
      </c>
      <c r="H188" s="13">
        <f t="shared" si="29"/>
        <v>40.829744244258023</v>
      </c>
      <c r="I188" s="16">
        <f t="shared" si="36"/>
        <v>41.404932030162257</v>
      </c>
      <c r="J188" s="13">
        <f t="shared" si="30"/>
        <v>37.596366502058935</v>
      </c>
      <c r="K188" s="13">
        <f t="shared" si="31"/>
        <v>3.8085655281033226</v>
      </c>
      <c r="L188" s="13">
        <f t="shared" si="32"/>
        <v>0</v>
      </c>
      <c r="M188" s="13">
        <f t="shared" si="37"/>
        <v>5.9745298562360629</v>
      </c>
      <c r="N188" s="13">
        <f t="shared" si="33"/>
        <v>0.31316436368719464</v>
      </c>
      <c r="O188" s="13">
        <f t="shared" si="34"/>
        <v>0.31316436368719464</v>
      </c>
      <c r="Q188" s="41">
        <v>13.723338118711689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7.4533333329999998</v>
      </c>
      <c r="G189" s="13">
        <f t="shared" si="28"/>
        <v>0</v>
      </c>
      <c r="H189" s="13">
        <f t="shared" si="29"/>
        <v>7.4533333329999998</v>
      </c>
      <c r="I189" s="16">
        <f t="shared" si="36"/>
        <v>11.261898861103322</v>
      </c>
      <c r="J189" s="13">
        <f t="shared" si="30"/>
        <v>11.12254071134991</v>
      </c>
      <c r="K189" s="13">
        <f t="shared" si="31"/>
        <v>0.13935814975341287</v>
      </c>
      <c r="L189" s="13">
        <f t="shared" si="32"/>
        <v>0</v>
      </c>
      <c r="M189" s="13">
        <f t="shared" si="37"/>
        <v>5.6613654925488683</v>
      </c>
      <c r="N189" s="13">
        <f t="shared" si="33"/>
        <v>0.29674936183039741</v>
      </c>
      <c r="O189" s="13">
        <f t="shared" si="34"/>
        <v>0.29674936183039741</v>
      </c>
      <c r="Q189" s="41">
        <v>10.25587021927158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71.790324410877957</v>
      </c>
      <c r="G190" s="13">
        <f t="shared" si="28"/>
        <v>0.29317877251365815</v>
      </c>
      <c r="H190" s="13">
        <f t="shared" si="29"/>
        <v>71.497145638364302</v>
      </c>
      <c r="I190" s="16">
        <f t="shared" si="36"/>
        <v>71.636503788117722</v>
      </c>
      <c r="J190" s="13">
        <f t="shared" si="30"/>
        <v>49.011230148907494</v>
      </c>
      <c r="K190" s="13">
        <f t="shared" si="31"/>
        <v>22.625273639210228</v>
      </c>
      <c r="L190" s="13">
        <f t="shared" si="32"/>
        <v>0.26637954857220381</v>
      </c>
      <c r="M190" s="13">
        <f t="shared" si="37"/>
        <v>5.6309956792906748</v>
      </c>
      <c r="N190" s="13">
        <f t="shared" si="33"/>
        <v>0.29515748038145395</v>
      </c>
      <c r="O190" s="13">
        <f t="shared" si="34"/>
        <v>0.58833625289511216</v>
      </c>
      <c r="Q190" s="41">
        <v>9.4466078225806474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28.174313505922701</v>
      </c>
      <c r="G191" s="13">
        <f t="shared" si="28"/>
        <v>0</v>
      </c>
      <c r="H191" s="13">
        <f t="shared" si="29"/>
        <v>28.174313505922701</v>
      </c>
      <c r="I191" s="16">
        <f t="shared" si="36"/>
        <v>50.533207596560729</v>
      </c>
      <c r="J191" s="13">
        <f t="shared" si="30"/>
        <v>42.664060204153351</v>
      </c>
      <c r="K191" s="13">
        <f t="shared" si="31"/>
        <v>7.8691473924073776</v>
      </c>
      <c r="L191" s="13">
        <f t="shared" si="32"/>
        <v>0</v>
      </c>
      <c r="M191" s="13">
        <f t="shared" si="37"/>
        <v>5.3358381989092205</v>
      </c>
      <c r="N191" s="13">
        <f t="shared" si="33"/>
        <v>0.27968633758773359</v>
      </c>
      <c r="O191" s="13">
        <f t="shared" si="34"/>
        <v>0.27968633758773359</v>
      </c>
      <c r="Q191" s="41">
        <v>11.972438654792629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35.077915615287708</v>
      </c>
      <c r="G192" s="13">
        <f t="shared" si="28"/>
        <v>0</v>
      </c>
      <c r="H192" s="13">
        <f t="shared" si="29"/>
        <v>35.077915615287708</v>
      </c>
      <c r="I192" s="16">
        <f t="shared" si="36"/>
        <v>42.947063007695085</v>
      </c>
      <c r="J192" s="13">
        <f t="shared" si="30"/>
        <v>39.331195403991707</v>
      </c>
      <c r="K192" s="13">
        <f t="shared" si="31"/>
        <v>3.6158676037033786</v>
      </c>
      <c r="L192" s="13">
        <f t="shared" si="32"/>
        <v>0</v>
      </c>
      <c r="M192" s="13">
        <f t="shared" si="37"/>
        <v>5.0561518613214869</v>
      </c>
      <c r="N192" s="13">
        <f t="shared" si="33"/>
        <v>0.26502613903650485</v>
      </c>
      <c r="O192" s="13">
        <f t="shared" si="34"/>
        <v>0.26502613903650485</v>
      </c>
      <c r="Q192" s="41">
        <v>14.98343654606367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34.956056562636647</v>
      </c>
      <c r="G193" s="13">
        <f t="shared" si="28"/>
        <v>0</v>
      </c>
      <c r="H193" s="13">
        <f t="shared" si="29"/>
        <v>34.956056562636647</v>
      </c>
      <c r="I193" s="16">
        <f t="shared" si="36"/>
        <v>38.571924166340025</v>
      </c>
      <c r="J193" s="13">
        <f t="shared" si="30"/>
        <v>36.562637652975567</v>
      </c>
      <c r="K193" s="13">
        <f t="shared" si="31"/>
        <v>2.009286513364458</v>
      </c>
      <c r="L193" s="13">
        <f t="shared" si="32"/>
        <v>0</v>
      </c>
      <c r="M193" s="13">
        <f t="shared" si="37"/>
        <v>4.7911257222849821</v>
      </c>
      <c r="N193" s="13">
        <f t="shared" si="33"/>
        <v>0.25113437781194409</v>
      </c>
      <c r="O193" s="13">
        <f t="shared" si="34"/>
        <v>0.25113437781194409</v>
      </c>
      <c r="Q193" s="41">
        <v>17.24827466161139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5.0941548279429334</v>
      </c>
      <c r="G194" s="13">
        <f t="shared" si="28"/>
        <v>0</v>
      </c>
      <c r="H194" s="13">
        <f t="shared" si="29"/>
        <v>5.0941548279429334</v>
      </c>
      <c r="I194" s="16">
        <f t="shared" si="36"/>
        <v>7.1034413413073914</v>
      </c>
      <c r="J194" s="13">
        <f t="shared" si="30"/>
        <v>7.0948284294792243</v>
      </c>
      <c r="K194" s="13">
        <f t="shared" si="31"/>
        <v>8.6129118281670358E-3</v>
      </c>
      <c r="L194" s="13">
        <f t="shared" si="32"/>
        <v>0</v>
      </c>
      <c r="M194" s="13">
        <f t="shared" si="37"/>
        <v>4.5399913444730382</v>
      </c>
      <c r="N194" s="13">
        <f t="shared" si="33"/>
        <v>0.23797077506496508</v>
      </c>
      <c r="O194" s="13">
        <f t="shared" si="34"/>
        <v>0.23797077506496508</v>
      </c>
      <c r="Q194" s="41">
        <v>20.465807832609919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13.512039779050239</v>
      </c>
      <c r="G195" s="13">
        <f t="shared" si="28"/>
        <v>0</v>
      </c>
      <c r="H195" s="13">
        <f t="shared" si="29"/>
        <v>13.512039779050239</v>
      </c>
      <c r="I195" s="16">
        <f t="shared" si="36"/>
        <v>13.520652690878407</v>
      </c>
      <c r="J195" s="13">
        <f t="shared" si="30"/>
        <v>13.461563477954643</v>
      </c>
      <c r="K195" s="13">
        <f t="shared" si="31"/>
        <v>5.9089212923764123E-2</v>
      </c>
      <c r="L195" s="13">
        <f t="shared" si="32"/>
        <v>0</v>
      </c>
      <c r="M195" s="13">
        <f t="shared" si="37"/>
        <v>4.3020205694080733</v>
      </c>
      <c r="N195" s="13">
        <f t="shared" si="33"/>
        <v>0.22549716322560304</v>
      </c>
      <c r="O195" s="13">
        <f t="shared" si="34"/>
        <v>0.22549716322560304</v>
      </c>
      <c r="Q195" s="41">
        <v>20.468482771326101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0.29814094443064948</v>
      </c>
      <c r="G196" s="13">
        <f t="shared" si="28"/>
        <v>0</v>
      </c>
      <c r="H196" s="13">
        <f t="shared" si="29"/>
        <v>0.29814094443064948</v>
      </c>
      <c r="I196" s="16">
        <f t="shared" si="36"/>
        <v>0.3572301573544136</v>
      </c>
      <c r="J196" s="13">
        <f t="shared" si="30"/>
        <v>0.35722945845296539</v>
      </c>
      <c r="K196" s="13">
        <f t="shared" si="31"/>
        <v>6.9890144821505018E-7</v>
      </c>
      <c r="L196" s="13">
        <f t="shared" si="32"/>
        <v>0</v>
      </c>
      <c r="M196" s="13">
        <f t="shared" si="37"/>
        <v>4.0765234061824707</v>
      </c>
      <c r="N196" s="13">
        <f t="shared" si="33"/>
        <v>0.21367737533700384</v>
      </c>
      <c r="O196" s="13">
        <f t="shared" si="34"/>
        <v>0.21367737533700384</v>
      </c>
      <c r="Q196" s="41">
        <v>23.663672377292531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1.0071810891043109</v>
      </c>
      <c r="G197" s="18">
        <f t="shared" si="28"/>
        <v>0</v>
      </c>
      <c r="H197" s="18">
        <f t="shared" si="29"/>
        <v>1.0071810891043109</v>
      </c>
      <c r="I197" s="17">
        <f t="shared" si="36"/>
        <v>1.0071817880057592</v>
      </c>
      <c r="J197" s="18">
        <f t="shared" si="30"/>
        <v>1.0071568661266062</v>
      </c>
      <c r="K197" s="18">
        <f t="shared" si="31"/>
        <v>2.4921879153039228E-5</v>
      </c>
      <c r="L197" s="18">
        <f t="shared" si="32"/>
        <v>0</v>
      </c>
      <c r="M197" s="18">
        <f t="shared" si="37"/>
        <v>3.8628460308454668</v>
      </c>
      <c r="N197" s="18">
        <f t="shared" si="33"/>
        <v>0.20247714019014668</v>
      </c>
      <c r="O197" s="18">
        <f t="shared" si="34"/>
        <v>0.20247714019014668</v>
      </c>
      <c r="P197" s="3"/>
      <c r="Q197" s="42">
        <v>20.372502942230959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4.8760511334105701</v>
      </c>
      <c r="G198" s="13">
        <f t="shared" ref="G198:G261" si="39">IF((F198-$J$2)&gt;0,$I$2*(F198-$J$2),0)</f>
        <v>0</v>
      </c>
      <c r="H198" s="13">
        <f t="shared" ref="H198:H261" si="40">F198-G198</f>
        <v>4.8760511334105701</v>
      </c>
      <c r="I198" s="16">
        <f t="shared" si="36"/>
        <v>4.8760760552897233</v>
      </c>
      <c r="J198" s="13">
        <f t="shared" ref="J198:J261" si="41">I198/SQRT(1+(I198/($K$2*(300+(25*Q198)+0.05*(Q198)^3)))^2)</f>
        <v>4.8742709758469891</v>
      </c>
      <c r="K198" s="13">
        <f t="shared" ref="K198:K261" si="42">I198-J198</f>
        <v>1.8050794427342254E-3</v>
      </c>
      <c r="L198" s="13">
        <f t="shared" ref="L198:L261" si="43">IF(K198&gt;$N$2,(K198-$N$2)/$L$2,0)</f>
        <v>0</v>
      </c>
      <c r="M198" s="13">
        <f t="shared" si="37"/>
        <v>3.6603688906553202</v>
      </c>
      <c r="N198" s="13">
        <f t="shared" ref="N198:N261" si="44">$M$2*M198</f>
        <v>0.19186398295524459</v>
      </c>
      <c r="O198" s="13">
        <f t="shared" ref="O198:O261" si="45">N198+G198</f>
        <v>0.19186398295524459</v>
      </c>
      <c r="Q198" s="41">
        <v>23.54956019354838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8.431417299671109</v>
      </c>
      <c r="G199" s="13">
        <f t="shared" si="39"/>
        <v>0</v>
      </c>
      <c r="H199" s="13">
        <f t="shared" si="40"/>
        <v>8.431417299671109</v>
      </c>
      <c r="I199" s="16">
        <f t="shared" ref="I199:I262" si="47">H199+K198-L198</f>
        <v>8.4332223791138432</v>
      </c>
      <c r="J199" s="13">
        <f t="shared" si="41"/>
        <v>8.417049184912619</v>
      </c>
      <c r="K199" s="13">
        <f t="shared" si="42"/>
        <v>1.6173194201224206E-2</v>
      </c>
      <c r="L199" s="13">
        <f t="shared" si="43"/>
        <v>0</v>
      </c>
      <c r="M199" s="13">
        <f t="shared" ref="M199:M262" si="48">L199+M198-N198</f>
        <v>3.4685049077000758</v>
      </c>
      <c r="N199" s="13">
        <f t="shared" si="44"/>
        <v>0.18180713102170631</v>
      </c>
      <c r="O199" s="13">
        <f t="shared" si="45"/>
        <v>0.18180713102170631</v>
      </c>
      <c r="Q199" s="41">
        <v>19.644440528737992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2.300200461601396</v>
      </c>
      <c r="G200" s="13">
        <f t="shared" si="39"/>
        <v>0</v>
      </c>
      <c r="H200" s="13">
        <f t="shared" si="40"/>
        <v>2.300200461601396</v>
      </c>
      <c r="I200" s="16">
        <f t="shared" si="47"/>
        <v>2.3163736558026202</v>
      </c>
      <c r="J200" s="13">
        <f t="shared" si="41"/>
        <v>2.3158245272529268</v>
      </c>
      <c r="K200" s="13">
        <f t="shared" si="42"/>
        <v>5.4912854969346725E-4</v>
      </c>
      <c r="L200" s="13">
        <f t="shared" si="43"/>
        <v>0</v>
      </c>
      <c r="M200" s="13">
        <f t="shared" si="48"/>
        <v>3.2866977766783694</v>
      </c>
      <c r="N200" s="13">
        <f t="shared" si="44"/>
        <v>0.17227742477364408</v>
      </c>
      <c r="O200" s="13">
        <f t="shared" si="45"/>
        <v>0.17227742477364408</v>
      </c>
      <c r="Q200" s="41">
        <v>16.164959009010119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31.806314453697091</v>
      </c>
      <c r="G201" s="13">
        <f t="shared" si="39"/>
        <v>0</v>
      </c>
      <c r="H201" s="13">
        <f t="shared" si="40"/>
        <v>31.806314453697091</v>
      </c>
      <c r="I201" s="16">
        <f t="shared" si="47"/>
        <v>31.806863582246784</v>
      </c>
      <c r="J201" s="13">
        <f t="shared" si="41"/>
        <v>29.814183031806603</v>
      </c>
      <c r="K201" s="13">
        <f t="shared" si="42"/>
        <v>1.9926805504401806</v>
      </c>
      <c r="L201" s="13">
        <f t="shared" si="43"/>
        <v>0</v>
      </c>
      <c r="M201" s="13">
        <f t="shared" si="48"/>
        <v>3.1144203519047253</v>
      </c>
      <c r="N201" s="13">
        <f t="shared" si="44"/>
        <v>0.16324723304222374</v>
      </c>
      <c r="O201" s="13">
        <f t="shared" si="45"/>
        <v>0.16324723304222374</v>
      </c>
      <c r="Q201" s="41">
        <v>13.03201556085298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61.611379993699721</v>
      </c>
      <c r="G202" s="13">
        <f t="shared" si="39"/>
        <v>8.9599884170093416E-2</v>
      </c>
      <c r="H202" s="13">
        <f t="shared" si="40"/>
        <v>61.521780109529629</v>
      </c>
      <c r="I202" s="16">
        <f t="shared" si="47"/>
        <v>63.514460659969814</v>
      </c>
      <c r="J202" s="13">
        <f t="shared" si="41"/>
        <v>45.995939546070694</v>
      </c>
      <c r="K202" s="13">
        <f t="shared" si="42"/>
        <v>17.518521113899119</v>
      </c>
      <c r="L202" s="13">
        <f t="shared" si="43"/>
        <v>5.8115208852420171E-2</v>
      </c>
      <c r="M202" s="13">
        <f t="shared" si="48"/>
        <v>3.0092883277149216</v>
      </c>
      <c r="N202" s="13">
        <f t="shared" si="44"/>
        <v>0.15773657291485293</v>
      </c>
      <c r="O202" s="13">
        <f t="shared" si="45"/>
        <v>0.24733645708494634</v>
      </c>
      <c r="Q202" s="41">
        <v>9.3335469225806467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0.88744875197850381</v>
      </c>
      <c r="G203" s="13">
        <f t="shared" si="39"/>
        <v>0</v>
      </c>
      <c r="H203" s="13">
        <f t="shared" si="40"/>
        <v>0.88744875197850381</v>
      </c>
      <c r="I203" s="16">
        <f t="shared" si="47"/>
        <v>18.347854657025202</v>
      </c>
      <c r="J203" s="13">
        <f t="shared" si="41"/>
        <v>17.94476231301368</v>
      </c>
      <c r="K203" s="13">
        <f t="shared" si="42"/>
        <v>0.40309234401152239</v>
      </c>
      <c r="L203" s="13">
        <f t="shared" si="43"/>
        <v>0</v>
      </c>
      <c r="M203" s="13">
        <f t="shared" si="48"/>
        <v>2.8515517548000688</v>
      </c>
      <c r="N203" s="13">
        <f t="shared" si="44"/>
        <v>0.14946856276581688</v>
      </c>
      <c r="O203" s="13">
        <f t="shared" si="45"/>
        <v>0.14946856276581688</v>
      </c>
      <c r="Q203" s="41">
        <v>13.117693651089629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83.689419443147941</v>
      </c>
      <c r="G204" s="13">
        <f t="shared" si="39"/>
        <v>0.53116067315905779</v>
      </c>
      <c r="H204" s="13">
        <f t="shared" si="40"/>
        <v>83.158258769988876</v>
      </c>
      <c r="I204" s="16">
        <f t="shared" si="47"/>
        <v>83.561351114000402</v>
      </c>
      <c r="J204" s="13">
        <f t="shared" si="41"/>
        <v>60.007647257704939</v>
      </c>
      <c r="K204" s="13">
        <f t="shared" si="42"/>
        <v>23.553703856295463</v>
      </c>
      <c r="L204" s="13">
        <f t="shared" si="43"/>
        <v>0.30424292753540755</v>
      </c>
      <c r="M204" s="13">
        <f t="shared" si="48"/>
        <v>3.0063261195696596</v>
      </c>
      <c r="N204" s="13">
        <f t="shared" si="44"/>
        <v>0.15758130412362717</v>
      </c>
      <c r="O204" s="13">
        <f t="shared" si="45"/>
        <v>0.68874197728268494</v>
      </c>
      <c r="Q204" s="41">
        <v>13.14255095436768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102.61001107049771</v>
      </c>
      <c r="G205" s="13">
        <f t="shared" si="39"/>
        <v>0.90957250570605308</v>
      </c>
      <c r="H205" s="13">
        <f t="shared" si="40"/>
        <v>101.70043856479165</v>
      </c>
      <c r="I205" s="16">
        <f t="shared" si="47"/>
        <v>124.94989949355171</v>
      </c>
      <c r="J205" s="13">
        <f t="shared" si="41"/>
        <v>71.72168838864259</v>
      </c>
      <c r="K205" s="13">
        <f t="shared" si="42"/>
        <v>53.228211104909121</v>
      </c>
      <c r="L205" s="13">
        <f t="shared" si="43"/>
        <v>1.5144330881142103</v>
      </c>
      <c r="M205" s="13">
        <f t="shared" si="48"/>
        <v>4.3631779035602429</v>
      </c>
      <c r="N205" s="13">
        <f t="shared" si="44"/>
        <v>0.22870282092510866</v>
      </c>
      <c r="O205" s="13">
        <f t="shared" si="45"/>
        <v>1.1382753266311618</v>
      </c>
      <c r="Q205" s="41">
        <v>13.37030334535522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33.548791792521783</v>
      </c>
      <c r="G206" s="13">
        <f t="shared" si="39"/>
        <v>0</v>
      </c>
      <c r="H206" s="13">
        <f t="shared" si="40"/>
        <v>33.548791792521783</v>
      </c>
      <c r="I206" s="16">
        <f t="shared" si="47"/>
        <v>85.262569809316687</v>
      </c>
      <c r="J206" s="13">
        <f t="shared" si="41"/>
        <v>66.118437096791951</v>
      </c>
      <c r="K206" s="13">
        <f t="shared" si="42"/>
        <v>19.144132712524737</v>
      </c>
      <c r="L206" s="13">
        <f t="shared" si="43"/>
        <v>0.12441114243262846</v>
      </c>
      <c r="M206" s="13">
        <f t="shared" si="48"/>
        <v>4.258886225067763</v>
      </c>
      <c r="N206" s="13">
        <f t="shared" si="44"/>
        <v>0.22323620883698311</v>
      </c>
      <c r="O206" s="13">
        <f t="shared" si="45"/>
        <v>0.22323620883698311</v>
      </c>
      <c r="Q206" s="41">
        <v>15.94300979313522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3.0425907778425101</v>
      </c>
      <c r="G207" s="13">
        <f t="shared" si="39"/>
        <v>0</v>
      </c>
      <c r="H207" s="13">
        <f t="shared" si="40"/>
        <v>3.0425907778425101</v>
      </c>
      <c r="I207" s="16">
        <f t="shared" si="47"/>
        <v>22.062312347934618</v>
      </c>
      <c r="J207" s="13">
        <f t="shared" si="41"/>
        <v>21.812000446295194</v>
      </c>
      <c r="K207" s="13">
        <f t="shared" si="42"/>
        <v>0.25031190163942441</v>
      </c>
      <c r="L207" s="13">
        <f t="shared" si="43"/>
        <v>0</v>
      </c>
      <c r="M207" s="13">
        <f t="shared" si="48"/>
        <v>4.0356500162307798</v>
      </c>
      <c r="N207" s="13">
        <f t="shared" si="44"/>
        <v>0.21153493242283888</v>
      </c>
      <c r="O207" s="13">
        <f t="shared" si="45"/>
        <v>0.21153493242283888</v>
      </c>
      <c r="Q207" s="41">
        <v>20.57255070720894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3.0784851094929171</v>
      </c>
      <c r="G208" s="13">
        <f t="shared" si="39"/>
        <v>0</v>
      </c>
      <c r="H208" s="13">
        <f t="shared" si="40"/>
        <v>3.0784851094929171</v>
      </c>
      <c r="I208" s="16">
        <f t="shared" si="47"/>
        <v>3.3287970111323415</v>
      </c>
      <c r="J208" s="13">
        <f t="shared" si="41"/>
        <v>3.328336613919328</v>
      </c>
      <c r="K208" s="13">
        <f t="shared" si="42"/>
        <v>4.6039721301349701E-4</v>
      </c>
      <c r="L208" s="13">
        <f t="shared" si="43"/>
        <v>0</v>
      </c>
      <c r="M208" s="13">
        <f t="shared" si="48"/>
        <v>3.824115083807941</v>
      </c>
      <c r="N208" s="13">
        <f t="shared" si="44"/>
        <v>0.20044699678541514</v>
      </c>
      <c r="O208" s="13">
        <f t="shared" si="45"/>
        <v>0.20044699678541514</v>
      </c>
      <c r="Q208" s="41">
        <v>25.13415119354838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7.7236306816441651</v>
      </c>
      <c r="G209" s="18">
        <f t="shared" si="39"/>
        <v>0</v>
      </c>
      <c r="H209" s="18">
        <f t="shared" si="40"/>
        <v>7.7236306816441651</v>
      </c>
      <c r="I209" s="17">
        <f t="shared" si="47"/>
        <v>7.7240910788571782</v>
      </c>
      <c r="J209" s="18">
        <f t="shared" si="41"/>
        <v>7.7184103711695329</v>
      </c>
      <c r="K209" s="18">
        <f t="shared" si="42"/>
        <v>5.6807076876452811E-3</v>
      </c>
      <c r="L209" s="18">
        <f t="shared" si="43"/>
        <v>0</v>
      </c>
      <c r="M209" s="18">
        <f t="shared" si="48"/>
        <v>3.623668087022526</v>
      </c>
      <c r="N209" s="18">
        <f t="shared" si="44"/>
        <v>0.18994025270482562</v>
      </c>
      <c r="O209" s="18">
        <f t="shared" si="45"/>
        <v>0.18994025270482562</v>
      </c>
      <c r="P209" s="3"/>
      <c r="Q209" s="42">
        <v>25.217309515076611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4.642220600964909</v>
      </c>
      <c r="G210" s="13">
        <f t="shared" si="39"/>
        <v>0</v>
      </c>
      <c r="H210" s="13">
        <f t="shared" si="40"/>
        <v>4.642220600964909</v>
      </c>
      <c r="I210" s="16">
        <f t="shared" si="47"/>
        <v>4.6479013086525542</v>
      </c>
      <c r="J210" s="13">
        <f t="shared" si="41"/>
        <v>4.6459786531887151</v>
      </c>
      <c r="K210" s="13">
        <f t="shared" si="42"/>
        <v>1.9226554638391846E-3</v>
      </c>
      <c r="L210" s="13">
        <f t="shared" si="43"/>
        <v>0</v>
      </c>
      <c r="M210" s="13">
        <f t="shared" si="48"/>
        <v>3.4337278343177005</v>
      </c>
      <c r="N210" s="13">
        <f t="shared" si="44"/>
        <v>0.17998423611302547</v>
      </c>
      <c r="O210" s="13">
        <f t="shared" si="45"/>
        <v>0.17998423611302547</v>
      </c>
      <c r="Q210" s="41">
        <v>22.07966026774541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91.839247125260187</v>
      </c>
      <c r="G211" s="13">
        <f t="shared" si="39"/>
        <v>0.69415722680130276</v>
      </c>
      <c r="H211" s="13">
        <f t="shared" si="40"/>
        <v>91.145089898458878</v>
      </c>
      <c r="I211" s="16">
        <f t="shared" si="47"/>
        <v>91.147012553922721</v>
      </c>
      <c r="J211" s="13">
        <f t="shared" si="41"/>
        <v>72.598473374924907</v>
      </c>
      <c r="K211" s="13">
        <f t="shared" si="42"/>
        <v>18.548539178997814</v>
      </c>
      <c r="L211" s="13">
        <f t="shared" si="43"/>
        <v>0.10012155851671298</v>
      </c>
      <c r="M211" s="13">
        <f t="shared" si="48"/>
        <v>3.3538651567213882</v>
      </c>
      <c r="N211" s="13">
        <f t="shared" si="44"/>
        <v>0.17579810846555882</v>
      </c>
      <c r="O211" s="13">
        <f t="shared" si="45"/>
        <v>0.86995533526686164</v>
      </c>
      <c r="Q211" s="41">
        <v>17.886599194916389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39.708965920576993</v>
      </c>
      <c r="G212" s="13">
        <f t="shared" si="39"/>
        <v>0</v>
      </c>
      <c r="H212" s="13">
        <f t="shared" si="40"/>
        <v>39.708965920576993</v>
      </c>
      <c r="I212" s="16">
        <f t="shared" si="47"/>
        <v>58.157383541058095</v>
      </c>
      <c r="J212" s="13">
        <f t="shared" si="41"/>
        <v>48.754384892450588</v>
      </c>
      <c r="K212" s="13">
        <f t="shared" si="42"/>
        <v>9.4029986486075074</v>
      </c>
      <c r="L212" s="13">
        <f t="shared" si="43"/>
        <v>0</v>
      </c>
      <c r="M212" s="13">
        <f t="shared" si="48"/>
        <v>3.1780670482558295</v>
      </c>
      <c r="N212" s="13">
        <f t="shared" si="44"/>
        <v>0.16658337457021047</v>
      </c>
      <c r="O212" s="13">
        <f t="shared" si="45"/>
        <v>0.16658337457021047</v>
      </c>
      <c r="Q212" s="41">
        <v>13.67231444713773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40.304611099218931</v>
      </c>
      <c r="G213" s="13">
        <f t="shared" si="39"/>
        <v>0</v>
      </c>
      <c r="H213" s="13">
        <f t="shared" si="40"/>
        <v>40.304611099218931</v>
      </c>
      <c r="I213" s="16">
        <f t="shared" si="47"/>
        <v>49.707609747826439</v>
      </c>
      <c r="J213" s="13">
        <f t="shared" si="41"/>
        <v>40.868319266335135</v>
      </c>
      <c r="K213" s="13">
        <f t="shared" si="42"/>
        <v>8.8392904814913038</v>
      </c>
      <c r="L213" s="13">
        <f t="shared" si="43"/>
        <v>0</v>
      </c>
      <c r="M213" s="13">
        <f t="shared" si="48"/>
        <v>3.011483673685619</v>
      </c>
      <c r="N213" s="13">
        <f t="shared" si="44"/>
        <v>0.15785164542106345</v>
      </c>
      <c r="O213" s="13">
        <f t="shared" si="45"/>
        <v>0.15785164542106345</v>
      </c>
      <c r="Q213" s="41">
        <v>10.439010546761009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53.919826932538207</v>
      </c>
      <c r="G214" s="13">
        <f t="shared" si="39"/>
        <v>0</v>
      </c>
      <c r="H214" s="13">
        <f t="shared" si="40"/>
        <v>53.919826932538207</v>
      </c>
      <c r="I214" s="16">
        <f t="shared" si="47"/>
        <v>62.759117414029511</v>
      </c>
      <c r="J214" s="13">
        <f t="shared" si="41"/>
        <v>46.273689253759578</v>
      </c>
      <c r="K214" s="13">
        <f t="shared" si="42"/>
        <v>16.485428160269933</v>
      </c>
      <c r="L214" s="13">
        <f t="shared" si="43"/>
        <v>1.5983458627528282E-2</v>
      </c>
      <c r="M214" s="13">
        <f t="shared" si="48"/>
        <v>2.8696154868920836</v>
      </c>
      <c r="N214" s="13">
        <f t="shared" si="44"/>
        <v>0.15041540164729092</v>
      </c>
      <c r="O214" s="13">
        <f t="shared" si="45"/>
        <v>0.15041540164729092</v>
      </c>
      <c r="Q214" s="41">
        <v>9.7345263225806473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21.232581749047089</v>
      </c>
      <c r="G215" s="13">
        <f t="shared" si="39"/>
        <v>0</v>
      </c>
      <c r="H215" s="13">
        <f t="shared" si="40"/>
        <v>21.232581749047089</v>
      </c>
      <c r="I215" s="16">
        <f t="shared" si="47"/>
        <v>37.702026450689488</v>
      </c>
      <c r="J215" s="13">
        <f t="shared" si="41"/>
        <v>33.821147709230416</v>
      </c>
      <c r="K215" s="13">
        <f t="shared" si="42"/>
        <v>3.8808787414590711</v>
      </c>
      <c r="L215" s="13">
        <f t="shared" si="43"/>
        <v>0</v>
      </c>
      <c r="M215" s="13">
        <f t="shared" si="48"/>
        <v>2.7192000852447928</v>
      </c>
      <c r="N215" s="13">
        <f t="shared" si="44"/>
        <v>0.14253114218602789</v>
      </c>
      <c r="O215" s="13">
        <f t="shared" si="45"/>
        <v>0.14253114218602789</v>
      </c>
      <c r="Q215" s="41">
        <v>11.39043069131721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1.1123361304528949</v>
      </c>
      <c r="G216" s="13">
        <f t="shared" si="39"/>
        <v>0</v>
      </c>
      <c r="H216" s="13">
        <f t="shared" si="40"/>
        <v>1.1123361304528949</v>
      </c>
      <c r="I216" s="16">
        <f t="shared" si="47"/>
        <v>4.9932148719119658</v>
      </c>
      <c r="J216" s="13">
        <f t="shared" si="41"/>
        <v>4.9889049965158252</v>
      </c>
      <c r="K216" s="13">
        <f t="shared" si="42"/>
        <v>4.3098753961405833E-3</v>
      </c>
      <c r="L216" s="13">
        <f t="shared" si="43"/>
        <v>0</v>
      </c>
      <c r="M216" s="13">
        <f t="shared" si="48"/>
        <v>2.576668943058765</v>
      </c>
      <c r="N216" s="13">
        <f t="shared" si="44"/>
        <v>0.13506014856437798</v>
      </c>
      <c r="O216" s="13">
        <f t="shared" si="45"/>
        <v>0.13506014856437798</v>
      </c>
      <c r="Q216" s="41">
        <v>17.89022847041775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33.487142405032998</v>
      </c>
      <c r="G217" s="13">
        <f t="shared" si="39"/>
        <v>0</v>
      </c>
      <c r="H217" s="13">
        <f t="shared" si="40"/>
        <v>33.487142405032998</v>
      </c>
      <c r="I217" s="16">
        <f t="shared" si="47"/>
        <v>33.491452280429137</v>
      </c>
      <c r="J217" s="13">
        <f t="shared" si="41"/>
        <v>31.912308185854609</v>
      </c>
      <c r="K217" s="13">
        <f t="shared" si="42"/>
        <v>1.5791440945745272</v>
      </c>
      <c r="L217" s="13">
        <f t="shared" si="43"/>
        <v>0</v>
      </c>
      <c r="M217" s="13">
        <f t="shared" si="48"/>
        <v>2.4416087944943872</v>
      </c>
      <c r="N217" s="13">
        <f t="shared" si="44"/>
        <v>0.12798075880444335</v>
      </c>
      <c r="O217" s="13">
        <f t="shared" si="45"/>
        <v>0.12798075880444335</v>
      </c>
      <c r="Q217" s="41">
        <v>16.00389381343216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45.389890980312032</v>
      </c>
      <c r="G218" s="13">
        <f t="shared" si="39"/>
        <v>0</v>
      </c>
      <c r="H218" s="13">
        <f t="shared" si="40"/>
        <v>45.389890980312032</v>
      </c>
      <c r="I218" s="16">
        <f t="shared" si="47"/>
        <v>46.969035074886563</v>
      </c>
      <c r="J218" s="13">
        <f t="shared" si="41"/>
        <v>44.056988223642342</v>
      </c>
      <c r="K218" s="13">
        <f t="shared" si="42"/>
        <v>2.9120468512442201</v>
      </c>
      <c r="L218" s="13">
        <f t="shared" si="43"/>
        <v>0</v>
      </c>
      <c r="M218" s="13">
        <f t="shared" si="48"/>
        <v>2.3136280356899439</v>
      </c>
      <c r="N218" s="13">
        <f t="shared" si="44"/>
        <v>0.12127244637491146</v>
      </c>
      <c r="O218" s="13">
        <f t="shared" si="45"/>
        <v>0.12127244637491146</v>
      </c>
      <c r="Q218" s="41">
        <v>18.69139902217136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3.7253587713703018</v>
      </c>
      <c r="G219" s="13">
        <f t="shared" si="39"/>
        <v>0</v>
      </c>
      <c r="H219" s="13">
        <f t="shared" si="40"/>
        <v>3.7253587713703018</v>
      </c>
      <c r="I219" s="16">
        <f t="shared" si="47"/>
        <v>6.6374056226145219</v>
      </c>
      <c r="J219" s="13">
        <f t="shared" si="41"/>
        <v>6.6314614650795534</v>
      </c>
      <c r="K219" s="13">
        <f t="shared" si="42"/>
        <v>5.9441575349685749E-3</v>
      </c>
      <c r="L219" s="13">
        <f t="shared" si="43"/>
        <v>0</v>
      </c>
      <c r="M219" s="13">
        <f t="shared" si="48"/>
        <v>2.1923555893150324</v>
      </c>
      <c r="N219" s="13">
        <f t="shared" si="44"/>
        <v>0.11491576067483952</v>
      </c>
      <c r="O219" s="13">
        <f t="shared" si="45"/>
        <v>0.11491576067483952</v>
      </c>
      <c r="Q219" s="41">
        <v>21.65130155497511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18.539142767728251</v>
      </c>
      <c r="G220" s="13">
        <f t="shared" si="39"/>
        <v>0</v>
      </c>
      <c r="H220" s="13">
        <f t="shared" si="40"/>
        <v>18.539142767728251</v>
      </c>
      <c r="I220" s="16">
        <f t="shared" si="47"/>
        <v>18.54508692526322</v>
      </c>
      <c r="J220" s="13">
        <f t="shared" si="41"/>
        <v>18.428138781905123</v>
      </c>
      <c r="K220" s="13">
        <f t="shared" si="42"/>
        <v>0.11694814335809767</v>
      </c>
      <c r="L220" s="13">
        <f t="shared" si="43"/>
        <v>0</v>
      </c>
      <c r="M220" s="13">
        <f t="shared" si="48"/>
        <v>2.0774398286401929</v>
      </c>
      <c r="N220" s="13">
        <f t="shared" si="44"/>
        <v>0.10889227063707475</v>
      </c>
      <c r="O220" s="13">
        <f t="shared" si="45"/>
        <v>0.10889227063707475</v>
      </c>
      <c r="Q220" s="41">
        <v>22.323932885621542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37.132495615473083</v>
      </c>
      <c r="G221" s="18">
        <f t="shared" si="39"/>
        <v>0</v>
      </c>
      <c r="H221" s="18">
        <f t="shared" si="40"/>
        <v>37.132495615473083</v>
      </c>
      <c r="I221" s="17">
        <f t="shared" si="47"/>
        <v>37.249443758831177</v>
      </c>
      <c r="J221" s="18">
        <f t="shared" si="41"/>
        <v>36.610541237078422</v>
      </c>
      <c r="K221" s="18">
        <f t="shared" si="42"/>
        <v>0.63890252175275464</v>
      </c>
      <c r="L221" s="18">
        <f t="shared" si="43"/>
        <v>0</v>
      </c>
      <c r="M221" s="18">
        <f t="shared" si="48"/>
        <v>1.9685475580031182</v>
      </c>
      <c r="N221" s="18">
        <f t="shared" si="44"/>
        <v>0.10318451128778984</v>
      </c>
      <c r="O221" s="18">
        <f t="shared" si="45"/>
        <v>0.10318451128778984</v>
      </c>
      <c r="P221" s="3"/>
      <c r="Q221" s="42">
        <v>25.018280193548382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45.060080566890839</v>
      </c>
      <c r="G222" s="13">
        <f t="shared" si="39"/>
        <v>0</v>
      </c>
      <c r="H222" s="13">
        <f t="shared" si="40"/>
        <v>45.060080566890839</v>
      </c>
      <c r="I222" s="16">
        <f t="shared" si="47"/>
        <v>45.698983088643594</v>
      </c>
      <c r="J222" s="13">
        <f t="shared" si="41"/>
        <v>43.47014780636664</v>
      </c>
      <c r="K222" s="13">
        <f t="shared" si="42"/>
        <v>2.2288352822769539</v>
      </c>
      <c r="L222" s="13">
        <f t="shared" si="43"/>
        <v>0</v>
      </c>
      <c r="M222" s="13">
        <f t="shared" si="48"/>
        <v>1.8653630467153284</v>
      </c>
      <c r="N222" s="13">
        <f t="shared" si="44"/>
        <v>9.7775933107184271E-2</v>
      </c>
      <c r="O222" s="13">
        <f t="shared" si="45"/>
        <v>9.7775933107184271E-2</v>
      </c>
      <c r="Q222" s="41">
        <v>20.148277468028549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27.498303288031629</v>
      </c>
      <c r="G223" s="13">
        <f t="shared" si="39"/>
        <v>0</v>
      </c>
      <c r="H223" s="13">
        <f t="shared" si="40"/>
        <v>27.498303288031629</v>
      </c>
      <c r="I223" s="16">
        <f t="shared" si="47"/>
        <v>29.727138570308583</v>
      </c>
      <c r="J223" s="13">
        <f t="shared" si="41"/>
        <v>29.07371022328131</v>
      </c>
      <c r="K223" s="13">
        <f t="shared" si="42"/>
        <v>0.65342834702727259</v>
      </c>
      <c r="L223" s="13">
        <f t="shared" si="43"/>
        <v>0</v>
      </c>
      <c r="M223" s="13">
        <f t="shared" si="48"/>
        <v>1.767587113608144</v>
      </c>
      <c r="N223" s="13">
        <f t="shared" si="44"/>
        <v>9.2650854044524181E-2</v>
      </c>
      <c r="O223" s="13">
        <f t="shared" si="45"/>
        <v>9.2650854044524181E-2</v>
      </c>
      <c r="Q223" s="41">
        <v>19.99911143232271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2.589350843796542</v>
      </c>
      <c r="G224" s="13">
        <f t="shared" si="39"/>
        <v>0</v>
      </c>
      <c r="H224" s="13">
        <f t="shared" si="40"/>
        <v>2.589350843796542</v>
      </c>
      <c r="I224" s="16">
        <f t="shared" si="47"/>
        <v>3.2427791908238146</v>
      </c>
      <c r="J224" s="13">
        <f t="shared" si="41"/>
        <v>3.2412236838725557</v>
      </c>
      <c r="K224" s="13">
        <f t="shared" si="42"/>
        <v>1.5555069512589448E-3</v>
      </c>
      <c r="L224" s="13">
        <f t="shared" si="43"/>
        <v>0</v>
      </c>
      <c r="M224" s="13">
        <f t="shared" si="48"/>
        <v>1.6749362595636199</v>
      </c>
      <c r="N224" s="13">
        <f t="shared" si="44"/>
        <v>8.7794414048389002E-2</v>
      </c>
      <c r="O224" s="13">
        <f t="shared" si="45"/>
        <v>8.7794414048389002E-2</v>
      </c>
      <c r="Q224" s="41">
        <v>15.93450734769962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20.969227068297229</v>
      </c>
      <c r="G225" s="13">
        <f t="shared" si="39"/>
        <v>0</v>
      </c>
      <c r="H225" s="13">
        <f t="shared" si="40"/>
        <v>20.969227068297229</v>
      </c>
      <c r="I225" s="16">
        <f t="shared" si="47"/>
        <v>20.970782575248489</v>
      </c>
      <c r="J225" s="13">
        <f t="shared" si="41"/>
        <v>20.338073733046755</v>
      </c>
      <c r="K225" s="13">
        <f t="shared" si="42"/>
        <v>0.63270884220173329</v>
      </c>
      <c r="L225" s="13">
        <f t="shared" si="43"/>
        <v>0</v>
      </c>
      <c r="M225" s="13">
        <f t="shared" si="48"/>
        <v>1.5871418455152309</v>
      </c>
      <c r="N225" s="13">
        <f t="shared" si="44"/>
        <v>8.3192531980286824E-2</v>
      </c>
      <c r="O225" s="13">
        <f t="shared" si="45"/>
        <v>8.3192531980286824E-2</v>
      </c>
      <c r="Q225" s="41">
        <v>12.65983659254703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13.507164892609911</v>
      </c>
      <c r="G226" s="13">
        <f t="shared" si="39"/>
        <v>0</v>
      </c>
      <c r="H226" s="13">
        <f t="shared" si="40"/>
        <v>13.507164892609911</v>
      </c>
      <c r="I226" s="16">
        <f t="shared" si="47"/>
        <v>14.139873734811644</v>
      </c>
      <c r="J226" s="13">
        <f t="shared" si="41"/>
        <v>13.879047527294153</v>
      </c>
      <c r="K226" s="13">
        <f t="shared" si="42"/>
        <v>0.26082620751749097</v>
      </c>
      <c r="L226" s="13">
        <f t="shared" si="43"/>
        <v>0</v>
      </c>
      <c r="M226" s="13">
        <f t="shared" si="48"/>
        <v>1.503949313534944</v>
      </c>
      <c r="N226" s="13">
        <f t="shared" si="44"/>
        <v>7.8831864786710115E-2</v>
      </c>
      <c r="O226" s="13">
        <f t="shared" si="45"/>
        <v>7.8831864786710115E-2</v>
      </c>
      <c r="Q226" s="41">
        <v>10.604371680146979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31.85756731042369</v>
      </c>
      <c r="G227" s="13">
        <f t="shared" si="39"/>
        <v>0</v>
      </c>
      <c r="H227" s="13">
        <f t="shared" si="40"/>
        <v>31.85756731042369</v>
      </c>
      <c r="I227" s="16">
        <f t="shared" si="47"/>
        <v>32.118393517941179</v>
      </c>
      <c r="J227" s="13">
        <f t="shared" si="41"/>
        <v>29.217658501147088</v>
      </c>
      <c r="K227" s="13">
        <f t="shared" si="42"/>
        <v>2.9007350167940906</v>
      </c>
      <c r="L227" s="13">
        <f t="shared" si="43"/>
        <v>0</v>
      </c>
      <c r="M227" s="13">
        <f t="shared" si="48"/>
        <v>1.4251174487482339</v>
      </c>
      <c r="N227" s="13">
        <f t="shared" si="44"/>
        <v>7.4699768811252398E-2</v>
      </c>
      <c r="O227" s="13">
        <f t="shared" si="45"/>
        <v>7.4699768811252398E-2</v>
      </c>
      <c r="Q227" s="41">
        <v>10.13556232258065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22.480440975127451</v>
      </c>
      <c r="G228" s="13">
        <f t="shared" si="39"/>
        <v>0</v>
      </c>
      <c r="H228" s="13">
        <f t="shared" si="40"/>
        <v>22.480440975127451</v>
      </c>
      <c r="I228" s="16">
        <f t="shared" si="47"/>
        <v>25.381175991921541</v>
      </c>
      <c r="J228" s="13">
        <f t="shared" si="41"/>
        <v>24.589048899546103</v>
      </c>
      <c r="K228" s="13">
        <f t="shared" si="42"/>
        <v>0.79212709237543777</v>
      </c>
      <c r="L228" s="13">
        <f t="shared" si="43"/>
        <v>0</v>
      </c>
      <c r="M228" s="13">
        <f t="shared" si="48"/>
        <v>1.3504176799369816</v>
      </c>
      <c r="N228" s="13">
        <f t="shared" si="44"/>
        <v>7.0784263134610906E-2</v>
      </c>
      <c r="O228" s="13">
        <f t="shared" si="45"/>
        <v>7.0784263134610906E-2</v>
      </c>
      <c r="Q228" s="41">
        <v>15.16781849105223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39.598444900522821</v>
      </c>
      <c r="G229" s="13">
        <f t="shared" si="39"/>
        <v>0</v>
      </c>
      <c r="H229" s="13">
        <f t="shared" si="40"/>
        <v>39.598444900522821</v>
      </c>
      <c r="I229" s="16">
        <f t="shared" si="47"/>
        <v>40.390571992898259</v>
      </c>
      <c r="J229" s="13">
        <f t="shared" si="41"/>
        <v>37.347953155010302</v>
      </c>
      <c r="K229" s="13">
        <f t="shared" si="42"/>
        <v>3.0426188378879573</v>
      </c>
      <c r="L229" s="13">
        <f t="shared" si="43"/>
        <v>0</v>
      </c>
      <c r="M229" s="13">
        <f t="shared" si="48"/>
        <v>1.2796334168023706</v>
      </c>
      <c r="N229" s="13">
        <f t="shared" si="44"/>
        <v>6.7073994836180706E-2</v>
      </c>
      <c r="O229" s="13">
        <f t="shared" si="45"/>
        <v>6.7073994836180706E-2</v>
      </c>
      <c r="Q229" s="41">
        <v>15.0060260186268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9.3659637291037861</v>
      </c>
      <c r="G230" s="13">
        <f t="shared" si="39"/>
        <v>0</v>
      </c>
      <c r="H230" s="13">
        <f t="shared" si="40"/>
        <v>9.3659637291037861</v>
      </c>
      <c r="I230" s="16">
        <f t="shared" si="47"/>
        <v>12.408582566991743</v>
      </c>
      <c r="J230" s="13">
        <f t="shared" si="41"/>
        <v>12.354153745801131</v>
      </c>
      <c r="K230" s="13">
        <f t="shared" si="42"/>
        <v>5.4428821190612098E-2</v>
      </c>
      <c r="L230" s="13">
        <f t="shared" si="43"/>
        <v>0</v>
      </c>
      <c r="M230" s="13">
        <f t="shared" si="48"/>
        <v>1.2125594219661899</v>
      </c>
      <c r="N230" s="13">
        <f t="shared" si="44"/>
        <v>6.3558206076516882E-2</v>
      </c>
      <c r="O230" s="13">
        <f t="shared" si="45"/>
        <v>6.3558206076516882E-2</v>
      </c>
      <c r="Q230" s="41">
        <v>19.23056165824114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11.499084918126959</v>
      </c>
      <c r="G231" s="13">
        <f t="shared" si="39"/>
        <v>0</v>
      </c>
      <c r="H231" s="13">
        <f t="shared" si="40"/>
        <v>11.499084918126959</v>
      </c>
      <c r="I231" s="16">
        <f t="shared" si="47"/>
        <v>11.553513739317571</v>
      </c>
      <c r="J231" s="13">
        <f t="shared" si="41"/>
        <v>11.527256014749147</v>
      </c>
      <c r="K231" s="13">
        <f t="shared" si="42"/>
        <v>2.6257724568424123E-2</v>
      </c>
      <c r="L231" s="13">
        <f t="shared" si="43"/>
        <v>0</v>
      </c>
      <c r="M231" s="13">
        <f t="shared" si="48"/>
        <v>1.149001215889673</v>
      </c>
      <c r="N231" s="13">
        <f t="shared" si="44"/>
        <v>6.0226702905221051E-2</v>
      </c>
      <c r="O231" s="13">
        <f t="shared" si="45"/>
        <v>6.0226702905221051E-2</v>
      </c>
      <c r="Q231" s="41">
        <v>22.893116969272469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2.3445361316807478</v>
      </c>
      <c r="G232" s="13">
        <f t="shared" si="39"/>
        <v>0</v>
      </c>
      <c r="H232" s="13">
        <f t="shared" si="40"/>
        <v>2.3445361316807478</v>
      </c>
      <c r="I232" s="16">
        <f t="shared" si="47"/>
        <v>2.3707938562491719</v>
      </c>
      <c r="J232" s="13">
        <f t="shared" si="41"/>
        <v>2.370611165667674</v>
      </c>
      <c r="K232" s="13">
        <f t="shared" si="42"/>
        <v>1.8269058149789075E-4</v>
      </c>
      <c r="L232" s="13">
        <f t="shared" si="43"/>
        <v>0</v>
      </c>
      <c r="M232" s="13">
        <f t="shared" si="48"/>
        <v>1.0887745129844519</v>
      </c>
      <c r="N232" s="13">
        <f t="shared" si="44"/>
        <v>5.7069825703811673E-2</v>
      </c>
      <c r="O232" s="13">
        <f t="shared" si="45"/>
        <v>5.7069825703811673E-2</v>
      </c>
      <c r="Q232" s="41">
        <v>24.461332398746642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5.3011470695431466</v>
      </c>
      <c r="G233" s="18">
        <f t="shared" si="39"/>
        <v>0</v>
      </c>
      <c r="H233" s="18">
        <f t="shared" si="40"/>
        <v>5.3011470695431466</v>
      </c>
      <c r="I233" s="17">
        <f t="shared" si="47"/>
        <v>5.301329760124645</v>
      </c>
      <c r="J233" s="18">
        <f t="shared" si="41"/>
        <v>5.2994661986500917</v>
      </c>
      <c r="K233" s="18">
        <f t="shared" si="42"/>
        <v>1.8635614745532436E-3</v>
      </c>
      <c r="L233" s="18">
        <f t="shared" si="43"/>
        <v>0</v>
      </c>
      <c r="M233" s="18">
        <f t="shared" si="48"/>
        <v>1.0317046872806404</v>
      </c>
      <c r="N233" s="18">
        <f t="shared" si="44"/>
        <v>5.4078421177877527E-2</v>
      </c>
      <c r="O233" s="18">
        <f t="shared" si="45"/>
        <v>5.4078421177877527E-2</v>
      </c>
      <c r="P233" s="3"/>
      <c r="Q233" s="42">
        <v>25.116644193548382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9.3447350201326778</v>
      </c>
      <c r="G234" s="13">
        <f t="shared" si="39"/>
        <v>0</v>
      </c>
      <c r="H234" s="13">
        <f t="shared" si="40"/>
        <v>9.3447350201326778</v>
      </c>
      <c r="I234" s="16">
        <f t="shared" si="47"/>
        <v>9.3465985816072319</v>
      </c>
      <c r="J234" s="13">
        <f t="shared" si="41"/>
        <v>9.3316975000894509</v>
      </c>
      <c r="K234" s="13">
        <f t="shared" si="42"/>
        <v>1.4901081517781023E-2</v>
      </c>
      <c r="L234" s="13">
        <f t="shared" si="43"/>
        <v>0</v>
      </c>
      <c r="M234" s="13">
        <f t="shared" si="48"/>
        <v>0.97762626610276282</v>
      </c>
      <c r="N234" s="13">
        <f t="shared" si="44"/>
        <v>5.1243815817306547E-2</v>
      </c>
      <c r="O234" s="13">
        <f t="shared" si="45"/>
        <v>5.1243815817306547E-2</v>
      </c>
      <c r="Q234" s="41">
        <v>22.40774115417851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12.27633666822681</v>
      </c>
      <c r="G235" s="13">
        <f t="shared" si="39"/>
        <v>0</v>
      </c>
      <c r="H235" s="13">
        <f t="shared" si="40"/>
        <v>12.27633666822681</v>
      </c>
      <c r="I235" s="16">
        <f t="shared" si="47"/>
        <v>12.291237749744591</v>
      </c>
      <c r="J235" s="13">
        <f t="shared" si="41"/>
        <v>12.232785014493786</v>
      </c>
      <c r="K235" s="13">
        <f t="shared" si="42"/>
        <v>5.8452735250805077E-2</v>
      </c>
      <c r="L235" s="13">
        <f t="shared" si="43"/>
        <v>0</v>
      </c>
      <c r="M235" s="13">
        <f t="shared" si="48"/>
        <v>0.92638245028545629</v>
      </c>
      <c r="N235" s="13">
        <f t="shared" si="44"/>
        <v>4.8557790747638448E-2</v>
      </c>
      <c r="O235" s="13">
        <f t="shared" si="45"/>
        <v>4.8557790747638448E-2</v>
      </c>
      <c r="Q235" s="41">
        <v>18.521470906161571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18.73171522958684</v>
      </c>
      <c r="G236" s="13">
        <f t="shared" si="39"/>
        <v>0</v>
      </c>
      <c r="H236" s="13">
        <f t="shared" si="40"/>
        <v>18.73171522958684</v>
      </c>
      <c r="I236" s="16">
        <f t="shared" si="47"/>
        <v>18.790167964837643</v>
      </c>
      <c r="J236" s="13">
        <f t="shared" si="41"/>
        <v>18.428131022370984</v>
      </c>
      <c r="K236" s="13">
        <f t="shared" si="42"/>
        <v>0.36203694246665918</v>
      </c>
      <c r="L236" s="13">
        <f t="shared" si="43"/>
        <v>0</v>
      </c>
      <c r="M236" s="13">
        <f t="shared" si="48"/>
        <v>0.87782465953781785</v>
      </c>
      <c r="N236" s="13">
        <f t="shared" si="44"/>
        <v>4.6012557899623149E-2</v>
      </c>
      <c r="O236" s="13">
        <f t="shared" si="45"/>
        <v>4.6012557899623149E-2</v>
      </c>
      <c r="Q236" s="41">
        <v>14.444475862822889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36.113498762554983</v>
      </c>
      <c r="G237" s="13">
        <f t="shared" si="39"/>
        <v>0</v>
      </c>
      <c r="H237" s="13">
        <f t="shared" si="40"/>
        <v>36.113498762554983</v>
      </c>
      <c r="I237" s="16">
        <f t="shared" si="47"/>
        <v>36.475535705021642</v>
      </c>
      <c r="J237" s="13">
        <f t="shared" si="41"/>
        <v>32.788158942891691</v>
      </c>
      <c r="K237" s="13">
        <f t="shared" si="42"/>
        <v>3.6873767621299507</v>
      </c>
      <c r="L237" s="13">
        <f t="shared" si="43"/>
        <v>0</v>
      </c>
      <c r="M237" s="13">
        <f t="shared" si="48"/>
        <v>0.83181210163819475</v>
      </c>
      <c r="N237" s="13">
        <f t="shared" si="44"/>
        <v>4.3600737427889225E-2</v>
      </c>
      <c r="O237" s="13">
        <f t="shared" si="45"/>
        <v>4.3600737427889225E-2</v>
      </c>
      <c r="Q237" s="41">
        <v>11.05707962566383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13.38828547054964</v>
      </c>
      <c r="G238" s="13">
        <f t="shared" si="39"/>
        <v>0</v>
      </c>
      <c r="H238" s="13">
        <f t="shared" si="40"/>
        <v>13.38828547054964</v>
      </c>
      <c r="I238" s="16">
        <f t="shared" si="47"/>
        <v>17.075662232679591</v>
      </c>
      <c r="J238" s="13">
        <f t="shared" si="41"/>
        <v>16.591076282592045</v>
      </c>
      <c r="K238" s="13">
        <f t="shared" si="42"/>
        <v>0.48458595008754557</v>
      </c>
      <c r="L238" s="13">
        <f t="shared" si="43"/>
        <v>0</v>
      </c>
      <c r="M238" s="13">
        <f t="shared" si="48"/>
        <v>0.78821136421030547</v>
      </c>
      <c r="N238" s="13">
        <f t="shared" si="44"/>
        <v>4.1315336313248296E-2</v>
      </c>
      <c r="O238" s="13">
        <f t="shared" si="45"/>
        <v>4.1315336313248296E-2</v>
      </c>
      <c r="Q238" s="41">
        <v>10.08997632258065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7.3593836270943704</v>
      </c>
      <c r="G239" s="13">
        <f t="shared" si="39"/>
        <v>0</v>
      </c>
      <c r="H239" s="13">
        <f t="shared" si="40"/>
        <v>7.3593836270943704</v>
      </c>
      <c r="I239" s="16">
        <f t="shared" si="47"/>
        <v>7.843969577181916</v>
      </c>
      <c r="J239" s="13">
        <f t="shared" si="41"/>
        <v>7.8170237769423299</v>
      </c>
      <c r="K239" s="13">
        <f t="shared" si="42"/>
        <v>2.6945800239586148E-2</v>
      </c>
      <c r="L239" s="13">
        <f t="shared" si="43"/>
        <v>0</v>
      </c>
      <c r="M239" s="13">
        <f t="shared" si="48"/>
        <v>0.74689602789705711</v>
      </c>
      <c r="N239" s="13">
        <f t="shared" si="44"/>
        <v>3.9149728086593276E-2</v>
      </c>
      <c r="O239" s="13">
        <f t="shared" si="45"/>
        <v>3.9149728086593276E-2</v>
      </c>
      <c r="Q239" s="41">
        <v>14.45327078818762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10.94204747318755</v>
      </c>
      <c r="G240" s="13">
        <f t="shared" si="39"/>
        <v>0</v>
      </c>
      <c r="H240" s="13">
        <f t="shared" si="40"/>
        <v>10.94204747318755</v>
      </c>
      <c r="I240" s="16">
        <f t="shared" si="47"/>
        <v>10.968993273427136</v>
      </c>
      <c r="J240" s="13">
        <f t="shared" si="41"/>
        <v>10.900799585003123</v>
      </c>
      <c r="K240" s="13">
        <f t="shared" si="42"/>
        <v>6.8193688424013743E-2</v>
      </c>
      <c r="L240" s="13">
        <f t="shared" si="43"/>
        <v>0</v>
      </c>
      <c r="M240" s="13">
        <f t="shared" si="48"/>
        <v>0.70774629981046389</v>
      </c>
      <c r="N240" s="13">
        <f t="shared" si="44"/>
        <v>3.709763361560027E-2</v>
      </c>
      <c r="O240" s="13">
        <f t="shared" si="45"/>
        <v>3.709763361560027E-2</v>
      </c>
      <c r="Q240" s="41">
        <v>14.980423233661661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11.66462440756626</v>
      </c>
      <c r="G241" s="13">
        <f t="shared" si="39"/>
        <v>0</v>
      </c>
      <c r="H241" s="13">
        <f t="shared" si="40"/>
        <v>11.66462440756626</v>
      </c>
      <c r="I241" s="16">
        <f t="shared" si="47"/>
        <v>11.732818095990273</v>
      </c>
      <c r="J241" s="13">
        <f t="shared" si="41"/>
        <v>11.676478870166369</v>
      </c>
      <c r="K241" s="13">
        <f t="shared" si="42"/>
        <v>5.6339225823904826E-2</v>
      </c>
      <c r="L241" s="13">
        <f t="shared" si="43"/>
        <v>0</v>
      </c>
      <c r="M241" s="13">
        <f t="shared" si="48"/>
        <v>0.67064866619486363</v>
      </c>
      <c r="N241" s="13">
        <f t="shared" si="44"/>
        <v>3.5153102898525704E-2</v>
      </c>
      <c r="O241" s="13">
        <f t="shared" si="45"/>
        <v>3.5153102898525704E-2</v>
      </c>
      <c r="Q241" s="41">
        <v>17.794800792265342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18.48607504846013</v>
      </c>
      <c r="G242" s="13">
        <f t="shared" si="39"/>
        <v>0</v>
      </c>
      <c r="H242" s="13">
        <f t="shared" si="40"/>
        <v>18.48607504846013</v>
      </c>
      <c r="I242" s="16">
        <f t="shared" si="47"/>
        <v>18.542414274284035</v>
      </c>
      <c r="J242" s="13">
        <f t="shared" si="41"/>
        <v>18.277854643486258</v>
      </c>
      <c r="K242" s="13">
        <f t="shared" si="42"/>
        <v>0.26455963079777689</v>
      </c>
      <c r="L242" s="13">
        <f t="shared" si="43"/>
        <v>0</v>
      </c>
      <c r="M242" s="13">
        <f t="shared" si="48"/>
        <v>0.63549556329633794</v>
      </c>
      <c r="N242" s="13">
        <f t="shared" si="44"/>
        <v>3.3310497812310144E-2</v>
      </c>
      <c r="O242" s="13">
        <f t="shared" si="45"/>
        <v>3.3310497812310144E-2</v>
      </c>
      <c r="Q242" s="41">
        <v>16.460291165028249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0.53023084245992769</v>
      </c>
      <c r="G243" s="13">
        <f t="shared" si="39"/>
        <v>0</v>
      </c>
      <c r="H243" s="13">
        <f t="shared" si="40"/>
        <v>0.53023084245992769</v>
      </c>
      <c r="I243" s="16">
        <f t="shared" si="47"/>
        <v>0.79479047325770458</v>
      </c>
      <c r="J243" s="13">
        <f t="shared" si="41"/>
        <v>0.79477671053205901</v>
      </c>
      <c r="K243" s="13">
        <f t="shared" si="42"/>
        <v>1.3762725645571905E-5</v>
      </c>
      <c r="L243" s="13">
        <f t="shared" si="43"/>
        <v>0</v>
      </c>
      <c r="M243" s="13">
        <f t="shared" si="48"/>
        <v>0.60218506548402784</v>
      </c>
      <c r="N243" s="13">
        <f t="shared" si="44"/>
        <v>3.1564475764967376E-2</v>
      </c>
      <c r="O243" s="13">
        <f t="shared" si="45"/>
        <v>3.1564475764967376E-2</v>
      </c>
      <c r="Q243" s="41">
        <v>19.548674460533611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0.32192693100661918</v>
      </c>
      <c r="G244" s="13">
        <f t="shared" si="39"/>
        <v>0</v>
      </c>
      <c r="H244" s="13">
        <f t="shared" si="40"/>
        <v>0.32192693100661918</v>
      </c>
      <c r="I244" s="16">
        <f t="shared" si="47"/>
        <v>0.32194069373226475</v>
      </c>
      <c r="J244" s="13">
        <f t="shared" si="41"/>
        <v>0.32194023990346865</v>
      </c>
      <c r="K244" s="13">
        <f t="shared" si="42"/>
        <v>4.5382879609867643E-7</v>
      </c>
      <c r="L244" s="13">
        <f t="shared" si="43"/>
        <v>0</v>
      </c>
      <c r="M244" s="13">
        <f t="shared" si="48"/>
        <v>0.57062058971906049</v>
      </c>
      <c r="N244" s="13">
        <f t="shared" si="44"/>
        <v>2.9909974204859125E-2</v>
      </c>
      <c r="O244" s="13">
        <f t="shared" si="45"/>
        <v>2.9909974204859125E-2</v>
      </c>
      <c r="Q244" s="41">
        <v>24.519372195804639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5.2225783832427286</v>
      </c>
      <c r="G245" s="18">
        <f t="shared" si="39"/>
        <v>0</v>
      </c>
      <c r="H245" s="18">
        <f t="shared" si="40"/>
        <v>5.2225783832427286</v>
      </c>
      <c r="I245" s="17">
        <f t="shared" si="47"/>
        <v>5.2225788370715245</v>
      </c>
      <c r="J245" s="18">
        <f t="shared" si="41"/>
        <v>5.2214143246902944</v>
      </c>
      <c r="K245" s="18">
        <f t="shared" si="42"/>
        <v>1.164512381230054E-3</v>
      </c>
      <c r="L245" s="18">
        <f t="shared" si="43"/>
        <v>0</v>
      </c>
      <c r="M245" s="18">
        <f t="shared" si="48"/>
        <v>0.54071061551420141</v>
      </c>
      <c r="N245" s="18">
        <f t="shared" si="44"/>
        <v>2.8342195941940523E-2</v>
      </c>
      <c r="O245" s="18">
        <f t="shared" si="45"/>
        <v>2.8342195941940523E-2</v>
      </c>
      <c r="P245" s="3"/>
      <c r="Q245" s="42">
        <v>28.211428193548379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7.3815437613250898</v>
      </c>
      <c r="G246" s="13">
        <f t="shared" si="39"/>
        <v>0</v>
      </c>
      <c r="H246" s="13">
        <f t="shared" si="40"/>
        <v>7.3815437613250898</v>
      </c>
      <c r="I246" s="16">
        <f t="shared" si="47"/>
        <v>7.3827082737063199</v>
      </c>
      <c r="J246" s="13">
        <f t="shared" si="41"/>
        <v>7.3733837265148114</v>
      </c>
      <c r="K246" s="13">
        <f t="shared" si="42"/>
        <v>9.3245471915084366E-3</v>
      </c>
      <c r="L246" s="13">
        <f t="shared" si="43"/>
        <v>0</v>
      </c>
      <c r="M246" s="13">
        <f t="shared" si="48"/>
        <v>0.51236841957226087</v>
      </c>
      <c r="N246" s="13">
        <f t="shared" si="44"/>
        <v>2.6856595238415493E-2</v>
      </c>
      <c r="O246" s="13">
        <f t="shared" si="45"/>
        <v>2.6856595238415493E-2</v>
      </c>
      <c r="Q246" s="41">
        <v>20.721578641895888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76.248251082927027</v>
      </c>
      <c r="G247" s="13">
        <f t="shared" si="39"/>
        <v>0.38233730595463955</v>
      </c>
      <c r="H247" s="13">
        <f t="shared" si="40"/>
        <v>75.865913776972391</v>
      </c>
      <c r="I247" s="16">
        <f t="shared" si="47"/>
        <v>75.875238324163902</v>
      </c>
      <c r="J247" s="13">
        <f t="shared" si="41"/>
        <v>63.361922469890878</v>
      </c>
      <c r="K247" s="13">
        <f t="shared" si="42"/>
        <v>12.513315854273024</v>
      </c>
      <c r="L247" s="13">
        <f t="shared" si="43"/>
        <v>0</v>
      </c>
      <c r="M247" s="13">
        <f t="shared" si="48"/>
        <v>0.48551182433384538</v>
      </c>
      <c r="N247" s="13">
        <f t="shared" si="44"/>
        <v>2.5448864628472314E-2</v>
      </c>
      <c r="O247" s="13">
        <f t="shared" si="45"/>
        <v>0.40778617058311184</v>
      </c>
      <c r="Q247" s="41">
        <v>17.297159985776531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85.524701163568039</v>
      </c>
      <c r="G248" s="13">
        <f t="shared" si="39"/>
        <v>0.56786630756745982</v>
      </c>
      <c r="H248" s="13">
        <f t="shared" si="40"/>
        <v>84.956834856000583</v>
      </c>
      <c r="I248" s="16">
        <f t="shared" si="47"/>
        <v>97.4701507102736</v>
      </c>
      <c r="J248" s="13">
        <f t="shared" si="41"/>
        <v>61.890045350767529</v>
      </c>
      <c r="K248" s="13">
        <f t="shared" si="42"/>
        <v>35.580105359506071</v>
      </c>
      <c r="L248" s="13">
        <f t="shared" si="43"/>
        <v>0.79470541927688532</v>
      </c>
      <c r="M248" s="13">
        <f t="shared" si="48"/>
        <v>1.2547683789822583</v>
      </c>
      <c r="N248" s="13">
        <f t="shared" si="44"/>
        <v>6.5770654835483278E-2</v>
      </c>
      <c r="O248" s="13">
        <f t="shared" si="45"/>
        <v>0.63363696240294309</v>
      </c>
      <c r="Q248" s="41">
        <v>12.06485352519177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69.577794824928688</v>
      </c>
      <c r="G249" s="13">
        <f t="shared" si="39"/>
        <v>0.24892818079467277</v>
      </c>
      <c r="H249" s="13">
        <f t="shared" si="40"/>
        <v>69.32886664413401</v>
      </c>
      <c r="I249" s="16">
        <f t="shared" si="47"/>
        <v>104.11426658436321</v>
      </c>
      <c r="J249" s="13">
        <f t="shared" si="41"/>
        <v>58.034649015775464</v>
      </c>
      <c r="K249" s="13">
        <f t="shared" si="42"/>
        <v>46.079617568587743</v>
      </c>
      <c r="L249" s="13">
        <f t="shared" si="43"/>
        <v>1.2228980851180771</v>
      </c>
      <c r="M249" s="13">
        <f t="shared" si="48"/>
        <v>2.4118958092648519</v>
      </c>
      <c r="N249" s="13">
        <f t="shared" si="44"/>
        <v>0.1264233060279806</v>
      </c>
      <c r="O249" s="13">
        <f t="shared" si="45"/>
        <v>0.3753514868226534</v>
      </c>
      <c r="Q249" s="41">
        <v>10.038885322580651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91.840217814354858</v>
      </c>
      <c r="G250" s="13">
        <f t="shared" si="39"/>
        <v>0.69417664058319617</v>
      </c>
      <c r="H250" s="13">
        <f t="shared" si="40"/>
        <v>91.146041173771664</v>
      </c>
      <c r="I250" s="16">
        <f t="shared" si="47"/>
        <v>136.00276065724131</v>
      </c>
      <c r="J250" s="13">
        <f t="shared" si="41"/>
        <v>63.374992678712751</v>
      </c>
      <c r="K250" s="13">
        <f t="shared" si="42"/>
        <v>72.627767978528567</v>
      </c>
      <c r="L250" s="13">
        <f t="shared" si="43"/>
        <v>2.3055886969117227</v>
      </c>
      <c r="M250" s="13">
        <f t="shared" si="48"/>
        <v>4.5910612001485944</v>
      </c>
      <c r="N250" s="13">
        <f t="shared" si="44"/>
        <v>0.24064768174064921</v>
      </c>
      <c r="O250" s="13">
        <f t="shared" si="45"/>
        <v>0.93482432232384538</v>
      </c>
      <c r="Q250" s="41">
        <v>10.403956158227929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85.498355330941948</v>
      </c>
      <c r="G251" s="13">
        <f t="shared" si="39"/>
        <v>0.56733939091493801</v>
      </c>
      <c r="H251" s="13">
        <f t="shared" si="40"/>
        <v>84.931015940027009</v>
      </c>
      <c r="I251" s="16">
        <f t="shared" si="47"/>
        <v>155.25319522164386</v>
      </c>
      <c r="J251" s="13">
        <f t="shared" si="41"/>
        <v>68.298220696949812</v>
      </c>
      <c r="K251" s="13">
        <f t="shared" si="42"/>
        <v>86.954974524694052</v>
      </c>
      <c r="L251" s="13">
        <f t="shared" si="43"/>
        <v>2.8898829615303785</v>
      </c>
      <c r="M251" s="13">
        <f t="shared" si="48"/>
        <v>7.2402964799383245</v>
      </c>
      <c r="N251" s="13">
        <f t="shared" si="44"/>
        <v>0.37951150878924189</v>
      </c>
      <c r="O251" s="13">
        <f t="shared" si="45"/>
        <v>0.9468508997041799</v>
      </c>
      <c r="Q251" s="41">
        <v>11.296564900261931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30.113483906883818</v>
      </c>
      <c r="G252" s="13">
        <f t="shared" si="39"/>
        <v>0</v>
      </c>
      <c r="H252" s="13">
        <f t="shared" si="40"/>
        <v>30.113483906883818</v>
      </c>
      <c r="I252" s="16">
        <f t="shared" si="47"/>
        <v>114.17857547004749</v>
      </c>
      <c r="J252" s="13">
        <f t="shared" si="41"/>
        <v>68.354532395302257</v>
      </c>
      <c r="K252" s="13">
        <f t="shared" si="42"/>
        <v>45.824043074745234</v>
      </c>
      <c r="L252" s="13">
        <f t="shared" si="43"/>
        <v>1.2124752081633954</v>
      </c>
      <c r="M252" s="13">
        <f t="shared" si="48"/>
        <v>8.0732601793124772</v>
      </c>
      <c r="N252" s="13">
        <f t="shared" si="44"/>
        <v>0.4231726090207128</v>
      </c>
      <c r="O252" s="13">
        <f t="shared" si="45"/>
        <v>0.4231726090207128</v>
      </c>
      <c r="Q252" s="41">
        <v>12.990819902249809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86.971155750139857</v>
      </c>
      <c r="G253" s="13">
        <f t="shared" si="39"/>
        <v>0.59679539929889613</v>
      </c>
      <c r="H253" s="13">
        <f t="shared" si="40"/>
        <v>86.374360350840959</v>
      </c>
      <c r="I253" s="16">
        <f t="shared" si="47"/>
        <v>130.98592821742281</v>
      </c>
      <c r="J253" s="13">
        <f t="shared" si="41"/>
        <v>69.896184871387049</v>
      </c>
      <c r="K253" s="13">
        <f t="shared" si="42"/>
        <v>61.08974334603576</v>
      </c>
      <c r="L253" s="13">
        <f t="shared" si="43"/>
        <v>1.8350432632243281</v>
      </c>
      <c r="M253" s="13">
        <f t="shared" si="48"/>
        <v>9.4851308335160933</v>
      </c>
      <c r="N253" s="13">
        <f t="shared" si="44"/>
        <v>0.49717802629564639</v>
      </c>
      <c r="O253" s="13">
        <f t="shared" si="45"/>
        <v>1.0939734255945426</v>
      </c>
      <c r="Q253" s="41">
        <v>12.522296963774361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39.579652051025732</v>
      </c>
      <c r="G254" s="13">
        <f t="shared" si="39"/>
        <v>0</v>
      </c>
      <c r="H254" s="13">
        <f t="shared" si="40"/>
        <v>39.579652051025732</v>
      </c>
      <c r="I254" s="16">
        <f t="shared" si="47"/>
        <v>98.834352133837172</v>
      </c>
      <c r="J254" s="13">
        <f t="shared" si="41"/>
        <v>75.548603667040339</v>
      </c>
      <c r="K254" s="13">
        <f t="shared" si="42"/>
        <v>23.285748466796832</v>
      </c>
      <c r="L254" s="13">
        <f t="shared" si="43"/>
        <v>0.2933151310558062</v>
      </c>
      <c r="M254" s="13">
        <f t="shared" si="48"/>
        <v>9.2812679382762528</v>
      </c>
      <c r="N254" s="13">
        <f t="shared" si="44"/>
        <v>0.48649223253388674</v>
      </c>
      <c r="O254" s="13">
        <f t="shared" si="45"/>
        <v>0.48649223253388674</v>
      </c>
      <c r="Q254" s="41">
        <v>17.54111287038079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3.247966318302324</v>
      </c>
      <c r="G255" s="13">
        <f t="shared" si="39"/>
        <v>0</v>
      </c>
      <c r="H255" s="13">
        <f t="shared" si="40"/>
        <v>3.247966318302324</v>
      </c>
      <c r="I255" s="16">
        <f t="shared" si="47"/>
        <v>26.240399654043351</v>
      </c>
      <c r="J255" s="13">
        <f t="shared" si="41"/>
        <v>25.827991312699147</v>
      </c>
      <c r="K255" s="13">
        <f t="shared" si="42"/>
        <v>0.41240834134420368</v>
      </c>
      <c r="L255" s="13">
        <f t="shared" si="43"/>
        <v>0</v>
      </c>
      <c r="M255" s="13">
        <f t="shared" si="48"/>
        <v>8.7947757057423654</v>
      </c>
      <c r="N255" s="13">
        <f t="shared" si="44"/>
        <v>0.46099197827016147</v>
      </c>
      <c r="O255" s="13">
        <f t="shared" si="45"/>
        <v>0.46099197827016147</v>
      </c>
      <c r="Q255" s="41">
        <v>20.67368027447446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0.3590634587524647</v>
      </c>
      <c r="G256" s="13">
        <f t="shared" si="39"/>
        <v>0</v>
      </c>
      <c r="H256" s="13">
        <f t="shared" si="40"/>
        <v>0.3590634587524647</v>
      </c>
      <c r="I256" s="16">
        <f t="shared" si="47"/>
        <v>0.77147180009666838</v>
      </c>
      <c r="J256" s="13">
        <f t="shared" si="41"/>
        <v>0.77146310920448435</v>
      </c>
      <c r="K256" s="13">
        <f t="shared" si="42"/>
        <v>8.6908921840267439E-6</v>
      </c>
      <c r="L256" s="13">
        <f t="shared" si="43"/>
        <v>0</v>
      </c>
      <c r="M256" s="13">
        <f t="shared" si="48"/>
        <v>8.3337837274722038</v>
      </c>
      <c r="N256" s="13">
        <f t="shared" si="44"/>
        <v>0.43682835987444951</v>
      </c>
      <c r="O256" s="13">
        <f t="shared" si="45"/>
        <v>0.43682835987444951</v>
      </c>
      <c r="Q256" s="41">
        <v>22.165935942074071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9.9586918512637101</v>
      </c>
      <c r="G257" s="18">
        <f t="shared" si="39"/>
        <v>0</v>
      </c>
      <c r="H257" s="18">
        <f t="shared" si="40"/>
        <v>9.9586918512637101</v>
      </c>
      <c r="I257" s="17">
        <f t="shared" si="47"/>
        <v>9.9587005421558938</v>
      </c>
      <c r="J257" s="18">
        <f t="shared" si="41"/>
        <v>9.9405176416606622</v>
      </c>
      <c r="K257" s="18">
        <f t="shared" si="42"/>
        <v>1.8182900495231635E-2</v>
      </c>
      <c r="L257" s="18">
        <f t="shared" si="43"/>
        <v>0</v>
      </c>
      <c r="M257" s="18">
        <f t="shared" si="48"/>
        <v>7.8969553675977542</v>
      </c>
      <c r="N257" s="18">
        <f t="shared" si="44"/>
        <v>0.41393131547892847</v>
      </c>
      <c r="O257" s="18">
        <f t="shared" si="45"/>
        <v>0.41393131547892847</v>
      </c>
      <c r="P257" s="3"/>
      <c r="Q257" s="42">
        <v>22.343263193548381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10.926589296739669</v>
      </c>
      <c r="G258" s="13">
        <f t="shared" si="39"/>
        <v>0</v>
      </c>
      <c r="H258" s="13">
        <f t="shared" si="40"/>
        <v>10.926589296739669</v>
      </c>
      <c r="I258" s="16">
        <f t="shared" si="47"/>
        <v>10.944772197234901</v>
      </c>
      <c r="J258" s="13">
        <f t="shared" si="41"/>
        <v>10.91512228906533</v>
      </c>
      <c r="K258" s="13">
        <f t="shared" si="42"/>
        <v>2.9649908169570693E-2</v>
      </c>
      <c r="L258" s="13">
        <f t="shared" si="43"/>
        <v>0</v>
      </c>
      <c r="M258" s="13">
        <f t="shared" si="48"/>
        <v>7.483024052118826</v>
      </c>
      <c r="N258" s="13">
        <f t="shared" si="44"/>
        <v>0.39223445561859005</v>
      </c>
      <c r="O258" s="13">
        <f t="shared" si="45"/>
        <v>0.39223445561859005</v>
      </c>
      <c r="Q258" s="41">
        <v>20.878255439047631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33.783520071627841</v>
      </c>
      <c r="G259" s="13">
        <f t="shared" si="39"/>
        <v>0</v>
      </c>
      <c r="H259" s="13">
        <f t="shared" si="40"/>
        <v>33.783520071627841</v>
      </c>
      <c r="I259" s="16">
        <f t="shared" si="47"/>
        <v>33.813169979797408</v>
      </c>
      <c r="J259" s="13">
        <f t="shared" si="41"/>
        <v>32.614119814036712</v>
      </c>
      <c r="K259" s="13">
        <f t="shared" si="42"/>
        <v>1.1990501657606956</v>
      </c>
      <c r="L259" s="13">
        <f t="shared" si="43"/>
        <v>0</v>
      </c>
      <c r="M259" s="13">
        <f t="shared" si="48"/>
        <v>7.0907895965002359</v>
      </c>
      <c r="N259" s="13">
        <f t="shared" si="44"/>
        <v>0.37167487073647948</v>
      </c>
      <c r="O259" s="13">
        <f t="shared" si="45"/>
        <v>0.37167487073647948</v>
      </c>
      <c r="Q259" s="41">
        <v>18.292835819927259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76.328607337160349</v>
      </c>
      <c r="G260" s="13">
        <f t="shared" si="39"/>
        <v>0.38394443103930598</v>
      </c>
      <c r="H260" s="13">
        <f t="shared" si="40"/>
        <v>75.944662906121039</v>
      </c>
      <c r="I260" s="16">
        <f t="shared" si="47"/>
        <v>77.143713071881734</v>
      </c>
      <c r="J260" s="13">
        <f t="shared" si="41"/>
        <v>58.218764784745872</v>
      </c>
      <c r="K260" s="13">
        <f t="shared" si="42"/>
        <v>18.924948287135862</v>
      </c>
      <c r="L260" s="13">
        <f t="shared" si="43"/>
        <v>0.11547233065269143</v>
      </c>
      <c r="M260" s="13">
        <f t="shared" si="48"/>
        <v>6.8345870564164475</v>
      </c>
      <c r="N260" s="13">
        <f t="shared" si="44"/>
        <v>0.35824561230593754</v>
      </c>
      <c r="O260" s="13">
        <f t="shared" si="45"/>
        <v>0.74219004334524352</v>
      </c>
      <c r="Q260" s="41">
        <v>13.55948264907167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10.880510418823629</v>
      </c>
      <c r="G261" s="13">
        <f t="shared" si="39"/>
        <v>0</v>
      </c>
      <c r="H261" s="13">
        <f t="shared" si="40"/>
        <v>10.880510418823629</v>
      </c>
      <c r="I261" s="16">
        <f t="shared" si="47"/>
        <v>29.689986375306802</v>
      </c>
      <c r="J261" s="13">
        <f t="shared" si="41"/>
        <v>27.31394943712812</v>
      </c>
      <c r="K261" s="13">
        <f t="shared" si="42"/>
        <v>2.3760369381786823</v>
      </c>
      <c r="L261" s="13">
        <f t="shared" si="43"/>
        <v>0</v>
      </c>
      <c r="M261" s="13">
        <f t="shared" si="48"/>
        <v>6.4763414441105098</v>
      </c>
      <c r="N261" s="13">
        <f t="shared" si="44"/>
        <v>0.33946760601571585</v>
      </c>
      <c r="O261" s="13">
        <f t="shared" si="45"/>
        <v>0.33946760601571585</v>
      </c>
      <c r="Q261" s="41">
        <v>9.9915502533067944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78.715623293699835</v>
      </c>
      <c r="G262" s="13">
        <f t="shared" ref="G262:G325" si="50">IF((F262-$J$2)&gt;0,$I$2*(F262-$J$2),0)</f>
        <v>0.43168475017009572</v>
      </c>
      <c r="H262" s="13">
        <f t="shared" ref="H262:H325" si="51">F262-G262</f>
        <v>78.283938543529743</v>
      </c>
      <c r="I262" s="16">
        <f t="shared" si="47"/>
        <v>80.659975481708429</v>
      </c>
      <c r="J262" s="13">
        <f t="shared" ref="J262:J325" si="52">I262/SQRT(1+(I262/($K$2*(300+(25*Q262)+0.05*(Q262)^3)))^2)</f>
        <v>51.23277135257387</v>
      </c>
      <c r="K262" s="13">
        <f t="shared" ref="K262:K325" si="53">I262-J262</f>
        <v>29.427204129134559</v>
      </c>
      <c r="L262" s="13">
        <f t="shared" ref="L262:L325" si="54">IF(K262&gt;$N$2,(K262-$N$2)/$L$2,0)</f>
        <v>0.54377688773887012</v>
      </c>
      <c r="M262" s="13">
        <f t="shared" si="48"/>
        <v>6.6806507258336643</v>
      </c>
      <c r="N262" s="13">
        <f t="shared" ref="N262:N325" si="55">$M$2*M262</f>
        <v>0.35017679782591932</v>
      </c>
      <c r="O262" s="13">
        <f t="shared" ref="O262:O325" si="56">N262+G262</f>
        <v>0.78186154799601504</v>
      </c>
      <c r="Q262" s="41">
        <v>9.2503788225806467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54.041925161413133</v>
      </c>
      <c r="G263" s="13">
        <f t="shared" si="50"/>
        <v>0</v>
      </c>
      <c r="H263" s="13">
        <f t="shared" si="51"/>
        <v>54.041925161413133</v>
      </c>
      <c r="I263" s="16">
        <f t="shared" ref="I263:I326" si="58">H263+K262-L262</f>
        <v>82.925352402808826</v>
      </c>
      <c r="J263" s="13">
        <f t="shared" si="52"/>
        <v>56.461929603322893</v>
      </c>
      <c r="K263" s="13">
        <f t="shared" si="53"/>
        <v>26.463422799485933</v>
      </c>
      <c r="L263" s="13">
        <f t="shared" si="54"/>
        <v>0.42290751750137462</v>
      </c>
      <c r="M263" s="13">
        <f t="shared" ref="M263:M326" si="59">L263+M262-N262</f>
        <v>6.7533814455091195</v>
      </c>
      <c r="N263" s="13">
        <f t="shared" si="55"/>
        <v>0.35398909270028533</v>
      </c>
      <c r="O263" s="13">
        <f t="shared" si="56"/>
        <v>0.35398909270028533</v>
      </c>
      <c r="Q263" s="41">
        <v>11.49761556972059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39.631081620827842</v>
      </c>
      <c r="G264" s="13">
        <f t="shared" si="50"/>
        <v>0</v>
      </c>
      <c r="H264" s="13">
        <f t="shared" si="51"/>
        <v>39.631081620827842</v>
      </c>
      <c r="I264" s="16">
        <f t="shared" si="58"/>
        <v>65.671596902812396</v>
      </c>
      <c r="J264" s="13">
        <f t="shared" si="52"/>
        <v>50.095102533412387</v>
      </c>
      <c r="K264" s="13">
        <f t="shared" si="53"/>
        <v>15.57649436940001</v>
      </c>
      <c r="L264" s="13">
        <f t="shared" si="54"/>
        <v>0</v>
      </c>
      <c r="M264" s="13">
        <f t="shared" si="59"/>
        <v>6.3993923528088343</v>
      </c>
      <c r="N264" s="13">
        <f t="shared" si="55"/>
        <v>0.33543419856882783</v>
      </c>
      <c r="O264" s="13">
        <f t="shared" si="56"/>
        <v>0.33543419856882783</v>
      </c>
      <c r="Q264" s="41">
        <v>11.570435816736261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44.779743650523983</v>
      </c>
      <c r="G265" s="13">
        <f t="shared" si="50"/>
        <v>0</v>
      </c>
      <c r="H265" s="13">
        <f t="shared" si="51"/>
        <v>44.779743650523983</v>
      </c>
      <c r="I265" s="16">
        <f t="shared" si="58"/>
        <v>60.356238019923993</v>
      </c>
      <c r="J265" s="13">
        <f t="shared" si="52"/>
        <v>50.242367878344972</v>
      </c>
      <c r="K265" s="13">
        <f t="shared" si="53"/>
        <v>10.113870141579021</v>
      </c>
      <c r="L265" s="13">
        <f t="shared" si="54"/>
        <v>0</v>
      </c>
      <c r="M265" s="13">
        <f t="shared" si="59"/>
        <v>6.0639581542400069</v>
      </c>
      <c r="N265" s="13">
        <f t="shared" si="55"/>
        <v>0.31785188834836986</v>
      </c>
      <c r="O265" s="13">
        <f t="shared" si="56"/>
        <v>0.31785188834836986</v>
      </c>
      <c r="Q265" s="41">
        <v>13.872145285133961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2.2705615844298581</v>
      </c>
      <c r="G266" s="13">
        <f t="shared" si="50"/>
        <v>0</v>
      </c>
      <c r="H266" s="13">
        <f t="shared" si="51"/>
        <v>2.2705615844298581</v>
      </c>
      <c r="I266" s="16">
        <f t="shared" si="58"/>
        <v>12.384431726008879</v>
      </c>
      <c r="J266" s="13">
        <f t="shared" si="52"/>
        <v>12.328417812429247</v>
      </c>
      <c r="K266" s="13">
        <f t="shared" si="53"/>
        <v>5.6013913579631591E-2</v>
      </c>
      <c r="L266" s="13">
        <f t="shared" si="54"/>
        <v>0</v>
      </c>
      <c r="M266" s="13">
        <f t="shared" si="59"/>
        <v>5.7461062658916369</v>
      </c>
      <c r="N266" s="13">
        <f t="shared" si="55"/>
        <v>0.30119118252605426</v>
      </c>
      <c r="O266" s="13">
        <f t="shared" si="56"/>
        <v>0.30119118252605426</v>
      </c>
      <c r="Q266" s="41">
        <v>18.985130655108819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9.950946867183454</v>
      </c>
      <c r="G267" s="13">
        <f t="shared" si="50"/>
        <v>0</v>
      </c>
      <c r="H267" s="13">
        <f t="shared" si="51"/>
        <v>9.950946867183454</v>
      </c>
      <c r="I267" s="16">
        <f t="shared" si="58"/>
        <v>10.006960780763086</v>
      </c>
      <c r="J267" s="13">
        <f t="shared" si="52"/>
        <v>9.9827953682118586</v>
      </c>
      <c r="K267" s="13">
        <f t="shared" si="53"/>
        <v>2.416541255122695E-2</v>
      </c>
      <c r="L267" s="13">
        <f t="shared" si="54"/>
        <v>0</v>
      </c>
      <c r="M267" s="13">
        <f t="shared" si="59"/>
        <v>5.4449150833655828</v>
      </c>
      <c r="N267" s="13">
        <f t="shared" si="55"/>
        <v>0.28540377376023912</v>
      </c>
      <c r="O267" s="13">
        <f t="shared" si="56"/>
        <v>0.28540377376023912</v>
      </c>
      <c r="Q267" s="41">
        <v>20.427944695288069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1.5476045341838669</v>
      </c>
      <c r="G268" s="13">
        <f t="shared" si="50"/>
        <v>0</v>
      </c>
      <c r="H268" s="13">
        <f t="shared" si="51"/>
        <v>1.5476045341838669</v>
      </c>
      <c r="I268" s="16">
        <f t="shared" si="58"/>
        <v>1.5717699467350938</v>
      </c>
      <c r="J268" s="13">
        <f t="shared" si="52"/>
        <v>1.5717162655460239</v>
      </c>
      <c r="K268" s="13">
        <f t="shared" si="53"/>
        <v>5.3681189069898494E-5</v>
      </c>
      <c r="L268" s="13">
        <f t="shared" si="54"/>
        <v>0</v>
      </c>
      <c r="M268" s="13">
        <f t="shared" si="59"/>
        <v>5.1595113096053433</v>
      </c>
      <c r="N268" s="13">
        <f t="shared" si="55"/>
        <v>0.27044388681444725</v>
      </c>
      <c r="O268" s="13">
        <f t="shared" si="56"/>
        <v>0.27044388681444725</v>
      </c>
      <c r="Q268" s="41">
        <v>24.402112279448058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3.845554357868052</v>
      </c>
      <c r="G269" s="18">
        <f t="shared" si="50"/>
        <v>0</v>
      </c>
      <c r="H269" s="18">
        <f t="shared" si="51"/>
        <v>3.845554357868052</v>
      </c>
      <c r="I269" s="17">
        <f t="shared" si="58"/>
        <v>3.8456080390571219</v>
      </c>
      <c r="J269" s="18">
        <f t="shared" si="52"/>
        <v>3.8449192161890267</v>
      </c>
      <c r="K269" s="18">
        <f t="shared" si="53"/>
        <v>6.8882286809524018E-4</v>
      </c>
      <c r="L269" s="18">
        <f t="shared" si="54"/>
        <v>0</v>
      </c>
      <c r="M269" s="18">
        <f t="shared" si="59"/>
        <v>4.8890674227908963</v>
      </c>
      <c r="N269" s="18">
        <f t="shared" si="55"/>
        <v>0.25626814583309837</v>
      </c>
      <c r="O269" s="18">
        <f t="shared" si="56"/>
        <v>0.25626814583309837</v>
      </c>
      <c r="P269" s="3"/>
      <c r="Q269" s="42">
        <v>25.35006719354838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33.9011780590222</v>
      </c>
      <c r="G270" s="13">
        <f t="shared" si="50"/>
        <v>0</v>
      </c>
      <c r="H270" s="13">
        <f t="shared" si="51"/>
        <v>33.9011780590222</v>
      </c>
      <c r="I270" s="16">
        <f t="shared" si="58"/>
        <v>33.901866881890292</v>
      </c>
      <c r="J270" s="13">
        <f t="shared" si="52"/>
        <v>32.974446376929883</v>
      </c>
      <c r="K270" s="13">
        <f t="shared" si="53"/>
        <v>0.92742050496040918</v>
      </c>
      <c r="L270" s="13">
        <f t="shared" si="54"/>
        <v>0</v>
      </c>
      <c r="M270" s="13">
        <f t="shared" si="59"/>
        <v>4.6327992769577984</v>
      </c>
      <c r="N270" s="13">
        <f t="shared" si="55"/>
        <v>0.24283544857419154</v>
      </c>
      <c r="O270" s="13">
        <f t="shared" si="56"/>
        <v>0.24283544857419154</v>
      </c>
      <c r="Q270" s="41">
        <v>20.25150266164631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13.51394656933153</v>
      </c>
      <c r="G271" s="13">
        <f t="shared" si="50"/>
        <v>0</v>
      </c>
      <c r="H271" s="13">
        <f t="shared" si="51"/>
        <v>13.51394656933153</v>
      </c>
      <c r="I271" s="16">
        <f t="shared" si="58"/>
        <v>14.441367074291939</v>
      </c>
      <c r="J271" s="13">
        <f t="shared" si="52"/>
        <v>14.326804772954015</v>
      </c>
      <c r="K271" s="13">
        <f t="shared" si="53"/>
        <v>0.11456230133792467</v>
      </c>
      <c r="L271" s="13">
        <f t="shared" si="54"/>
        <v>0</v>
      </c>
      <c r="M271" s="13">
        <f t="shared" si="59"/>
        <v>4.3899638283836069</v>
      </c>
      <c r="N271" s="13">
        <f t="shared" si="55"/>
        <v>0.23010684723427943</v>
      </c>
      <c r="O271" s="13">
        <f t="shared" si="56"/>
        <v>0.23010684723427943</v>
      </c>
      <c r="Q271" s="41">
        <v>17.147400823272989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14.462640477694119</v>
      </c>
      <c r="G272" s="13">
        <f t="shared" si="50"/>
        <v>0</v>
      </c>
      <c r="H272" s="13">
        <f t="shared" si="51"/>
        <v>14.462640477694119</v>
      </c>
      <c r="I272" s="16">
        <f t="shared" si="58"/>
        <v>14.577202779032044</v>
      </c>
      <c r="J272" s="13">
        <f t="shared" si="52"/>
        <v>14.417113301030041</v>
      </c>
      <c r="K272" s="13">
        <f t="shared" si="53"/>
        <v>0.16008947800200346</v>
      </c>
      <c r="L272" s="13">
        <f t="shared" si="54"/>
        <v>0</v>
      </c>
      <c r="M272" s="13">
        <f t="shared" si="59"/>
        <v>4.1598569811493276</v>
      </c>
      <c r="N272" s="13">
        <f t="shared" si="55"/>
        <v>0.21804543552018885</v>
      </c>
      <c r="O272" s="13">
        <f t="shared" si="56"/>
        <v>0.21804543552018885</v>
      </c>
      <c r="Q272" s="41">
        <v>14.9269656137359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0.46086290730497192</v>
      </c>
      <c r="G273" s="13">
        <f t="shared" si="50"/>
        <v>0</v>
      </c>
      <c r="H273" s="13">
        <f t="shared" si="51"/>
        <v>0.46086290730497192</v>
      </c>
      <c r="I273" s="16">
        <f t="shared" si="58"/>
        <v>0.62095238530697539</v>
      </c>
      <c r="J273" s="13">
        <f t="shared" si="52"/>
        <v>0.62093067259858348</v>
      </c>
      <c r="K273" s="13">
        <f t="shared" si="53"/>
        <v>2.1712708391907753E-5</v>
      </c>
      <c r="L273" s="13">
        <f t="shared" si="54"/>
        <v>0</v>
      </c>
      <c r="M273" s="13">
        <f t="shared" si="59"/>
        <v>3.9418115456291387</v>
      </c>
      <c r="N273" s="13">
        <f t="shared" si="55"/>
        <v>0.20661624164005382</v>
      </c>
      <c r="O273" s="13">
        <f t="shared" si="56"/>
        <v>0.20661624164005382</v>
      </c>
      <c r="Q273" s="41">
        <v>10.94057582258065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13.403162581023359</v>
      </c>
      <c r="G274" s="13">
        <f t="shared" si="50"/>
        <v>0</v>
      </c>
      <c r="H274" s="13">
        <f t="shared" si="51"/>
        <v>13.403162581023359</v>
      </c>
      <c r="I274" s="16">
        <f t="shared" si="58"/>
        <v>13.403184293731751</v>
      </c>
      <c r="J274" s="13">
        <f t="shared" si="52"/>
        <v>13.217972487641461</v>
      </c>
      <c r="K274" s="13">
        <f t="shared" si="53"/>
        <v>0.18521180609029031</v>
      </c>
      <c r="L274" s="13">
        <f t="shared" si="54"/>
        <v>0</v>
      </c>
      <c r="M274" s="13">
        <f t="shared" si="59"/>
        <v>3.7351953039890851</v>
      </c>
      <c r="N274" s="13">
        <f t="shared" si="55"/>
        <v>0.1957861269033922</v>
      </c>
      <c r="O274" s="13">
        <f t="shared" si="56"/>
        <v>0.1957861269033922</v>
      </c>
      <c r="Q274" s="41">
        <v>12.00471059971488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2.416613674482559</v>
      </c>
      <c r="G275" s="13">
        <f t="shared" si="50"/>
        <v>0</v>
      </c>
      <c r="H275" s="13">
        <f t="shared" si="51"/>
        <v>2.416613674482559</v>
      </c>
      <c r="I275" s="16">
        <f t="shared" si="58"/>
        <v>2.6018254805728493</v>
      </c>
      <c r="J275" s="13">
        <f t="shared" si="52"/>
        <v>2.6008753886104059</v>
      </c>
      <c r="K275" s="13">
        <f t="shared" si="53"/>
        <v>9.5009196244344452E-4</v>
      </c>
      <c r="L275" s="13">
        <f t="shared" si="54"/>
        <v>0</v>
      </c>
      <c r="M275" s="13">
        <f t="shared" si="59"/>
        <v>3.5394091770856928</v>
      </c>
      <c r="N275" s="13">
        <f t="shared" si="55"/>
        <v>0.18552368963621813</v>
      </c>
      <c r="O275" s="13">
        <f t="shared" si="56"/>
        <v>0.18552368963621813</v>
      </c>
      <c r="Q275" s="41">
        <v>14.73446429090227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13.397027832744531</v>
      </c>
      <c r="G276" s="13">
        <f t="shared" si="50"/>
        <v>0</v>
      </c>
      <c r="H276" s="13">
        <f t="shared" si="51"/>
        <v>13.397027832744531</v>
      </c>
      <c r="I276" s="16">
        <f t="shared" si="58"/>
        <v>13.397977924706975</v>
      </c>
      <c r="J276" s="13">
        <f t="shared" si="52"/>
        <v>13.280991724532226</v>
      </c>
      <c r="K276" s="13">
        <f t="shared" si="53"/>
        <v>0.11698620017474859</v>
      </c>
      <c r="L276" s="13">
        <f t="shared" si="54"/>
        <v>0</v>
      </c>
      <c r="M276" s="13">
        <f t="shared" si="59"/>
        <v>3.3538854874494746</v>
      </c>
      <c r="N276" s="13">
        <f t="shared" si="55"/>
        <v>0.17579917413259499</v>
      </c>
      <c r="O276" s="13">
        <f t="shared" si="56"/>
        <v>0.17579917413259499</v>
      </c>
      <c r="Q276" s="41">
        <v>15.386243233212831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31.998073610791089</v>
      </c>
      <c r="G277" s="13">
        <f t="shared" si="50"/>
        <v>0</v>
      </c>
      <c r="H277" s="13">
        <f t="shared" si="51"/>
        <v>31.998073610791089</v>
      </c>
      <c r="I277" s="16">
        <f t="shared" si="58"/>
        <v>32.115059810965839</v>
      </c>
      <c r="J277" s="13">
        <f t="shared" si="52"/>
        <v>30.898425049461228</v>
      </c>
      <c r="K277" s="13">
        <f t="shared" si="53"/>
        <v>1.2166347615046114</v>
      </c>
      <c r="L277" s="13">
        <f t="shared" si="54"/>
        <v>0</v>
      </c>
      <c r="M277" s="13">
        <f t="shared" si="59"/>
        <v>3.1780863133168795</v>
      </c>
      <c r="N277" s="13">
        <f t="shared" si="55"/>
        <v>0.16658438437863562</v>
      </c>
      <c r="O277" s="13">
        <f t="shared" si="56"/>
        <v>0.16658438437863562</v>
      </c>
      <c r="Q277" s="41">
        <v>17.06789690251788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33.793900085048797</v>
      </c>
      <c r="G278" s="13">
        <f t="shared" si="50"/>
        <v>0</v>
      </c>
      <c r="H278" s="13">
        <f t="shared" si="51"/>
        <v>33.793900085048797</v>
      </c>
      <c r="I278" s="16">
        <f t="shared" si="58"/>
        <v>35.010534846553412</v>
      </c>
      <c r="J278" s="13">
        <f t="shared" si="52"/>
        <v>33.36522828165424</v>
      </c>
      <c r="K278" s="13">
        <f t="shared" si="53"/>
        <v>1.6453065648991725</v>
      </c>
      <c r="L278" s="13">
        <f t="shared" si="54"/>
        <v>0</v>
      </c>
      <c r="M278" s="13">
        <f t="shared" si="59"/>
        <v>3.0115019289382441</v>
      </c>
      <c r="N278" s="13">
        <f t="shared" si="55"/>
        <v>0.15785260229879439</v>
      </c>
      <c r="O278" s="13">
        <f t="shared" si="56"/>
        <v>0.15785260229879439</v>
      </c>
      <c r="Q278" s="41">
        <v>16.661206408131971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2.5324247687063308</v>
      </c>
      <c r="G279" s="13">
        <f t="shared" si="50"/>
        <v>0</v>
      </c>
      <c r="H279" s="13">
        <f t="shared" si="51"/>
        <v>2.5324247687063308</v>
      </c>
      <c r="I279" s="16">
        <f t="shared" si="58"/>
        <v>4.1777313336055037</v>
      </c>
      <c r="J279" s="13">
        <f t="shared" si="52"/>
        <v>4.1762653427802716</v>
      </c>
      <c r="K279" s="13">
        <f t="shared" si="53"/>
        <v>1.465990825232133E-3</v>
      </c>
      <c r="L279" s="13">
        <f t="shared" si="54"/>
        <v>0</v>
      </c>
      <c r="M279" s="13">
        <f t="shared" si="59"/>
        <v>2.8536493266394496</v>
      </c>
      <c r="N279" s="13">
        <f t="shared" si="55"/>
        <v>0.14957851028740843</v>
      </c>
      <c r="O279" s="13">
        <f t="shared" si="56"/>
        <v>0.14957851028740843</v>
      </c>
      <c r="Q279" s="41">
        <v>21.735056514917211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0.72676282150602733</v>
      </c>
      <c r="G280" s="13">
        <f t="shared" si="50"/>
        <v>0</v>
      </c>
      <c r="H280" s="13">
        <f t="shared" si="51"/>
        <v>0.72676282150602733</v>
      </c>
      <c r="I280" s="16">
        <f t="shared" si="58"/>
        <v>0.72822881233125947</v>
      </c>
      <c r="J280" s="13">
        <f t="shared" si="52"/>
        <v>0.72822065781450696</v>
      </c>
      <c r="K280" s="13">
        <f t="shared" si="53"/>
        <v>8.1545167525121087E-6</v>
      </c>
      <c r="L280" s="13">
        <f t="shared" si="54"/>
        <v>0</v>
      </c>
      <c r="M280" s="13">
        <f t="shared" si="59"/>
        <v>2.7040708163520413</v>
      </c>
      <c r="N280" s="13">
        <f t="shared" si="55"/>
        <v>0.14173811780086967</v>
      </c>
      <c r="O280" s="13">
        <f t="shared" si="56"/>
        <v>0.14173811780086967</v>
      </c>
      <c r="Q280" s="41">
        <v>21.391977846722622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30.347700265508909</v>
      </c>
      <c r="G281" s="18">
        <f t="shared" si="50"/>
        <v>0</v>
      </c>
      <c r="H281" s="18">
        <f t="shared" si="51"/>
        <v>30.347700265508909</v>
      </c>
      <c r="I281" s="17">
        <f t="shared" si="58"/>
        <v>30.347708420025661</v>
      </c>
      <c r="J281" s="18">
        <f t="shared" si="52"/>
        <v>29.981797328663312</v>
      </c>
      <c r="K281" s="18">
        <f t="shared" si="53"/>
        <v>0.36591109136234934</v>
      </c>
      <c r="L281" s="18">
        <f t="shared" si="54"/>
        <v>0</v>
      </c>
      <c r="M281" s="18">
        <f t="shared" si="59"/>
        <v>2.5623326985511716</v>
      </c>
      <c r="N281" s="18">
        <f t="shared" si="55"/>
        <v>0.13430869179758345</v>
      </c>
      <c r="O281" s="18">
        <f t="shared" si="56"/>
        <v>0.13430869179758345</v>
      </c>
      <c r="P281" s="3"/>
      <c r="Q281" s="42">
        <v>24.662216193548382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8.331719112690104</v>
      </c>
      <c r="G282" s="13">
        <f t="shared" si="50"/>
        <v>0</v>
      </c>
      <c r="H282" s="13">
        <f t="shared" si="51"/>
        <v>8.331719112690104</v>
      </c>
      <c r="I282" s="16">
        <f t="shared" si="58"/>
        <v>8.6976302040524534</v>
      </c>
      <c r="J282" s="13">
        <f t="shared" si="52"/>
        <v>8.6878366651842853</v>
      </c>
      <c r="K282" s="13">
        <f t="shared" si="53"/>
        <v>9.793538868168028E-3</v>
      </c>
      <c r="L282" s="13">
        <f t="shared" si="54"/>
        <v>0</v>
      </c>
      <c r="M282" s="13">
        <f t="shared" si="59"/>
        <v>2.4280240067535881</v>
      </c>
      <c r="N282" s="13">
        <f t="shared" si="55"/>
        <v>0.12726869082402603</v>
      </c>
      <c r="O282" s="13">
        <f t="shared" si="56"/>
        <v>0.12726869082402603</v>
      </c>
      <c r="Q282" s="41">
        <v>23.86243944796211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26.35443615080878</v>
      </c>
      <c r="G283" s="13">
        <f t="shared" si="50"/>
        <v>0</v>
      </c>
      <c r="H283" s="13">
        <f t="shared" si="51"/>
        <v>26.35443615080878</v>
      </c>
      <c r="I283" s="16">
        <f t="shared" si="58"/>
        <v>26.364229689676947</v>
      </c>
      <c r="J283" s="13">
        <f t="shared" si="52"/>
        <v>25.718759315188819</v>
      </c>
      <c r="K283" s="13">
        <f t="shared" si="53"/>
        <v>0.64547037448812716</v>
      </c>
      <c r="L283" s="13">
        <f t="shared" si="54"/>
        <v>0</v>
      </c>
      <c r="M283" s="13">
        <f t="shared" si="59"/>
        <v>2.3007553159295622</v>
      </c>
      <c r="N283" s="13">
        <f t="shared" si="55"/>
        <v>0.1205977025557847</v>
      </c>
      <c r="O283" s="13">
        <f t="shared" si="56"/>
        <v>0.1205977025557847</v>
      </c>
      <c r="Q283" s="41">
        <v>17.51310490575981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49.779963755259793</v>
      </c>
      <c r="G284" s="13">
        <f t="shared" si="50"/>
        <v>0</v>
      </c>
      <c r="H284" s="13">
        <f t="shared" si="51"/>
        <v>49.779963755259793</v>
      </c>
      <c r="I284" s="16">
        <f t="shared" si="58"/>
        <v>50.42543412974792</v>
      </c>
      <c r="J284" s="13">
        <f t="shared" si="52"/>
        <v>45.020568672362074</v>
      </c>
      <c r="K284" s="13">
        <f t="shared" si="53"/>
        <v>5.4048654573858457</v>
      </c>
      <c r="L284" s="13">
        <f t="shared" si="54"/>
        <v>0</v>
      </c>
      <c r="M284" s="13">
        <f t="shared" si="59"/>
        <v>2.1801576133737774</v>
      </c>
      <c r="N284" s="13">
        <f t="shared" si="55"/>
        <v>0.11427638461248248</v>
      </c>
      <c r="O284" s="13">
        <f t="shared" si="56"/>
        <v>0.11427638461248248</v>
      </c>
      <c r="Q284" s="41">
        <v>15.276415221711209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31.316625272204799</v>
      </c>
      <c r="G285" s="13">
        <f t="shared" si="50"/>
        <v>0</v>
      </c>
      <c r="H285" s="13">
        <f t="shared" si="51"/>
        <v>31.316625272204799</v>
      </c>
      <c r="I285" s="16">
        <f t="shared" si="58"/>
        <v>36.721490729590641</v>
      </c>
      <c r="J285" s="13">
        <f t="shared" si="52"/>
        <v>32.808407046916699</v>
      </c>
      <c r="K285" s="13">
        <f t="shared" si="53"/>
        <v>3.9130836826739426</v>
      </c>
      <c r="L285" s="13">
        <f t="shared" si="54"/>
        <v>0</v>
      </c>
      <c r="M285" s="13">
        <f t="shared" si="59"/>
        <v>2.0658812287612949</v>
      </c>
      <c r="N285" s="13">
        <f t="shared" si="55"/>
        <v>0.10828640847498149</v>
      </c>
      <c r="O285" s="13">
        <f t="shared" si="56"/>
        <v>0.10828640847498149</v>
      </c>
      <c r="Q285" s="41">
        <v>10.69559662346083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6.3926098321293203</v>
      </c>
      <c r="G286" s="13">
        <f t="shared" si="50"/>
        <v>0</v>
      </c>
      <c r="H286" s="13">
        <f t="shared" si="51"/>
        <v>6.3926098321293203</v>
      </c>
      <c r="I286" s="16">
        <f t="shared" si="58"/>
        <v>10.305693514803263</v>
      </c>
      <c r="J286" s="13">
        <f t="shared" si="52"/>
        <v>10.19322082327416</v>
      </c>
      <c r="K286" s="13">
        <f t="shared" si="53"/>
        <v>0.11247269152910278</v>
      </c>
      <c r="L286" s="13">
        <f t="shared" si="54"/>
        <v>0</v>
      </c>
      <c r="M286" s="13">
        <f t="shared" si="59"/>
        <v>1.9575948202863134</v>
      </c>
      <c r="N286" s="13">
        <f t="shared" si="55"/>
        <v>0.10261040634225412</v>
      </c>
      <c r="O286" s="13">
        <f t="shared" si="56"/>
        <v>0.10261040634225412</v>
      </c>
      <c r="Q286" s="41">
        <v>9.883878705778935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77.754702732566599</v>
      </c>
      <c r="G287" s="13">
        <f t="shared" si="50"/>
        <v>0.41246633894743101</v>
      </c>
      <c r="H287" s="13">
        <f t="shared" si="51"/>
        <v>77.342236393619174</v>
      </c>
      <c r="I287" s="16">
        <f t="shared" si="58"/>
        <v>77.454709085148281</v>
      </c>
      <c r="J287" s="13">
        <f t="shared" si="52"/>
        <v>51.119010300597488</v>
      </c>
      <c r="K287" s="13">
        <f t="shared" si="53"/>
        <v>26.335698784550793</v>
      </c>
      <c r="L287" s="13">
        <f t="shared" si="54"/>
        <v>0.41769865776027992</v>
      </c>
      <c r="M287" s="13">
        <f t="shared" si="59"/>
        <v>2.2726830717043396</v>
      </c>
      <c r="N287" s="13">
        <f t="shared" si="55"/>
        <v>0.1191262517953726</v>
      </c>
      <c r="O287" s="13">
        <f t="shared" si="56"/>
        <v>0.53159259074280363</v>
      </c>
      <c r="Q287" s="41">
        <v>9.6340897225806472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73.820117622253051</v>
      </c>
      <c r="G288" s="13">
        <f t="shared" si="50"/>
        <v>0.33377463674116004</v>
      </c>
      <c r="H288" s="13">
        <f t="shared" si="51"/>
        <v>73.486342985511897</v>
      </c>
      <c r="I288" s="16">
        <f t="shared" si="58"/>
        <v>99.404343112302413</v>
      </c>
      <c r="J288" s="13">
        <f t="shared" si="52"/>
        <v>60.768401350420596</v>
      </c>
      <c r="K288" s="13">
        <f t="shared" si="53"/>
        <v>38.635941761881817</v>
      </c>
      <c r="L288" s="13">
        <f t="shared" si="54"/>
        <v>0.91932899315834982</v>
      </c>
      <c r="M288" s="13">
        <f t="shared" si="59"/>
        <v>3.0728858130673169</v>
      </c>
      <c r="N288" s="13">
        <f t="shared" si="55"/>
        <v>0.16107013497107067</v>
      </c>
      <c r="O288" s="13">
        <f t="shared" si="56"/>
        <v>0.49484477171223074</v>
      </c>
      <c r="Q288" s="41">
        <v>11.43914668629999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75.043413056651474</v>
      </c>
      <c r="G289" s="13">
        <f t="shared" si="50"/>
        <v>0.35824054542912848</v>
      </c>
      <c r="H289" s="13">
        <f t="shared" si="51"/>
        <v>74.685172511222348</v>
      </c>
      <c r="I289" s="16">
        <f t="shared" si="58"/>
        <v>112.40178527994583</v>
      </c>
      <c r="J289" s="13">
        <f t="shared" si="52"/>
        <v>69.612585622822408</v>
      </c>
      <c r="K289" s="13">
        <f t="shared" si="53"/>
        <v>42.789199657123419</v>
      </c>
      <c r="L289" s="13">
        <f t="shared" si="54"/>
        <v>1.0887077733031298</v>
      </c>
      <c r="M289" s="13">
        <f t="shared" si="59"/>
        <v>4.0005234513993768</v>
      </c>
      <c r="N289" s="13">
        <f t="shared" si="55"/>
        <v>0.20969371837108194</v>
      </c>
      <c r="O289" s="13">
        <f t="shared" si="56"/>
        <v>0.56793426380021039</v>
      </c>
      <c r="Q289" s="41">
        <v>13.5475775802273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20.36537858072154</v>
      </c>
      <c r="G290" s="13">
        <f t="shared" si="50"/>
        <v>0</v>
      </c>
      <c r="H290" s="13">
        <f t="shared" si="51"/>
        <v>20.36537858072154</v>
      </c>
      <c r="I290" s="16">
        <f t="shared" si="58"/>
        <v>62.065870464541831</v>
      </c>
      <c r="J290" s="13">
        <f t="shared" si="52"/>
        <v>54.556105290317653</v>
      </c>
      <c r="K290" s="13">
        <f t="shared" si="53"/>
        <v>7.509765174224178</v>
      </c>
      <c r="L290" s="13">
        <f t="shared" si="54"/>
        <v>0</v>
      </c>
      <c r="M290" s="13">
        <f t="shared" si="59"/>
        <v>3.790829733028295</v>
      </c>
      <c r="N290" s="13">
        <f t="shared" si="55"/>
        <v>0.1987022928592756</v>
      </c>
      <c r="O290" s="13">
        <f t="shared" si="56"/>
        <v>0.1987022928592756</v>
      </c>
      <c r="Q290" s="41">
        <v>17.203348164004531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29.27873006581245</v>
      </c>
      <c r="G291" s="13">
        <f t="shared" si="50"/>
        <v>0</v>
      </c>
      <c r="H291" s="13">
        <f t="shared" si="51"/>
        <v>29.27873006581245</v>
      </c>
      <c r="I291" s="16">
        <f t="shared" si="58"/>
        <v>36.788495240036625</v>
      </c>
      <c r="J291" s="13">
        <f t="shared" si="52"/>
        <v>35.584217451505204</v>
      </c>
      <c r="K291" s="13">
        <f t="shared" si="53"/>
        <v>1.2042777885314209</v>
      </c>
      <c r="L291" s="13">
        <f t="shared" si="54"/>
        <v>0</v>
      </c>
      <c r="M291" s="13">
        <f t="shared" si="59"/>
        <v>3.5921274401690195</v>
      </c>
      <c r="N291" s="13">
        <f t="shared" si="55"/>
        <v>0.18828700017452801</v>
      </c>
      <c r="O291" s="13">
        <f t="shared" si="56"/>
        <v>0.18828700017452801</v>
      </c>
      <c r="Q291" s="41">
        <v>20.078946395140171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0.46441314485991497</v>
      </c>
      <c r="G292" s="13">
        <f t="shared" si="50"/>
        <v>0</v>
      </c>
      <c r="H292" s="13">
        <f t="shared" si="51"/>
        <v>0.46441314485991497</v>
      </c>
      <c r="I292" s="16">
        <f t="shared" si="58"/>
        <v>1.6686909333913358</v>
      </c>
      <c r="J292" s="13">
        <f t="shared" si="52"/>
        <v>1.6686097426794695</v>
      </c>
      <c r="K292" s="13">
        <f t="shared" si="53"/>
        <v>8.1190711866296894E-5</v>
      </c>
      <c r="L292" s="13">
        <f t="shared" si="54"/>
        <v>0</v>
      </c>
      <c r="M292" s="13">
        <f t="shared" si="59"/>
        <v>3.4038404399944917</v>
      </c>
      <c r="N292" s="13">
        <f t="shared" si="55"/>
        <v>0.17841764141005875</v>
      </c>
      <c r="O292" s="13">
        <f t="shared" si="56"/>
        <v>0.17841764141005875</v>
      </c>
      <c r="Q292" s="41">
        <v>22.732642898212539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6.0438748673560676</v>
      </c>
      <c r="G293" s="18">
        <f t="shared" si="50"/>
        <v>0</v>
      </c>
      <c r="H293" s="18">
        <f t="shared" si="51"/>
        <v>6.0438748673560676</v>
      </c>
      <c r="I293" s="17">
        <f t="shared" si="58"/>
        <v>6.0439560580679341</v>
      </c>
      <c r="J293" s="18">
        <f t="shared" si="52"/>
        <v>6.0413121811002055</v>
      </c>
      <c r="K293" s="18">
        <f t="shared" si="53"/>
        <v>2.6438769677286089E-3</v>
      </c>
      <c r="L293" s="18">
        <f t="shared" si="54"/>
        <v>0</v>
      </c>
      <c r="M293" s="18">
        <f t="shared" si="59"/>
        <v>3.2254227985844328</v>
      </c>
      <c r="N293" s="18">
        <f t="shared" si="55"/>
        <v>0.16906560058220493</v>
      </c>
      <c r="O293" s="18">
        <f t="shared" si="56"/>
        <v>0.16906560058220493</v>
      </c>
      <c r="P293" s="3"/>
      <c r="Q293" s="42">
        <v>25.42912519354838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12.40017072490755</v>
      </c>
      <c r="G294" s="13">
        <f t="shared" si="50"/>
        <v>0</v>
      </c>
      <c r="H294" s="13">
        <f t="shared" si="51"/>
        <v>12.40017072490755</v>
      </c>
      <c r="I294" s="16">
        <f t="shared" si="58"/>
        <v>12.402814601875278</v>
      </c>
      <c r="J294" s="13">
        <f t="shared" si="52"/>
        <v>12.363448191852431</v>
      </c>
      <c r="K294" s="13">
        <f t="shared" si="53"/>
        <v>3.936641002284702E-2</v>
      </c>
      <c r="L294" s="13">
        <f t="shared" si="54"/>
        <v>0</v>
      </c>
      <c r="M294" s="13">
        <f t="shared" si="59"/>
        <v>3.0563571980022277</v>
      </c>
      <c r="N294" s="13">
        <f t="shared" si="55"/>
        <v>0.16020376165902059</v>
      </c>
      <c r="O294" s="13">
        <f t="shared" si="56"/>
        <v>0.16020376165902059</v>
      </c>
      <c r="Q294" s="41">
        <v>21.52168316541216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37.39435144785935</v>
      </c>
      <c r="G295" s="13">
        <f t="shared" si="50"/>
        <v>0</v>
      </c>
      <c r="H295" s="13">
        <f t="shared" si="51"/>
        <v>37.39435144785935</v>
      </c>
      <c r="I295" s="16">
        <f t="shared" si="58"/>
        <v>37.433717857882201</v>
      </c>
      <c r="J295" s="13">
        <f t="shared" si="52"/>
        <v>35.946625695659243</v>
      </c>
      <c r="K295" s="13">
        <f t="shared" si="53"/>
        <v>1.4870921622229574</v>
      </c>
      <c r="L295" s="13">
        <f t="shared" si="54"/>
        <v>0</v>
      </c>
      <c r="M295" s="13">
        <f t="shared" si="59"/>
        <v>2.8961534363432073</v>
      </c>
      <c r="N295" s="13">
        <f t="shared" si="55"/>
        <v>0.15180642993795207</v>
      </c>
      <c r="O295" s="13">
        <f t="shared" si="56"/>
        <v>0.15180642993795207</v>
      </c>
      <c r="Q295" s="41">
        <v>18.880665917542789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30.35585909127423</v>
      </c>
      <c r="G296" s="13">
        <f t="shared" si="50"/>
        <v>0</v>
      </c>
      <c r="H296" s="13">
        <f t="shared" si="51"/>
        <v>30.35585909127423</v>
      </c>
      <c r="I296" s="16">
        <f t="shared" si="58"/>
        <v>31.842951253497187</v>
      </c>
      <c r="J296" s="13">
        <f t="shared" si="52"/>
        <v>30.049515898614018</v>
      </c>
      <c r="K296" s="13">
        <f t="shared" si="53"/>
        <v>1.7934353548831687</v>
      </c>
      <c r="L296" s="13">
        <f t="shared" si="54"/>
        <v>0</v>
      </c>
      <c r="M296" s="13">
        <f t="shared" si="59"/>
        <v>2.7443470064052553</v>
      </c>
      <c r="N296" s="13">
        <f t="shared" si="55"/>
        <v>0.14384925754462607</v>
      </c>
      <c r="O296" s="13">
        <f t="shared" si="56"/>
        <v>0.14384925754462607</v>
      </c>
      <c r="Q296" s="41">
        <v>13.896501086834411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99.956309786240126</v>
      </c>
      <c r="G297" s="13">
        <f t="shared" si="50"/>
        <v>0.85649848002090156</v>
      </c>
      <c r="H297" s="13">
        <f t="shared" si="51"/>
        <v>99.099811306219223</v>
      </c>
      <c r="I297" s="16">
        <f t="shared" si="58"/>
        <v>100.8932466611024</v>
      </c>
      <c r="J297" s="13">
        <f t="shared" si="52"/>
        <v>64.935996976210163</v>
      </c>
      <c r="K297" s="13">
        <f t="shared" si="53"/>
        <v>35.957249684892233</v>
      </c>
      <c r="L297" s="13">
        <f t="shared" si="54"/>
        <v>0.81008617515183878</v>
      </c>
      <c r="M297" s="13">
        <f t="shared" si="59"/>
        <v>3.4105839240124682</v>
      </c>
      <c r="N297" s="13">
        <f t="shared" si="55"/>
        <v>0.17877111171355387</v>
      </c>
      <c r="O297" s="13">
        <f t="shared" si="56"/>
        <v>1.0352695917344554</v>
      </c>
      <c r="Q297" s="41">
        <v>12.906410423578929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19.285239551872191</v>
      </c>
      <c r="G298" s="13">
        <f t="shared" si="50"/>
        <v>0</v>
      </c>
      <c r="H298" s="13">
        <f t="shared" si="51"/>
        <v>19.285239551872191</v>
      </c>
      <c r="I298" s="16">
        <f t="shared" si="58"/>
        <v>54.43240306161259</v>
      </c>
      <c r="J298" s="13">
        <f t="shared" si="52"/>
        <v>42.85118602365916</v>
      </c>
      <c r="K298" s="13">
        <f t="shared" si="53"/>
        <v>11.581217037953429</v>
      </c>
      <c r="L298" s="13">
        <f t="shared" si="54"/>
        <v>0</v>
      </c>
      <c r="M298" s="13">
        <f t="shared" si="59"/>
        <v>3.2318128122989145</v>
      </c>
      <c r="N298" s="13">
        <f t="shared" si="55"/>
        <v>0.16940054318471939</v>
      </c>
      <c r="O298" s="13">
        <f t="shared" si="56"/>
        <v>0.16940054318471939</v>
      </c>
      <c r="Q298" s="41">
        <v>9.9503693225806469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13.509996564492869</v>
      </c>
      <c r="G299" s="13">
        <f t="shared" si="50"/>
        <v>0</v>
      </c>
      <c r="H299" s="13">
        <f t="shared" si="51"/>
        <v>13.509996564492869</v>
      </c>
      <c r="I299" s="16">
        <f t="shared" si="58"/>
        <v>25.091213602446299</v>
      </c>
      <c r="J299" s="13">
        <f t="shared" si="52"/>
        <v>23.897018727833192</v>
      </c>
      <c r="K299" s="13">
        <f t="shared" si="53"/>
        <v>1.1941948746131068</v>
      </c>
      <c r="L299" s="13">
        <f t="shared" si="54"/>
        <v>0</v>
      </c>
      <c r="M299" s="13">
        <f t="shared" si="59"/>
        <v>3.0624122691141951</v>
      </c>
      <c r="N299" s="13">
        <f t="shared" si="55"/>
        <v>0.1605211477190937</v>
      </c>
      <c r="O299" s="13">
        <f t="shared" si="56"/>
        <v>0.1605211477190937</v>
      </c>
      <c r="Q299" s="41">
        <v>11.74518069909181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62.706452672072359</v>
      </c>
      <c r="G300" s="13">
        <f t="shared" si="50"/>
        <v>0.11150133773754618</v>
      </c>
      <c r="H300" s="13">
        <f t="shared" si="51"/>
        <v>62.594951334334816</v>
      </c>
      <c r="I300" s="16">
        <f t="shared" si="58"/>
        <v>63.789146208947926</v>
      </c>
      <c r="J300" s="13">
        <f t="shared" si="52"/>
        <v>51.720816348833559</v>
      </c>
      <c r="K300" s="13">
        <f t="shared" si="53"/>
        <v>12.068329860114368</v>
      </c>
      <c r="L300" s="13">
        <f t="shared" si="54"/>
        <v>0</v>
      </c>
      <c r="M300" s="13">
        <f t="shared" si="59"/>
        <v>2.9018911213951015</v>
      </c>
      <c r="N300" s="13">
        <f t="shared" si="55"/>
        <v>0.15210717970932336</v>
      </c>
      <c r="O300" s="13">
        <f t="shared" si="56"/>
        <v>0.26360851744686953</v>
      </c>
      <c r="Q300" s="41">
        <v>13.49866352762319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101.559381721126</v>
      </c>
      <c r="G301" s="13">
        <f t="shared" si="50"/>
        <v>0.88855991871861906</v>
      </c>
      <c r="H301" s="13">
        <f t="shared" si="51"/>
        <v>100.67082180240739</v>
      </c>
      <c r="I301" s="16">
        <f t="shared" si="58"/>
        <v>112.73915166252175</v>
      </c>
      <c r="J301" s="13">
        <f t="shared" si="52"/>
        <v>70.16424211503967</v>
      </c>
      <c r="K301" s="13">
        <f t="shared" si="53"/>
        <v>42.574909547482079</v>
      </c>
      <c r="L301" s="13">
        <f t="shared" si="54"/>
        <v>1.0799685622346995</v>
      </c>
      <c r="M301" s="13">
        <f t="shared" si="59"/>
        <v>3.8297525039204774</v>
      </c>
      <c r="N301" s="13">
        <f t="shared" si="55"/>
        <v>0.2007424910125529</v>
      </c>
      <c r="O301" s="13">
        <f t="shared" si="56"/>
        <v>1.0893024097311719</v>
      </c>
      <c r="Q301" s="41">
        <v>13.706730334473241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13.367652259258399</v>
      </c>
      <c r="G302" s="13">
        <f t="shared" si="50"/>
        <v>0</v>
      </c>
      <c r="H302" s="13">
        <f t="shared" si="51"/>
        <v>13.367652259258399</v>
      </c>
      <c r="I302" s="16">
        <f t="shared" si="58"/>
        <v>54.862593244505781</v>
      </c>
      <c r="J302" s="13">
        <f t="shared" si="52"/>
        <v>50.052658420264102</v>
      </c>
      <c r="K302" s="13">
        <f t="shared" si="53"/>
        <v>4.8099348242416795</v>
      </c>
      <c r="L302" s="13">
        <f t="shared" si="54"/>
        <v>0</v>
      </c>
      <c r="M302" s="13">
        <f t="shared" si="59"/>
        <v>3.6290100129079246</v>
      </c>
      <c r="N302" s="13">
        <f t="shared" si="55"/>
        <v>0.19022025813805965</v>
      </c>
      <c r="O302" s="13">
        <f t="shared" si="56"/>
        <v>0.19022025813805965</v>
      </c>
      <c r="Q302" s="41">
        <v>18.140250490311178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5.2257537229298698</v>
      </c>
      <c r="G303" s="13">
        <f t="shared" si="50"/>
        <v>0</v>
      </c>
      <c r="H303" s="13">
        <f t="shared" si="51"/>
        <v>5.2257537229298698</v>
      </c>
      <c r="I303" s="16">
        <f t="shared" si="58"/>
        <v>10.035688547171549</v>
      </c>
      <c r="J303" s="13">
        <f t="shared" si="52"/>
        <v>10.017744753163795</v>
      </c>
      <c r="K303" s="13">
        <f t="shared" si="53"/>
        <v>1.7943794007754477E-2</v>
      </c>
      <c r="L303" s="13">
        <f t="shared" si="54"/>
        <v>0</v>
      </c>
      <c r="M303" s="13">
        <f t="shared" si="59"/>
        <v>3.4387897547698651</v>
      </c>
      <c r="N303" s="13">
        <f t="shared" si="55"/>
        <v>0.18024956462180891</v>
      </c>
      <c r="O303" s="13">
        <f t="shared" si="56"/>
        <v>0.18024956462180891</v>
      </c>
      <c r="Q303" s="41">
        <v>22.601427293323169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2.6551086202634222</v>
      </c>
      <c r="G304" s="13">
        <f t="shared" si="50"/>
        <v>0</v>
      </c>
      <c r="H304" s="13">
        <f t="shared" si="51"/>
        <v>2.6551086202634222</v>
      </c>
      <c r="I304" s="16">
        <f t="shared" si="58"/>
        <v>2.6730524142711767</v>
      </c>
      <c r="J304" s="13">
        <f t="shared" si="52"/>
        <v>2.6727648913857021</v>
      </c>
      <c r="K304" s="13">
        <f t="shared" si="53"/>
        <v>2.8752288547462257E-4</v>
      </c>
      <c r="L304" s="13">
        <f t="shared" si="54"/>
        <v>0</v>
      </c>
      <c r="M304" s="13">
        <f t="shared" si="59"/>
        <v>3.2585401901480564</v>
      </c>
      <c r="N304" s="13">
        <f t="shared" si="55"/>
        <v>0.17080150066230523</v>
      </c>
      <c r="O304" s="13">
        <f t="shared" si="56"/>
        <v>0.17080150066230523</v>
      </c>
      <c r="Q304" s="41">
        <v>23.792625870601981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13.36911386112541</v>
      </c>
      <c r="G305" s="18">
        <f t="shared" si="50"/>
        <v>0</v>
      </c>
      <c r="H305" s="18">
        <f t="shared" si="51"/>
        <v>13.36911386112541</v>
      </c>
      <c r="I305" s="17">
        <f t="shared" si="58"/>
        <v>13.369401384010885</v>
      </c>
      <c r="J305" s="18">
        <f t="shared" si="52"/>
        <v>13.33342590941681</v>
      </c>
      <c r="K305" s="18">
        <f t="shared" si="53"/>
        <v>3.5975474594074797E-2</v>
      </c>
      <c r="L305" s="18">
        <f t="shared" si="54"/>
        <v>0</v>
      </c>
      <c r="M305" s="18">
        <f t="shared" si="59"/>
        <v>3.087738689485751</v>
      </c>
      <c r="N305" s="18">
        <f t="shared" si="55"/>
        <v>0.16184867181069304</v>
      </c>
      <c r="O305" s="18">
        <f t="shared" si="56"/>
        <v>0.16184867181069304</v>
      </c>
      <c r="P305" s="3"/>
      <c r="Q305" s="42">
        <v>23.764599193548381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11.983104272830561</v>
      </c>
      <c r="G306" s="13">
        <f t="shared" si="50"/>
        <v>0</v>
      </c>
      <c r="H306" s="13">
        <f t="shared" si="51"/>
        <v>11.983104272830561</v>
      </c>
      <c r="I306" s="16">
        <f t="shared" si="58"/>
        <v>12.019079747424636</v>
      </c>
      <c r="J306" s="13">
        <f t="shared" si="52"/>
        <v>11.989755200851389</v>
      </c>
      <c r="K306" s="13">
        <f t="shared" si="53"/>
        <v>2.9324546573246124E-2</v>
      </c>
      <c r="L306" s="13">
        <f t="shared" si="54"/>
        <v>0</v>
      </c>
      <c r="M306" s="13">
        <f t="shared" si="59"/>
        <v>2.9258900176750582</v>
      </c>
      <c r="N306" s="13">
        <f t="shared" si="55"/>
        <v>0.15336511954116855</v>
      </c>
      <c r="O306" s="13">
        <f t="shared" si="56"/>
        <v>0.15336511954116855</v>
      </c>
      <c r="Q306" s="41">
        <v>22.948545986453599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47.656222596313143</v>
      </c>
      <c r="G307" s="13">
        <f t="shared" si="50"/>
        <v>0</v>
      </c>
      <c r="H307" s="13">
        <f t="shared" si="51"/>
        <v>47.656222596313143</v>
      </c>
      <c r="I307" s="16">
        <f t="shared" si="58"/>
        <v>47.685547142886392</v>
      </c>
      <c r="J307" s="13">
        <f t="shared" si="52"/>
        <v>43.922235943229261</v>
      </c>
      <c r="K307" s="13">
        <f t="shared" si="53"/>
        <v>3.7633111996571316</v>
      </c>
      <c r="L307" s="13">
        <f t="shared" si="54"/>
        <v>0</v>
      </c>
      <c r="M307" s="13">
        <f t="shared" si="59"/>
        <v>2.7725248981338897</v>
      </c>
      <c r="N307" s="13">
        <f t="shared" si="55"/>
        <v>0.14532624598481839</v>
      </c>
      <c r="O307" s="13">
        <f t="shared" si="56"/>
        <v>0.14532624598481839</v>
      </c>
      <c r="Q307" s="41">
        <v>17.00158356723971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1.12440881366269</v>
      </c>
      <c r="G308" s="13">
        <f t="shared" si="50"/>
        <v>0</v>
      </c>
      <c r="H308" s="13">
        <f t="shared" si="51"/>
        <v>1.12440881366269</v>
      </c>
      <c r="I308" s="16">
        <f t="shared" si="58"/>
        <v>4.8877200133198215</v>
      </c>
      <c r="J308" s="13">
        <f t="shared" si="52"/>
        <v>4.8820403847229628</v>
      </c>
      <c r="K308" s="13">
        <f t="shared" si="53"/>
        <v>5.6796285968587767E-3</v>
      </c>
      <c r="L308" s="13">
        <f t="shared" si="54"/>
        <v>0</v>
      </c>
      <c r="M308" s="13">
        <f t="shared" si="59"/>
        <v>2.6271986521490711</v>
      </c>
      <c r="N308" s="13">
        <f t="shared" si="55"/>
        <v>0.13770874260865212</v>
      </c>
      <c r="O308" s="13">
        <f t="shared" si="56"/>
        <v>0.13770874260865212</v>
      </c>
      <c r="Q308" s="41">
        <v>15.4682788476802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20.130301385347359</v>
      </c>
      <c r="G309" s="13">
        <f t="shared" si="50"/>
        <v>0</v>
      </c>
      <c r="H309" s="13">
        <f t="shared" si="51"/>
        <v>20.130301385347359</v>
      </c>
      <c r="I309" s="16">
        <f t="shared" si="58"/>
        <v>20.135981013944217</v>
      </c>
      <c r="J309" s="13">
        <f t="shared" si="52"/>
        <v>19.549484031034407</v>
      </c>
      <c r="K309" s="13">
        <f t="shared" si="53"/>
        <v>0.58649698290981078</v>
      </c>
      <c r="L309" s="13">
        <f t="shared" si="54"/>
        <v>0</v>
      </c>
      <c r="M309" s="13">
        <f t="shared" si="59"/>
        <v>2.4894899095404188</v>
      </c>
      <c r="N309" s="13">
        <f t="shared" si="55"/>
        <v>0.13049052263303529</v>
      </c>
      <c r="O309" s="13">
        <f t="shared" si="56"/>
        <v>0.13049052263303529</v>
      </c>
      <c r="Q309" s="41">
        <v>12.334342829207991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33.591086519386877</v>
      </c>
      <c r="G310" s="13">
        <f t="shared" si="50"/>
        <v>0</v>
      </c>
      <c r="H310" s="13">
        <f t="shared" si="51"/>
        <v>33.591086519386877</v>
      </c>
      <c r="I310" s="16">
        <f t="shared" si="58"/>
        <v>34.177583502296685</v>
      </c>
      <c r="J310" s="13">
        <f t="shared" si="52"/>
        <v>30.892445174801338</v>
      </c>
      <c r="K310" s="13">
        <f t="shared" si="53"/>
        <v>3.2851383274953463</v>
      </c>
      <c r="L310" s="13">
        <f t="shared" si="54"/>
        <v>0</v>
      </c>
      <c r="M310" s="13">
        <f t="shared" si="59"/>
        <v>2.3589993869073833</v>
      </c>
      <c r="N310" s="13">
        <f t="shared" si="55"/>
        <v>0.12365065699156892</v>
      </c>
      <c r="O310" s="13">
        <f t="shared" si="56"/>
        <v>0.12365065699156892</v>
      </c>
      <c r="Q310" s="41">
        <v>10.526091322580649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13.519686368376741</v>
      </c>
      <c r="G311" s="13">
        <f t="shared" si="50"/>
        <v>0</v>
      </c>
      <c r="H311" s="13">
        <f t="shared" si="51"/>
        <v>13.519686368376741</v>
      </c>
      <c r="I311" s="16">
        <f t="shared" si="58"/>
        <v>16.804824695872085</v>
      </c>
      <c r="J311" s="13">
        <f t="shared" si="52"/>
        <v>16.516045836503881</v>
      </c>
      <c r="K311" s="13">
        <f t="shared" si="53"/>
        <v>0.28877885936820391</v>
      </c>
      <c r="L311" s="13">
        <f t="shared" si="54"/>
        <v>0</v>
      </c>
      <c r="M311" s="13">
        <f t="shared" si="59"/>
        <v>2.2353487299158146</v>
      </c>
      <c r="N311" s="13">
        <f t="shared" si="55"/>
        <v>0.11716931364773239</v>
      </c>
      <c r="O311" s="13">
        <f t="shared" si="56"/>
        <v>0.11716931364773239</v>
      </c>
      <c r="Q311" s="41">
        <v>13.67988493330912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89.307005895120454</v>
      </c>
      <c r="G312" s="13">
        <f t="shared" si="50"/>
        <v>0.64351240219850814</v>
      </c>
      <c r="H312" s="13">
        <f t="shared" si="51"/>
        <v>88.663493492921944</v>
      </c>
      <c r="I312" s="16">
        <f t="shared" si="58"/>
        <v>88.952272352290152</v>
      </c>
      <c r="J312" s="13">
        <f t="shared" si="52"/>
        <v>66.381935527791896</v>
      </c>
      <c r="K312" s="13">
        <f t="shared" si="53"/>
        <v>22.570336824498256</v>
      </c>
      <c r="L312" s="13">
        <f t="shared" si="54"/>
        <v>0.26413910723779632</v>
      </c>
      <c r="M312" s="13">
        <f t="shared" si="59"/>
        <v>2.3823185235058784</v>
      </c>
      <c r="N312" s="13">
        <f t="shared" si="55"/>
        <v>0.12487296615234415</v>
      </c>
      <c r="O312" s="13">
        <f t="shared" si="56"/>
        <v>0.76838536835085225</v>
      </c>
      <c r="Q312" s="41">
        <v>15.243902396445449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16.74603688268834</v>
      </c>
      <c r="G313" s="13">
        <f t="shared" si="50"/>
        <v>0</v>
      </c>
      <c r="H313" s="13">
        <f t="shared" si="51"/>
        <v>16.74603688268834</v>
      </c>
      <c r="I313" s="16">
        <f t="shared" si="58"/>
        <v>39.052234599948804</v>
      </c>
      <c r="J313" s="13">
        <f t="shared" si="52"/>
        <v>36.895741682964626</v>
      </c>
      <c r="K313" s="13">
        <f t="shared" si="53"/>
        <v>2.1564929169841776</v>
      </c>
      <c r="L313" s="13">
        <f t="shared" si="54"/>
        <v>0</v>
      </c>
      <c r="M313" s="13">
        <f t="shared" si="59"/>
        <v>2.2574455573535341</v>
      </c>
      <c r="N313" s="13">
        <f t="shared" si="55"/>
        <v>0.11832755355456227</v>
      </c>
      <c r="O313" s="13">
        <f t="shared" si="56"/>
        <v>0.11832755355456227</v>
      </c>
      <c r="Q313" s="41">
        <v>16.974443523831269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3.9475827304696232</v>
      </c>
      <c r="G314" s="13">
        <f t="shared" si="50"/>
        <v>0</v>
      </c>
      <c r="H314" s="13">
        <f t="shared" si="51"/>
        <v>3.9475827304696232</v>
      </c>
      <c r="I314" s="16">
        <f t="shared" si="58"/>
        <v>6.1040756474538007</v>
      </c>
      <c r="J314" s="13">
        <f t="shared" si="52"/>
        <v>6.0971387830443087</v>
      </c>
      <c r="K314" s="13">
        <f t="shared" si="53"/>
        <v>6.9368644094920384E-3</v>
      </c>
      <c r="L314" s="13">
        <f t="shared" si="54"/>
        <v>0</v>
      </c>
      <c r="M314" s="13">
        <f t="shared" si="59"/>
        <v>2.1391180037989717</v>
      </c>
      <c r="N314" s="13">
        <f t="shared" si="55"/>
        <v>0.11212522903577209</v>
      </c>
      <c r="O314" s="13">
        <f t="shared" si="56"/>
        <v>0.11212522903577209</v>
      </c>
      <c r="Q314" s="41">
        <v>18.783094363181078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19.755944530805522</v>
      </c>
      <c r="G315" s="13">
        <f t="shared" si="50"/>
        <v>0</v>
      </c>
      <c r="H315" s="13">
        <f t="shared" si="51"/>
        <v>19.755944530805522</v>
      </c>
      <c r="I315" s="16">
        <f t="shared" si="58"/>
        <v>19.762881395215015</v>
      </c>
      <c r="J315" s="13">
        <f t="shared" si="52"/>
        <v>19.642675531758886</v>
      </c>
      <c r="K315" s="13">
        <f t="shared" si="53"/>
        <v>0.12020586345612827</v>
      </c>
      <c r="L315" s="13">
        <f t="shared" si="54"/>
        <v>0</v>
      </c>
      <c r="M315" s="13">
        <f t="shared" si="59"/>
        <v>2.0269927747631997</v>
      </c>
      <c r="N315" s="13">
        <f t="shared" si="55"/>
        <v>0.10624800909559255</v>
      </c>
      <c r="O315" s="13">
        <f t="shared" si="56"/>
        <v>0.10624800909559255</v>
      </c>
      <c r="Q315" s="41">
        <v>23.486810706170481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1.737688091165086</v>
      </c>
      <c r="G316" s="13">
        <f t="shared" si="50"/>
        <v>0</v>
      </c>
      <c r="H316" s="13">
        <f t="shared" si="51"/>
        <v>1.737688091165086</v>
      </c>
      <c r="I316" s="16">
        <f t="shared" si="58"/>
        <v>1.8578939546212143</v>
      </c>
      <c r="J316" s="13">
        <f t="shared" si="52"/>
        <v>1.857814371729229</v>
      </c>
      <c r="K316" s="13">
        <f t="shared" si="53"/>
        <v>7.9582891985285897E-5</v>
      </c>
      <c r="L316" s="13">
        <f t="shared" si="54"/>
        <v>0</v>
      </c>
      <c r="M316" s="13">
        <f t="shared" si="59"/>
        <v>1.9207447656676071</v>
      </c>
      <c r="N316" s="13">
        <f t="shared" si="55"/>
        <v>0.10067885286705301</v>
      </c>
      <c r="O316" s="13">
        <f t="shared" si="56"/>
        <v>0.10067885286705301</v>
      </c>
      <c r="Q316" s="41">
        <v>25.176807193548381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7.5396837029921242</v>
      </c>
      <c r="G317" s="18">
        <f t="shared" si="50"/>
        <v>0</v>
      </c>
      <c r="H317" s="18">
        <f t="shared" si="51"/>
        <v>7.5396837029921242</v>
      </c>
      <c r="I317" s="17">
        <f t="shared" si="58"/>
        <v>7.5397632858841099</v>
      </c>
      <c r="J317" s="18">
        <f t="shared" si="52"/>
        <v>7.5346784889120837</v>
      </c>
      <c r="K317" s="18">
        <f t="shared" si="53"/>
        <v>5.0847969720262398E-3</v>
      </c>
      <c r="L317" s="18">
        <f t="shared" si="54"/>
        <v>0</v>
      </c>
      <c r="M317" s="18">
        <f t="shared" si="59"/>
        <v>1.8200659128005541</v>
      </c>
      <c r="N317" s="18">
        <f t="shared" si="55"/>
        <v>9.5401612706982816E-2</v>
      </c>
      <c r="O317" s="18">
        <f t="shared" si="56"/>
        <v>9.5401612706982816E-2</v>
      </c>
      <c r="P317" s="3"/>
      <c r="Q317" s="42">
        <v>25.49421067015091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1.305204695047578</v>
      </c>
      <c r="G318" s="13">
        <f t="shared" si="50"/>
        <v>0</v>
      </c>
      <c r="H318" s="13">
        <f t="shared" si="51"/>
        <v>1.305204695047578</v>
      </c>
      <c r="I318" s="16">
        <f t="shared" si="58"/>
        <v>1.3102894920196042</v>
      </c>
      <c r="J318" s="13">
        <f t="shared" si="52"/>
        <v>1.3102556694199254</v>
      </c>
      <c r="K318" s="13">
        <f t="shared" si="53"/>
        <v>3.3822599678767773E-5</v>
      </c>
      <c r="L318" s="13">
        <f t="shared" si="54"/>
        <v>0</v>
      </c>
      <c r="M318" s="13">
        <f t="shared" si="59"/>
        <v>1.7246643000935713</v>
      </c>
      <c r="N318" s="13">
        <f t="shared" si="55"/>
        <v>9.0400987376283326E-2</v>
      </c>
      <c r="O318" s="13">
        <f t="shared" si="56"/>
        <v>9.0400987376283326E-2</v>
      </c>
      <c r="Q318" s="41">
        <v>23.802450017286851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37.064045568130041</v>
      </c>
      <c r="G319" s="13">
        <f t="shared" si="50"/>
        <v>0</v>
      </c>
      <c r="H319" s="13">
        <f t="shared" si="51"/>
        <v>37.064045568130041</v>
      </c>
      <c r="I319" s="16">
        <f t="shared" si="58"/>
        <v>37.064079390729717</v>
      </c>
      <c r="J319" s="13">
        <f t="shared" si="52"/>
        <v>35.659802323214883</v>
      </c>
      <c r="K319" s="13">
        <f t="shared" si="53"/>
        <v>1.4042770675148333</v>
      </c>
      <c r="L319" s="13">
        <f t="shared" si="54"/>
        <v>0</v>
      </c>
      <c r="M319" s="13">
        <f t="shared" si="59"/>
        <v>1.6342633127172879</v>
      </c>
      <c r="N319" s="13">
        <f t="shared" si="55"/>
        <v>8.5662477674329413E-2</v>
      </c>
      <c r="O319" s="13">
        <f t="shared" si="56"/>
        <v>8.5662477674329413E-2</v>
      </c>
      <c r="Q319" s="41">
        <v>19.095480477227309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85.793501203023524</v>
      </c>
      <c r="G320" s="13">
        <f t="shared" si="50"/>
        <v>0.57324230835656953</v>
      </c>
      <c r="H320" s="13">
        <f t="shared" si="51"/>
        <v>85.220258894666955</v>
      </c>
      <c r="I320" s="16">
        <f t="shared" si="58"/>
        <v>86.624535962181795</v>
      </c>
      <c r="J320" s="13">
        <f t="shared" si="52"/>
        <v>60.096897170284329</v>
      </c>
      <c r="K320" s="13">
        <f t="shared" si="53"/>
        <v>26.527638791897466</v>
      </c>
      <c r="L320" s="13">
        <f t="shared" si="54"/>
        <v>0.42552638363846512</v>
      </c>
      <c r="M320" s="13">
        <f t="shared" si="59"/>
        <v>1.9741272186814236</v>
      </c>
      <c r="N320" s="13">
        <f t="shared" si="55"/>
        <v>0.10347697796348786</v>
      </c>
      <c r="O320" s="13">
        <f t="shared" si="56"/>
        <v>0.6767192863200574</v>
      </c>
      <c r="Q320" s="41">
        <v>12.66307181981561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66.622972647541829</v>
      </c>
      <c r="G321" s="13">
        <f t="shared" si="50"/>
        <v>0.18983173724693558</v>
      </c>
      <c r="H321" s="13">
        <f t="shared" si="51"/>
        <v>66.433140910294895</v>
      </c>
      <c r="I321" s="16">
        <f t="shared" si="58"/>
        <v>92.535253318553885</v>
      </c>
      <c r="J321" s="13">
        <f t="shared" si="52"/>
        <v>55.312597743171281</v>
      </c>
      <c r="K321" s="13">
        <f t="shared" si="53"/>
        <v>37.222655575382603</v>
      </c>
      <c r="L321" s="13">
        <f t="shared" si="54"/>
        <v>0.86169214606080646</v>
      </c>
      <c r="M321" s="13">
        <f t="shared" si="59"/>
        <v>2.7323423867787424</v>
      </c>
      <c r="N321" s="13">
        <f t="shared" si="55"/>
        <v>0.14322001655711647</v>
      </c>
      <c r="O321" s="13">
        <f t="shared" si="56"/>
        <v>0.33305175380405205</v>
      </c>
      <c r="Q321" s="41">
        <v>9.8430911710961766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40.783605159222333</v>
      </c>
      <c r="G322" s="13">
        <f t="shared" si="50"/>
        <v>0</v>
      </c>
      <c r="H322" s="13">
        <f t="shared" si="51"/>
        <v>40.783605159222333</v>
      </c>
      <c r="I322" s="16">
        <f t="shared" si="58"/>
        <v>77.144568588544132</v>
      </c>
      <c r="J322" s="13">
        <f t="shared" si="52"/>
        <v>51.348783970533823</v>
      </c>
      <c r="K322" s="13">
        <f t="shared" si="53"/>
        <v>25.795784618010309</v>
      </c>
      <c r="L322" s="13">
        <f t="shared" si="54"/>
        <v>0.39567979805588083</v>
      </c>
      <c r="M322" s="13">
        <f t="shared" si="59"/>
        <v>2.9848021682775068</v>
      </c>
      <c r="N322" s="13">
        <f t="shared" si="55"/>
        <v>0.15645309241950359</v>
      </c>
      <c r="O322" s="13">
        <f t="shared" si="56"/>
        <v>0.15645309241950359</v>
      </c>
      <c r="Q322" s="41">
        <v>9.8016093225806458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45.289567068907779</v>
      </c>
      <c r="G323" s="13">
        <f t="shared" si="50"/>
        <v>0</v>
      </c>
      <c r="H323" s="13">
        <f t="shared" si="51"/>
        <v>45.289567068907779</v>
      </c>
      <c r="I323" s="16">
        <f t="shared" si="58"/>
        <v>70.689671888862208</v>
      </c>
      <c r="J323" s="13">
        <f t="shared" si="52"/>
        <v>51.153791986135396</v>
      </c>
      <c r="K323" s="13">
        <f t="shared" si="53"/>
        <v>19.535879902726812</v>
      </c>
      <c r="L323" s="13">
        <f t="shared" si="54"/>
        <v>0.14038743450868618</v>
      </c>
      <c r="M323" s="13">
        <f t="shared" si="59"/>
        <v>2.9687365103666896</v>
      </c>
      <c r="N323" s="13">
        <f t="shared" si="55"/>
        <v>0.15561098573363513</v>
      </c>
      <c r="O323" s="13">
        <f t="shared" si="56"/>
        <v>0.15561098573363513</v>
      </c>
      <c r="Q323" s="41">
        <v>10.91358529363821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4.0197291341556971</v>
      </c>
      <c r="G324" s="13">
        <f t="shared" si="50"/>
        <v>0</v>
      </c>
      <c r="H324" s="13">
        <f t="shared" si="51"/>
        <v>4.0197291341556971</v>
      </c>
      <c r="I324" s="16">
        <f t="shared" si="58"/>
        <v>23.415221602373823</v>
      </c>
      <c r="J324" s="13">
        <f t="shared" si="52"/>
        <v>22.788494707057918</v>
      </c>
      <c r="K324" s="13">
        <f t="shared" si="53"/>
        <v>0.62672689531590464</v>
      </c>
      <c r="L324" s="13">
        <f t="shared" si="54"/>
        <v>0</v>
      </c>
      <c r="M324" s="13">
        <f t="shared" si="59"/>
        <v>2.8131255246330547</v>
      </c>
      <c r="N324" s="13">
        <f t="shared" si="55"/>
        <v>0.14745439157432302</v>
      </c>
      <c r="O324" s="13">
        <f t="shared" si="56"/>
        <v>0.14745439157432302</v>
      </c>
      <c r="Q324" s="41">
        <v>15.162398177339901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4.2866359433617767</v>
      </c>
      <c r="G325" s="13">
        <f t="shared" si="50"/>
        <v>0</v>
      </c>
      <c r="H325" s="13">
        <f t="shared" si="51"/>
        <v>4.2866359433617767</v>
      </c>
      <c r="I325" s="16">
        <f t="shared" si="58"/>
        <v>4.9133628386776813</v>
      </c>
      <c r="J325" s="13">
        <f t="shared" si="52"/>
        <v>4.9088149588048706</v>
      </c>
      <c r="K325" s="13">
        <f t="shared" si="53"/>
        <v>4.5478798728106895E-3</v>
      </c>
      <c r="L325" s="13">
        <f t="shared" si="54"/>
        <v>0</v>
      </c>
      <c r="M325" s="13">
        <f t="shared" si="59"/>
        <v>2.6656711330587317</v>
      </c>
      <c r="N325" s="13">
        <f t="shared" si="55"/>
        <v>0.13972533810544521</v>
      </c>
      <c r="O325" s="13">
        <f t="shared" si="56"/>
        <v>0.13972533810544521</v>
      </c>
      <c r="Q325" s="41">
        <v>17.165911778925651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8.3716440400042611</v>
      </c>
      <c r="G326" s="13">
        <f t="shared" ref="G326:G389" si="61">IF((F326-$J$2)&gt;0,$I$2*(F326-$J$2),0)</f>
        <v>0</v>
      </c>
      <c r="H326" s="13">
        <f t="shared" ref="H326:H389" si="62">F326-G326</f>
        <v>8.3716440400042611</v>
      </c>
      <c r="I326" s="16">
        <f t="shared" si="58"/>
        <v>8.3761919198770727</v>
      </c>
      <c r="J326" s="13">
        <f t="shared" ref="J326:J389" si="63">I326/SQRT(1+(I326/($K$2*(300+(25*Q326)+0.05*(Q326)^3)))^2)</f>
        <v>8.3620608515863086</v>
      </c>
      <c r="K326" s="13">
        <f t="shared" ref="K326:K389" si="64">I326-J326</f>
        <v>1.4131068290764048E-2</v>
      </c>
      <c r="L326" s="13">
        <f t="shared" ref="L326:L389" si="65">IF(K326&gt;$N$2,(K326-$N$2)/$L$2,0)</f>
        <v>0</v>
      </c>
      <c r="M326" s="13">
        <f t="shared" si="59"/>
        <v>2.5259457949532864</v>
      </c>
      <c r="N326" s="13">
        <f t="shared" ref="N326:N389" si="66">$M$2*M326</f>
        <v>0.13240141511038353</v>
      </c>
      <c r="O326" s="13">
        <f t="shared" ref="O326:O389" si="67">N326+G326</f>
        <v>0.13240141511038353</v>
      </c>
      <c r="Q326" s="41">
        <v>20.456033648720101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3.1685328985962431</v>
      </c>
      <c r="G327" s="13">
        <f t="shared" si="61"/>
        <v>0</v>
      </c>
      <c r="H327" s="13">
        <f t="shared" si="62"/>
        <v>3.1685328985962431</v>
      </c>
      <c r="I327" s="16">
        <f t="shared" ref="I327:I390" si="69">H327+K326-L326</f>
        <v>3.1826639668870071</v>
      </c>
      <c r="J327" s="13">
        <f t="shared" si="63"/>
        <v>3.1820248137876028</v>
      </c>
      <c r="K327" s="13">
        <f t="shared" si="64"/>
        <v>6.3915309940432152E-4</v>
      </c>
      <c r="L327" s="13">
        <f t="shared" si="65"/>
        <v>0</v>
      </c>
      <c r="M327" s="13">
        <f t="shared" ref="M327:M390" si="70">L327+M326-N326</f>
        <v>2.3935443798429028</v>
      </c>
      <c r="N327" s="13">
        <f t="shared" si="66"/>
        <v>0.12546138703921256</v>
      </c>
      <c r="O327" s="13">
        <f t="shared" si="67"/>
        <v>0.12546138703921256</v>
      </c>
      <c r="Q327" s="41">
        <v>21.83568980307734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0.45909055952225281</v>
      </c>
      <c r="G328" s="13">
        <f t="shared" si="61"/>
        <v>0</v>
      </c>
      <c r="H328" s="13">
        <f t="shared" si="62"/>
        <v>0.45909055952225281</v>
      </c>
      <c r="I328" s="16">
        <f t="shared" si="69"/>
        <v>0.45972971262165713</v>
      </c>
      <c r="J328" s="13">
        <f t="shared" si="63"/>
        <v>0.45972862645963053</v>
      </c>
      <c r="K328" s="13">
        <f t="shared" si="64"/>
        <v>1.0861620265978367E-6</v>
      </c>
      <c r="L328" s="13">
        <f t="shared" si="65"/>
        <v>0</v>
      </c>
      <c r="M328" s="13">
        <f t="shared" si="70"/>
        <v>2.2680829928036901</v>
      </c>
      <c r="N328" s="13">
        <f t="shared" si="66"/>
        <v>0.1188851314367005</v>
      </c>
      <c r="O328" s="13">
        <f t="shared" si="67"/>
        <v>0.1188851314367005</v>
      </c>
      <c r="Q328" s="41">
        <v>25.93058019354838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2.3492640026102038</v>
      </c>
      <c r="G329" s="18">
        <f t="shared" si="61"/>
        <v>0</v>
      </c>
      <c r="H329" s="18">
        <f t="shared" si="62"/>
        <v>2.3492640026102038</v>
      </c>
      <c r="I329" s="17">
        <f t="shared" si="69"/>
        <v>2.3492650887722304</v>
      </c>
      <c r="J329" s="18">
        <f t="shared" si="63"/>
        <v>2.3491265929374201</v>
      </c>
      <c r="K329" s="18">
        <f t="shared" si="64"/>
        <v>1.3849583481029271E-4</v>
      </c>
      <c r="L329" s="18">
        <f t="shared" si="65"/>
        <v>0</v>
      </c>
      <c r="M329" s="18">
        <f t="shared" si="70"/>
        <v>2.1491978613669898</v>
      </c>
      <c r="N329" s="18">
        <f t="shared" si="66"/>
        <v>0.11265358059770311</v>
      </c>
      <c r="O329" s="18">
        <f t="shared" si="67"/>
        <v>0.11265358059770311</v>
      </c>
      <c r="P329" s="3"/>
      <c r="Q329" s="42">
        <v>26.259118975435989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131.61866264638229</v>
      </c>
      <c r="G330" s="13">
        <f t="shared" si="61"/>
        <v>1.4897455372237449</v>
      </c>
      <c r="H330" s="13">
        <f t="shared" si="62"/>
        <v>130.12891710915855</v>
      </c>
      <c r="I330" s="16">
        <f t="shared" si="69"/>
        <v>130.12905560499337</v>
      </c>
      <c r="J330" s="13">
        <f t="shared" si="63"/>
        <v>98.102066369717051</v>
      </c>
      <c r="K330" s="13">
        <f t="shared" si="64"/>
        <v>32.026989235276318</v>
      </c>
      <c r="L330" s="13">
        <f t="shared" si="65"/>
        <v>0.6498017099444372</v>
      </c>
      <c r="M330" s="13">
        <f t="shared" si="70"/>
        <v>2.6863459907137237</v>
      </c>
      <c r="N330" s="13">
        <f t="shared" si="66"/>
        <v>0.14080904323332083</v>
      </c>
      <c r="O330" s="13">
        <f t="shared" si="67"/>
        <v>1.6305545804570658</v>
      </c>
      <c r="Q330" s="41">
        <v>20.966335455590411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7.4533333329999998</v>
      </c>
      <c r="G331" s="13">
        <f t="shared" si="61"/>
        <v>0</v>
      </c>
      <c r="H331" s="13">
        <f t="shared" si="62"/>
        <v>7.4533333329999998</v>
      </c>
      <c r="I331" s="16">
        <f t="shared" si="69"/>
        <v>38.830520858331887</v>
      </c>
      <c r="J331" s="13">
        <f t="shared" si="63"/>
        <v>36.677345594896849</v>
      </c>
      <c r="K331" s="13">
        <f t="shared" si="64"/>
        <v>2.1531752634350383</v>
      </c>
      <c r="L331" s="13">
        <f t="shared" si="65"/>
        <v>0</v>
      </c>
      <c r="M331" s="13">
        <f t="shared" si="70"/>
        <v>2.5455369474804028</v>
      </c>
      <c r="N331" s="13">
        <f t="shared" si="66"/>
        <v>0.1334283161323358</v>
      </c>
      <c r="O331" s="13">
        <f t="shared" si="67"/>
        <v>0.1334283161323358</v>
      </c>
      <c r="Q331" s="41">
        <v>16.861437626428671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30.446316205375449</v>
      </c>
      <c r="G332" s="13">
        <f t="shared" si="61"/>
        <v>0</v>
      </c>
      <c r="H332" s="13">
        <f t="shared" si="62"/>
        <v>30.446316205375449</v>
      </c>
      <c r="I332" s="16">
        <f t="shared" si="69"/>
        <v>32.599491468810484</v>
      </c>
      <c r="J332" s="13">
        <f t="shared" si="63"/>
        <v>30.95467212817238</v>
      </c>
      <c r="K332" s="13">
        <f t="shared" si="64"/>
        <v>1.6448193406381044</v>
      </c>
      <c r="L332" s="13">
        <f t="shared" si="65"/>
        <v>0</v>
      </c>
      <c r="M332" s="13">
        <f t="shared" si="70"/>
        <v>2.4121086313480671</v>
      </c>
      <c r="N332" s="13">
        <f t="shared" si="66"/>
        <v>0.12643446143164791</v>
      </c>
      <c r="O332" s="13">
        <f t="shared" si="67"/>
        <v>0.12643446143164791</v>
      </c>
      <c r="Q332" s="41">
        <v>15.09531555806447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6.7733333330000001</v>
      </c>
      <c r="G333" s="13">
        <f t="shared" si="61"/>
        <v>0</v>
      </c>
      <c r="H333" s="13">
        <f t="shared" si="62"/>
        <v>6.7733333330000001</v>
      </c>
      <c r="I333" s="16">
        <f t="shared" si="69"/>
        <v>8.4181526736381045</v>
      </c>
      <c r="J333" s="13">
        <f t="shared" si="63"/>
        <v>8.3739149931737238</v>
      </c>
      <c r="K333" s="13">
        <f t="shared" si="64"/>
        <v>4.4237680464380702E-2</v>
      </c>
      <c r="L333" s="13">
        <f t="shared" si="65"/>
        <v>0</v>
      </c>
      <c r="M333" s="13">
        <f t="shared" si="70"/>
        <v>2.2856741699164194</v>
      </c>
      <c r="N333" s="13">
        <f t="shared" si="66"/>
        <v>0.11980720060692425</v>
      </c>
      <c r="O333" s="13">
        <f t="shared" si="67"/>
        <v>0.11980720060692425</v>
      </c>
      <c r="Q333" s="41">
        <v>12.369419688200869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5.3111570378391946</v>
      </c>
      <c r="G334" s="13">
        <f t="shared" si="61"/>
        <v>0</v>
      </c>
      <c r="H334" s="13">
        <f t="shared" si="62"/>
        <v>5.3111570378391946</v>
      </c>
      <c r="I334" s="16">
        <f t="shared" si="69"/>
        <v>5.3553947183035753</v>
      </c>
      <c r="J334" s="13">
        <f t="shared" si="63"/>
        <v>5.3416426891352859</v>
      </c>
      <c r="K334" s="13">
        <f t="shared" si="64"/>
        <v>1.3752029168289326E-2</v>
      </c>
      <c r="L334" s="13">
        <f t="shared" si="65"/>
        <v>0</v>
      </c>
      <c r="M334" s="13">
        <f t="shared" si="70"/>
        <v>2.1658669693094952</v>
      </c>
      <c r="N334" s="13">
        <f t="shared" si="66"/>
        <v>0.11352731806452641</v>
      </c>
      <c r="O334" s="13">
        <f t="shared" si="67"/>
        <v>0.11352731806452641</v>
      </c>
      <c r="Q334" s="41">
        <v>11.007250322580649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83.194370831903086</v>
      </c>
      <c r="G335" s="13">
        <f t="shared" si="61"/>
        <v>0.52125970093416074</v>
      </c>
      <c r="H335" s="13">
        <f t="shared" si="62"/>
        <v>82.67311113096892</v>
      </c>
      <c r="I335" s="16">
        <f t="shared" si="69"/>
        <v>82.686863160137207</v>
      </c>
      <c r="J335" s="13">
        <f t="shared" si="63"/>
        <v>55.989479128966821</v>
      </c>
      <c r="K335" s="13">
        <f t="shared" si="64"/>
        <v>26.697384031170387</v>
      </c>
      <c r="L335" s="13">
        <f t="shared" si="65"/>
        <v>0.43244895918966592</v>
      </c>
      <c r="M335" s="13">
        <f t="shared" si="70"/>
        <v>2.4847886104346348</v>
      </c>
      <c r="N335" s="13">
        <f t="shared" si="66"/>
        <v>0.130244096658374</v>
      </c>
      <c r="O335" s="13">
        <f t="shared" si="67"/>
        <v>0.65150379759253474</v>
      </c>
      <c r="Q335" s="41">
        <v>11.303167215857711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16.749281121822349</v>
      </c>
      <c r="G336" s="13">
        <f t="shared" si="61"/>
        <v>0</v>
      </c>
      <c r="H336" s="13">
        <f t="shared" si="62"/>
        <v>16.749281121822349</v>
      </c>
      <c r="I336" s="16">
        <f t="shared" si="69"/>
        <v>43.014216193803072</v>
      </c>
      <c r="J336" s="13">
        <f t="shared" si="63"/>
        <v>38.562670771808115</v>
      </c>
      <c r="K336" s="13">
        <f t="shared" si="64"/>
        <v>4.4515454219949575</v>
      </c>
      <c r="L336" s="13">
        <f t="shared" si="65"/>
        <v>0</v>
      </c>
      <c r="M336" s="13">
        <f t="shared" si="70"/>
        <v>2.3545445137762608</v>
      </c>
      <c r="N336" s="13">
        <f t="shared" si="66"/>
        <v>0.12341714782131029</v>
      </c>
      <c r="O336" s="13">
        <f t="shared" si="67"/>
        <v>0.12341714782131029</v>
      </c>
      <c r="Q336" s="41">
        <v>13.279676016483631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73.918535192323958</v>
      </c>
      <c r="G337" s="13">
        <f t="shared" si="61"/>
        <v>0.33574298814257814</v>
      </c>
      <c r="H337" s="13">
        <f t="shared" si="62"/>
        <v>73.582792204181374</v>
      </c>
      <c r="I337" s="16">
        <f t="shared" si="69"/>
        <v>78.034337626176324</v>
      </c>
      <c r="J337" s="13">
        <f t="shared" si="63"/>
        <v>59.323282608702456</v>
      </c>
      <c r="K337" s="13">
        <f t="shared" si="64"/>
        <v>18.711055017473868</v>
      </c>
      <c r="L337" s="13">
        <f t="shared" si="65"/>
        <v>0.10674930357122009</v>
      </c>
      <c r="M337" s="13">
        <f t="shared" si="70"/>
        <v>2.3378766695261706</v>
      </c>
      <c r="N337" s="13">
        <f t="shared" si="66"/>
        <v>0.12254347659290919</v>
      </c>
      <c r="O337" s="13">
        <f t="shared" si="67"/>
        <v>0.45828646473548734</v>
      </c>
      <c r="Q337" s="41">
        <v>13.974722704021961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50.497254093297421</v>
      </c>
      <c r="G338" s="13">
        <f t="shared" si="61"/>
        <v>0</v>
      </c>
      <c r="H338" s="13">
        <f t="shared" si="62"/>
        <v>50.497254093297421</v>
      </c>
      <c r="I338" s="16">
        <f t="shared" si="69"/>
        <v>69.101559807200076</v>
      </c>
      <c r="J338" s="13">
        <f t="shared" si="63"/>
        <v>59.380101110845068</v>
      </c>
      <c r="K338" s="13">
        <f t="shared" si="64"/>
        <v>9.7214586963550076</v>
      </c>
      <c r="L338" s="13">
        <f t="shared" si="65"/>
        <v>0</v>
      </c>
      <c r="M338" s="13">
        <f t="shared" si="70"/>
        <v>2.2153331929332616</v>
      </c>
      <c r="N338" s="13">
        <f t="shared" si="66"/>
        <v>0.11612016784817528</v>
      </c>
      <c r="O338" s="13">
        <f t="shared" si="67"/>
        <v>0.11612016784817528</v>
      </c>
      <c r="Q338" s="41">
        <v>17.410725764044209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11.96597343224788</v>
      </c>
      <c r="G339" s="13">
        <f t="shared" si="61"/>
        <v>0</v>
      </c>
      <c r="H339" s="13">
        <f t="shared" si="62"/>
        <v>11.96597343224788</v>
      </c>
      <c r="I339" s="16">
        <f t="shared" si="69"/>
        <v>21.687432128602886</v>
      </c>
      <c r="J339" s="13">
        <f t="shared" si="63"/>
        <v>21.506829524505829</v>
      </c>
      <c r="K339" s="13">
        <f t="shared" si="64"/>
        <v>0.1806026040970572</v>
      </c>
      <c r="L339" s="13">
        <f t="shared" si="65"/>
        <v>0</v>
      </c>
      <c r="M339" s="13">
        <f t="shared" si="70"/>
        <v>2.0992130250850862</v>
      </c>
      <c r="N339" s="13">
        <f t="shared" si="66"/>
        <v>0.11003354691724671</v>
      </c>
      <c r="O339" s="13">
        <f t="shared" si="67"/>
        <v>0.11003354691724671</v>
      </c>
      <c r="Q339" s="41">
        <v>22.55057810311375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2.312642222908794</v>
      </c>
      <c r="G340" s="13">
        <f t="shared" si="61"/>
        <v>0</v>
      </c>
      <c r="H340" s="13">
        <f t="shared" si="62"/>
        <v>2.312642222908794</v>
      </c>
      <c r="I340" s="16">
        <f t="shared" si="69"/>
        <v>2.4932448270058511</v>
      </c>
      <c r="J340" s="13">
        <f t="shared" si="63"/>
        <v>2.4930557843630932</v>
      </c>
      <c r="K340" s="13">
        <f t="shared" si="64"/>
        <v>1.890426427579861E-4</v>
      </c>
      <c r="L340" s="13">
        <f t="shared" si="65"/>
        <v>0</v>
      </c>
      <c r="M340" s="13">
        <f t="shared" si="70"/>
        <v>1.9891794781678396</v>
      </c>
      <c r="N340" s="13">
        <f t="shared" si="66"/>
        <v>0.10426596577969198</v>
      </c>
      <c r="O340" s="13">
        <f t="shared" si="67"/>
        <v>0.10426596577969198</v>
      </c>
      <c r="Q340" s="41">
        <v>25.30057919354838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3.1231585023793191</v>
      </c>
      <c r="G341" s="18">
        <f t="shared" si="61"/>
        <v>0</v>
      </c>
      <c r="H341" s="18">
        <f t="shared" si="62"/>
        <v>3.1231585023793191</v>
      </c>
      <c r="I341" s="17">
        <f t="shared" si="69"/>
        <v>3.1233475450220771</v>
      </c>
      <c r="J341" s="18">
        <f t="shared" si="63"/>
        <v>3.1229849092681743</v>
      </c>
      <c r="K341" s="18">
        <f t="shared" si="64"/>
        <v>3.6263575390282909E-4</v>
      </c>
      <c r="L341" s="18">
        <f t="shared" si="65"/>
        <v>0</v>
      </c>
      <c r="M341" s="18">
        <f t="shared" si="70"/>
        <v>1.8849135123881475</v>
      </c>
      <c r="N341" s="18">
        <f t="shared" si="66"/>
        <v>9.8800701463781615E-2</v>
      </c>
      <c r="O341" s="18">
        <f t="shared" si="67"/>
        <v>9.8800701463781615E-2</v>
      </c>
      <c r="P341" s="3"/>
      <c r="Q341" s="42">
        <v>25.476862229707599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57.286802990841508</v>
      </c>
      <c r="G342" s="13">
        <f t="shared" si="61"/>
        <v>3.1083441129291602E-3</v>
      </c>
      <c r="H342" s="13">
        <f t="shared" si="62"/>
        <v>57.283694646728577</v>
      </c>
      <c r="I342" s="16">
        <f t="shared" si="69"/>
        <v>57.284057282482479</v>
      </c>
      <c r="J342" s="13">
        <f t="shared" si="63"/>
        <v>53.781616626640847</v>
      </c>
      <c r="K342" s="13">
        <f t="shared" si="64"/>
        <v>3.5024406558416317</v>
      </c>
      <c r="L342" s="13">
        <f t="shared" si="65"/>
        <v>0</v>
      </c>
      <c r="M342" s="13">
        <f t="shared" si="70"/>
        <v>1.786112810924366</v>
      </c>
      <c r="N342" s="13">
        <f t="shared" si="66"/>
        <v>9.3621907558607914E-2</v>
      </c>
      <c r="O342" s="13">
        <f t="shared" si="67"/>
        <v>9.6730251671537079E-2</v>
      </c>
      <c r="Q342" s="41">
        <v>21.60395468155885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44.266716292479501</v>
      </c>
      <c r="G343" s="13">
        <f t="shared" si="61"/>
        <v>0</v>
      </c>
      <c r="H343" s="13">
        <f t="shared" si="62"/>
        <v>44.266716292479501</v>
      </c>
      <c r="I343" s="16">
        <f t="shared" si="69"/>
        <v>47.769156948321132</v>
      </c>
      <c r="J343" s="13">
        <f t="shared" si="63"/>
        <v>43.347181202264267</v>
      </c>
      <c r="K343" s="13">
        <f t="shared" si="64"/>
        <v>4.4219757460568658</v>
      </c>
      <c r="L343" s="13">
        <f t="shared" si="65"/>
        <v>0</v>
      </c>
      <c r="M343" s="13">
        <f t="shared" si="70"/>
        <v>1.692490903365758</v>
      </c>
      <c r="N343" s="13">
        <f t="shared" si="66"/>
        <v>8.8714568267773117E-2</v>
      </c>
      <c r="O343" s="13">
        <f t="shared" si="67"/>
        <v>8.8714568267773117E-2</v>
      </c>
      <c r="Q343" s="41">
        <v>15.72837866617814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87.984194515537382</v>
      </c>
      <c r="G344" s="13">
        <f t="shared" si="61"/>
        <v>0.6170561746068467</v>
      </c>
      <c r="H344" s="13">
        <f t="shared" si="62"/>
        <v>87.367138340930538</v>
      </c>
      <c r="I344" s="16">
        <f t="shared" si="69"/>
        <v>91.789114086987411</v>
      </c>
      <c r="J344" s="13">
        <f t="shared" si="63"/>
        <v>66.77997114559939</v>
      </c>
      <c r="K344" s="13">
        <f t="shared" si="64"/>
        <v>25.009142941388021</v>
      </c>
      <c r="L344" s="13">
        <f t="shared" si="65"/>
        <v>0.36359886040209782</v>
      </c>
      <c r="M344" s="13">
        <f t="shared" si="70"/>
        <v>1.9673751955000827</v>
      </c>
      <c r="N344" s="13">
        <f t="shared" si="66"/>
        <v>0.10312306006633672</v>
      </c>
      <c r="O344" s="13">
        <f t="shared" si="67"/>
        <v>0.72017923467318345</v>
      </c>
      <c r="Q344" s="41">
        <v>14.895995819239079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5.1901699171396674</v>
      </c>
      <c r="G345" s="13">
        <f t="shared" si="61"/>
        <v>0</v>
      </c>
      <c r="H345" s="13">
        <f t="shared" si="62"/>
        <v>5.1901699171396674</v>
      </c>
      <c r="I345" s="16">
        <f t="shared" si="69"/>
        <v>29.835713998125588</v>
      </c>
      <c r="J345" s="13">
        <f t="shared" si="63"/>
        <v>27.501145752230606</v>
      </c>
      <c r="K345" s="13">
        <f t="shared" si="64"/>
        <v>2.3345682458949817</v>
      </c>
      <c r="L345" s="13">
        <f t="shared" si="65"/>
        <v>0</v>
      </c>
      <c r="M345" s="13">
        <f t="shared" si="70"/>
        <v>1.864252135433746</v>
      </c>
      <c r="N345" s="13">
        <f t="shared" si="66"/>
        <v>9.7717702947995005E-2</v>
      </c>
      <c r="O345" s="13">
        <f t="shared" si="67"/>
        <v>9.7717702947995005E-2</v>
      </c>
      <c r="Q345" s="41">
        <v>10.25554819275141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0.46356302853777143</v>
      </c>
      <c r="G346" s="13">
        <f t="shared" si="61"/>
        <v>0</v>
      </c>
      <c r="H346" s="13">
        <f t="shared" si="62"/>
        <v>0.46356302853777143</v>
      </c>
      <c r="I346" s="16">
        <f t="shared" si="69"/>
        <v>2.7981312744327531</v>
      </c>
      <c r="J346" s="13">
        <f t="shared" si="63"/>
        <v>2.7958667351410056</v>
      </c>
      <c r="K346" s="13">
        <f t="shared" si="64"/>
        <v>2.2645392917475249E-3</v>
      </c>
      <c r="L346" s="13">
        <f t="shared" si="65"/>
        <v>0</v>
      </c>
      <c r="M346" s="13">
        <f t="shared" si="70"/>
        <v>1.766534432485751</v>
      </c>
      <c r="N346" s="13">
        <f t="shared" si="66"/>
        <v>9.259567611056245E-2</v>
      </c>
      <c r="O346" s="13">
        <f t="shared" si="67"/>
        <v>9.259567611056245E-2</v>
      </c>
      <c r="Q346" s="41">
        <v>9.9541703225806479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5.0967929773361158</v>
      </c>
      <c r="G347" s="13">
        <f t="shared" si="61"/>
        <v>0</v>
      </c>
      <c r="H347" s="13">
        <f t="shared" si="62"/>
        <v>5.0967929773361158</v>
      </c>
      <c r="I347" s="16">
        <f t="shared" si="69"/>
        <v>5.0990575166278633</v>
      </c>
      <c r="J347" s="13">
        <f t="shared" si="63"/>
        <v>5.0920042011829869</v>
      </c>
      <c r="K347" s="13">
        <f t="shared" si="64"/>
        <v>7.0533154448764179E-3</v>
      </c>
      <c r="L347" s="13">
        <f t="shared" si="65"/>
        <v>0</v>
      </c>
      <c r="M347" s="13">
        <f t="shared" si="70"/>
        <v>1.6739387563751886</v>
      </c>
      <c r="N347" s="13">
        <f t="shared" si="66"/>
        <v>8.7742128352476884E-2</v>
      </c>
      <c r="O347" s="13">
        <f t="shared" si="67"/>
        <v>8.7742128352476884E-2</v>
      </c>
      <c r="Q347" s="41">
        <v>14.822958398245801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45.755553633711934</v>
      </c>
      <c r="G348" s="13">
        <f t="shared" si="61"/>
        <v>0</v>
      </c>
      <c r="H348" s="13">
        <f t="shared" si="62"/>
        <v>45.755553633711934</v>
      </c>
      <c r="I348" s="16">
        <f t="shared" si="69"/>
        <v>45.762606949156812</v>
      </c>
      <c r="J348" s="13">
        <f t="shared" si="63"/>
        <v>42.089768937190954</v>
      </c>
      <c r="K348" s="13">
        <f t="shared" si="64"/>
        <v>3.6728380119658581</v>
      </c>
      <c r="L348" s="13">
        <f t="shared" si="65"/>
        <v>0</v>
      </c>
      <c r="M348" s="13">
        <f t="shared" si="70"/>
        <v>1.5861966280227118</v>
      </c>
      <c r="N348" s="13">
        <f t="shared" si="66"/>
        <v>8.3142986921225515E-2</v>
      </c>
      <c r="O348" s="13">
        <f t="shared" si="67"/>
        <v>8.3142986921225515E-2</v>
      </c>
      <c r="Q348" s="41">
        <v>16.28068397170161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86.254521436021889</v>
      </c>
      <c r="G349" s="13">
        <f t="shared" si="61"/>
        <v>0.58246271301653685</v>
      </c>
      <c r="H349" s="13">
        <f t="shared" si="62"/>
        <v>85.67205872300535</v>
      </c>
      <c r="I349" s="16">
        <f t="shared" si="69"/>
        <v>89.344896734971201</v>
      </c>
      <c r="J349" s="13">
        <f t="shared" si="63"/>
        <v>66.825295735295057</v>
      </c>
      <c r="K349" s="13">
        <f t="shared" si="64"/>
        <v>22.519600999676143</v>
      </c>
      <c r="L349" s="13">
        <f t="shared" si="65"/>
        <v>0.26206999129682518</v>
      </c>
      <c r="M349" s="13">
        <f t="shared" si="70"/>
        <v>1.7651236323983115</v>
      </c>
      <c r="N349" s="13">
        <f t="shared" si="66"/>
        <v>9.2521726808725474E-2</v>
      </c>
      <c r="O349" s="13">
        <f t="shared" si="67"/>
        <v>0.67498443982526235</v>
      </c>
      <c r="Q349" s="41">
        <v>15.380085195479021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8.452757941842874</v>
      </c>
      <c r="G350" s="13">
        <f t="shared" si="61"/>
        <v>0</v>
      </c>
      <c r="H350" s="13">
        <f t="shared" si="62"/>
        <v>8.452757941842874</v>
      </c>
      <c r="I350" s="16">
        <f t="shared" si="69"/>
        <v>30.710288950222193</v>
      </c>
      <c r="J350" s="13">
        <f t="shared" si="63"/>
        <v>29.850676510762828</v>
      </c>
      <c r="K350" s="13">
        <f t="shared" si="64"/>
        <v>0.85961243945936516</v>
      </c>
      <c r="L350" s="13">
        <f t="shared" si="65"/>
        <v>0</v>
      </c>
      <c r="M350" s="13">
        <f t="shared" si="70"/>
        <v>1.672601905589586</v>
      </c>
      <c r="N350" s="13">
        <f t="shared" si="66"/>
        <v>8.7672055219411696E-2</v>
      </c>
      <c r="O350" s="13">
        <f t="shared" si="67"/>
        <v>8.7672055219411696E-2</v>
      </c>
      <c r="Q350" s="41">
        <v>18.686383730405439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0.83545143263985877</v>
      </c>
      <c r="G351" s="13">
        <f t="shared" si="61"/>
        <v>0</v>
      </c>
      <c r="H351" s="13">
        <f t="shared" si="62"/>
        <v>0.83545143263985877</v>
      </c>
      <c r="I351" s="16">
        <f t="shared" si="69"/>
        <v>1.6950638720992239</v>
      </c>
      <c r="J351" s="13">
        <f t="shared" si="63"/>
        <v>1.6949953291005311</v>
      </c>
      <c r="K351" s="13">
        <f t="shared" si="64"/>
        <v>6.8542998692855406E-5</v>
      </c>
      <c r="L351" s="13">
        <f t="shared" si="65"/>
        <v>0</v>
      </c>
      <c r="M351" s="13">
        <f t="shared" si="70"/>
        <v>1.5849298503701743</v>
      </c>
      <c r="N351" s="13">
        <f t="shared" si="66"/>
        <v>8.3076586781459544E-2</v>
      </c>
      <c r="O351" s="13">
        <f t="shared" si="67"/>
        <v>8.3076586781459544E-2</v>
      </c>
      <c r="Q351" s="41">
        <v>24.274363204855021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0.55991356357450106</v>
      </c>
      <c r="G352" s="13">
        <f t="shared" si="61"/>
        <v>0</v>
      </c>
      <c r="H352" s="13">
        <f t="shared" si="62"/>
        <v>0.55991356357450106</v>
      </c>
      <c r="I352" s="16">
        <f t="shared" si="69"/>
        <v>0.55998210657319392</v>
      </c>
      <c r="J352" s="13">
        <f t="shared" si="63"/>
        <v>0.55997938535180725</v>
      </c>
      <c r="K352" s="13">
        <f t="shared" si="64"/>
        <v>2.7212213866700807E-6</v>
      </c>
      <c r="L352" s="13">
        <f t="shared" si="65"/>
        <v>0</v>
      </c>
      <c r="M352" s="13">
        <f t="shared" si="70"/>
        <v>1.5018532635887147</v>
      </c>
      <c r="N352" s="13">
        <f t="shared" si="66"/>
        <v>7.8721997037537794E-2</v>
      </c>
      <c r="O352" s="13">
        <f t="shared" si="67"/>
        <v>7.8721997037537794E-2</v>
      </c>
      <c r="Q352" s="41">
        <v>23.586996047038671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2.5733333329999999</v>
      </c>
      <c r="G353" s="18">
        <f t="shared" si="61"/>
        <v>0</v>
      </c>
      <c r="H353" s="18">
        <f t="shared" si="62"/>
        <v>2.5733333329999999</v>
      </c>
      <c r="I353" s="17">
        <f t="shared" si="69"/>
        <v>2.5733360542213868</v>
      </c>
      <c r="J353" s="18">
        <f t="shared" si="63"/>
        <v>2.5731261217715762</v>
      </c>
      <c r="K353" s="18">
        <f t="shared" si="64"/>
        <v>2.0993244981060144E-4</v>
      </c>
      <c r="L353" s="18">
        <f t="shared" si="65"/>
        <v>0</v>
      </c>
      <c r="M353" s="18">
        <f t="shared" si="70"/>
        <v>1.4231312665511768</v>
      </c>
      <c r="N353" s="18">
        <f t="shared" si="66"/>
        <v>7.4595659952668494E-2</v>
      </c>
      <c r="O353" s="18">
        <f t="shared" si="67"/>
        <v>7.4595659952668494E-2</v>
      </c>
      <c r="P353" s="3"/>
      <c r="Q353" s="42">
        <v>25.228846193548382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10.709121109705411</v>
      </c>
      <c r="G354" s="13">
        <f t="shared" si="61"/>
        <v>0</v>
      </c>
      <c r="H354" s="13">
        <f t="shared" si="62"/>
        <v>10.709121109705411</v>
      </c>
      <c r="I354" s="16">
        <f t="shared" si="69"/>
        <v>10.70933104215522</v>
      </c>
      <c r="J354" s="13">
        <f t="shared" si="63"/>
        <v>10.684909084390812</v>
      </c>
      <c r="K354" s="13">
        <f t="shared" si="64"/>
        <v>2.4421957764408475E-2</v>
      </c>
      <c r="L354" s="13">
        <f t="shared" si="65"/>
        <v>0</v>
      </c>
      <c r="M354" s="13">
        <f t="shared" si="70"/>
        <v>1.3485356065985084</v>
      </c>
      <c r="N354" s="13">
        <f t="shared" si="66"/>
        <v>7.068561130532254E-2</v>
      </c>
      <c r="O354" s="13">
        <f t="shared" si="67"/>
        <v>7.068561130532254E-2</v>
      </c>
      <c r="Q354" s="41">
        <v>21.793027370557081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8.48</v>
      </c>
      <c r="G355" s="13">
        <f t="shared" si="61"/>
        <v>0</v>
      </c>
      <c r="H355" s="13">
        <f t="shared" si="62"/>
        <v>8.48</v>
      </c>
      <c r="I355" s="16">
        <f t="shared" si="69"/>
        <v>8.5044219577644089</v>
      </c>
      <c r="J355" s="13">
        <f t="shared" si="63"/>
        <v>8.4895900443804706</v>
      </c>
      <c r="K355" s="13">
        <f t="shared" si="64"/>
        <v>1.48319133839383E-2</v>
      </c>
      <c r="L355" s="13">
        <f t="shared" si="65"/>
        <v>0</v>
      </c>
      <c r="M355" s="13">
        <f t="shared" si="70"/>
        <v>1.2778499952931859</v>
      </c>
      <c r="N355" s="13">
        <f t="shared" si="66"/>
        <v>6.6980513997428687E-2</v>
      </c>
      <c r="O355" s="13">
        <f t="shared" si="67"/>
        <v>6.6980513997428687E-2</v>
      </c>
      <c r="Q355" s="41">
        <v>20.43547048487455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49.793434981231897</v>
      </c>
      <c r="G356" s="13">
        <f t="shared" si="61"/>
        <v>0</v>
      </c>
      <c r="H356" s="13">
        <f t="shared" si="62"/>
        <v>49.793434981231897</v>
      </c>
      <c r="I356" s="16">
        <f t="shared" si="69"/>
        <v>49.808266894615834</v>
      </c>
      <c r="J356" s="13">
        <f t="shared" si="63"/>
        <v>44.990247583499773</v>
      </c>
      <c r="K356" s="13">
        <f t="shared" si="64"/>
        <v>4.8180193111160605</v>
      </c>
      <c r="L356" s="13">
        <f t="shared" si="65"/>
        <v>0</v>
      </c>
      <c r="M356" s="13">
        <f t="shared" si="70"/>
        <v>1.2108694812957572</v>
      </c>
      <c r="N356" s="13">
        <f t="shared" si="66"/>
        <v>6.3469625182712694E-2</v>
      </c>
      <c r="O356" s="13">
        <f t="shared" si="67"/>
        <v>6.3469625182712694E-2</v>
      </c>
      <c r="Q356" s="41">
        <v>15.96132894949818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33.609764692692337</v>
      </c>
      <c r="G357" s="13">
        <f t="shared" si="61"/>
        <v>0</v>
      </c>
      <c r="H357" s="13">
        <f t="shared" si="62"/>
        <v>33.609764692692337</v>
      </c>
      <c r="I357" s="16">
        <f t="shared" si="69"/>
        <v>38.427784003808398</v>
      </c>
      <c r="J357" s="13">
        <f t="shared" si="63"/>
        <v>34.522411635349769</v>
      </c>
      <c r="K357" s="13">
        <f t="shared" si="64"/>
        <v>3.9053723684586288</v>
      </c>
      <c r="L357" s="13">
        <f t="shared" si="65"/>
        <v>0</v>
      </c>
      <c r="M357" s="13">
        <f t="shared" si="70"/>
        <v>1.1473998561130445</v>
      </c>
      <c r="N357" s="13">
        <f t="shared" si="66"/>
        <v>6.0142765118056316E-2</v>
      </c>
      <c r="O357" s="13">
        <f t="shared" si="67"/>
        <v>6.0142765118056316E-2</v>
      </c>
      <c r="Q357" s="41">
        <v>11.783254540823719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76.094712212545645</v>
      </c>
      <c r="G358" s="13">
        <f t="shared" si="61"/>
        <v>0.37926652854701187</v>
      </c>
      <c r="H358" s="13">
        <f t="shared" si="62"/>
        <v>75.715445683998638</v>
      </c>
      <c r="I358" s="16">
        <f t="shared" si="69"/>
        <v>79.620818052457267</v>
      </c>
      <c r="J358" s="13">
        <f t="shared" si="63"/>
        <v>51.63791490886058</v>
      </c>
      <c r="K358" s="13">
        <f t="shared" si="64"/>
        <v>27.982903143596687</v>
      </c>
      <c r="L358" s="13">
        <f t="shared" si="65"/>
        <v>0.48487519050196459</v>
      </c>
      <c r="M358" s="13">
        <f t="shared" si="70"/>
        <v>1.5721322814969527</v>
      </c>
      <c r="N358" s="13">
        <f t="shared" si="66"/>
        <v>8.2405782114086043E-2</v>
      </c>
      <c r="O358" s="13">
        <f t="shared" si="67"/>
        <v>0.46167231066109793</v>
      </c>
      <c r="Q358" s="41">
        <v>9.5891563225806458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50.039473584286391</v>
      </c>
      <c r="G359" s="13">
        <f t="shared" si="61"/>
        <v>0</v>
      </c>
      <c r="H359" s="13">
        <f t="shared" si="62"/>
        <v>50.039473584286391</v>
      </c>
      <c r="I359" s="16">
        <f t="shared" si="69"/>
        <v>77.537501537381118</v>
      </c>
      <c r="J359" s="13">
        <f t="shared" si="63"/>
        <v>55.126342420587058</v>
      </c>
      <c r="K359" s="13">
        <f t="shared" si="64"/>
        <v>22.41115911679406</v>
      </c>
      <c r="L359" s="13">
        <f t="shared" si="65"/>
        <v>0.257647498328061</v>
      </c>
      <c r="M359" s="13">
        <f t="shared" si="70"/>
        <v>1.7473739977109277</v>
      </c>
      <c r="N359" s="13">
        <f t="shared" si="66"/>
        <v>9.1591351835914381E-2</v>
      </c>
      <c r="O359" s="13">
        <f t="shared" si="67"/>
        <v>9.1591351835914381E-2</v>
      </c>
      <c r="Q359" s="41">
        <v>11.744522085496991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11.16485436023356</v>
      </c>
      <c r="G360" s="13">
        <f t="shared" si="61"/>
        <v>0</v>
      </c>
      <c r="H360" s="13">
        <f t="shared" si="62"/>
        <v>11.16485436023356</v>
      </c>
      <c r="I360" s="16">
        <f t="shared" si="69"/>
        <v>33.318365978699561</v>
      </c>
      <c r="J360" s="13">
        <f t="shared" si="63"/>
        <v>31.6275536592048</v>
      </c>
      <c r="K360" s="13">
        <f t="shared" si="64"/>
        <v>1.6908123194947606</v>
      </c>
      <c r="L360" s="13">
        <f t="shared" si="65"/>
        <v>0</v>
      </c>
      <c r="M360" s="13">
        <f t="shared" si="70"/>
        <v>1.6557826458750133</v>
      </c>
      <c r="N360" s="13">
        <f t="shared" si="66"/>
        <v>8.6790447311685531E-2</v>
      </c>
      <c r="O360" s="13">
        <f t="shared" si="67"/>
        <v>8.6790447311685531E-2</v>
      </c>
      <c r="Q360" s="41">
        <v>15.36340846438287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30.45548218018865</v>
      </c>
      <c r="G361" s="13">
        <f t="shared" si="61"/>
        <v>0</v>
      </c>
      <c r="H361" s="13">
        <f t="shared" si="62"/>
        <v>30.45548218018865</v>
      </c>
      <c r="I361" s="16">
        <f t="shared" si="69"/>
        <v>32.146294499683407</v>
      </c>
      <c r="J361" s="13">
        <f t="shared" si="63"/>
        <v>30.614740151754322</v>
      </c>
      <c r="K361" s="13">
        <f t="shared" si="64"/>
        <v>1.5315543479290845</v>
      </c>
      <c r="L361" s="13">
        <f t="shared" si="65"/>
        <v>0</v>
      </c>
      <c r="M361" s="13">
        <f t="shared" si="70"/>
        <v>1.5689921985633277</v>
      </c>
      <c r="N361" s="13">
        <f t="shared" si="66"/>
        <v>8.2241189736527276E-2</v>
      </c>
      <c r="O361" s="13">
        <f t="shared" si="67"/>
        <v>8.2241189736527276E-2</v>
      </c>
      <c r="Q361" s="41">
        <v>15.337826785957761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9.8951815110958261</v>
      </c>
      <c r="G362" s="13">
        <f t="shared" si="61"/>
        <v>0</v>
      </c>
      <c r="H362" s="13">
        <f t="shared" si="62"/>
        <v>9.8951815110958261</v>
      </c>
      <c r="I362" s="16">
        <f t="shared" si="69"/>
        <v>11.426735859024911</v>
      </c>
      <c r="J362" s="13">
        <f t="shared" si="63"/>
        <v>11.395611734647453</v>
      </c>
      <c r="K362" s="13">
        <f t="shared" si="64"/>
        <v>3.1124124377457818E-2</v>
      </c>
      <c r="L362" s="13">
        <f t="shared" si="65"/>
        <v>0</v>
      </c>
      <c r="M362" s="13">
        <f t="shared" si="70"/>
        <v>1.4867510088268006</v>
      </c>
      <c r="N362" s="13">
        <f t="shared" si="66"/>
        <v>7.7930388640465309E-2</v>
      </c>
      <c r="O362" s="13">
        <f t="shared" si="67"/>
        <v>7.7930388640465309E-2</v>
      </c>
      <c r="Q362" s="41">
        <v>21.448870599744598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2.983193882151105</v>
      </c>
      <c r="G363" s="13">
        <f t="shared" si="61"/>
        <v>0</v>
      </c>
      <c r="H363" s="13">
        <f t="shared" si="62"/>
        <v>2.983193882151105</v>
      </c>
      <c r="I363" s="16">
        <f t="shared" si="69"/>
        <v>3.0143180065285629</v>
      </c>
      <c r="J363" s="13">
        <f t="shared" si="63"/>
        <v>3.0137386443112604</v>
      </c>
      <c r="K363" s="13">
        <f t="shared" si="64"/>
        <v>5.793622173024815E-4</v>
      </c>
      <c r="L363" s="13">
        <f t="shared" si="65"/>
        <v>0</v>
      </c>
      <c r="M363" s="13">
        <f t="shared" si="70"/>
        <v>1.4088206201863351</v>
      </c>
      <c r="N363" s="13">
        <f t="shared" si="66"/>
        <v>7.3845544952720776E-2</v>
      </c>
      <c r="O363" s="13">
        <f t="shared" si="67"/>
        <v>7.3845544952720776E-2</v>
      </c>
      <c r="Q363" s="41">
        <v>21.377223383313058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27.38936304957938</v>
      </c>
      <c r="G364" s="13">
        <f t="shared" si="61"/>
        <v>0</v>
      </c>
      <c r="H364" s="13">
        <f t="shared" si="62"/>
        <v>27.38936304957938</v>
      </c>
      <c r="I364" s="16">
        <f t="shared" si="69"/>
        <v>27.389942411796682</v>
      </c>
      <c r="J364" s="13">
        <f t="shared" si="63"/>
        <v>27.122878367018352</v>
      </c>
      <c r="K364" s="13">
        <f t="shared" si="64"/>
        <v>0.2670640447783299</v>
      </c>
      <c r="L364" s="13">
        <f t="shared" si="65"/>
        <v>0</v>
      </c>
      <c r="M364" s="13">
        <f t="shared" si="70"/>
        <v>1.3349750752336145</v>
      </c>
      <c r="N364" s="13">
        <f t="shared" si="66"/>
        <v>6.9974814760935936E-2</v>
      </c>
      <c r="O364" s="13">
        <f t="shared" si="67"/>
        <v>6.9974814760935936E-2</v>
      </c>
      <c r="Q364" s="41">
        <v>24.739454193548379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1.3403031494975439</v>
      </c>
      <c r="G365" s="18">
        <f t="shared" si="61"/>
        <v>0</v>
      </c>
      <c r="H365" s="18">
        <f t="shared" si="62"/>
        <v>1.3403031494975439</v>
      </c>
      <c r="I365" s="17">
        <f t="shared" si="69"/>
        <v>1.6073671942758738</v>
      </c>
      <c r="J365" s="18">
        <f t="shared" si="63"/>
        <v>1.6073096914745648</v>
      </c>
      <c r="K365" s="18">
        <f t="shared" si="64"/>
        <v>5.7502801309006202E-5</v>
      </c>
      <c r="L365" s="18">
        <f t="shared" si="65"/>
        <v>0</v>
      </c>
      <c r="M365" s="18">
        <f t="shared" si="70"/>
        <v>1.2650002604726784</v>
      </c>
      <c r="N365" s="18">
        <f t="shared" si="66"/>
        <v>6.6306974970016655E-2</v>
      </c>
      <c r="O365" s="18">
        <f t="shared" si="67"/>
        <v>6.6306974970016655E-2</v>
      </c>
      <c r="P365" s="3"/>
      <c r="Q365" s="42">
        <v>24.3907473120756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1.5933333329999999</v>
      </c>
      <c r="G366" s="13">
        <f t="shared" si="61"/>
        <v>0</v>
      </c>
      <c r="H366" s="13">
        <f t="shared" si="62"/>
        <v>1.5933333329999999</v>
      </c>
      <c r="I366" s="16">
        <f t="shared" si="69"/>
        <v>1.5933908358013089</v>
      </c>
      <c r="J366" s="13">
        <f t="shared" si="63"/>
        <v>1.5933269411983122</v>
      </c>
      <c r="K366" s="13">
        <f t="shared" si="64"/>
        <v>6.3894602996716898E-5</v>
      </c>
      <c r="L366" s="13">
        <f t="shared" si="65"/>
        <v>0</v>
      </c>
      <c r="M366" s="13">
        <f t="shared" si="70"/>
        <v>1.1986932855026617</v>
      </c>
      <c r="N366" s="13">
        <f t="shared" si="66"/>
        <v>6.2831390761020858E-2</v>
      </c>
      <c r="O366" s="13">
        <f t="shared" si="67"/>
        <v>6.2831390761020858E-2</v>
      </c>
      <c r="Q366" s="41">
        <v>23.45118839816287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15.50666667</v>
      </c>
      <c r="G367" s="13">
        <f t="shared" si="61"/>
        <v>0</v>
      </c>
      <c r="H367" s="13">
        <f t="shared" si="62"/>
        <v>15.50666667</v>
      </c>
      <c r="I367" s="16">
        <f t="shared" si="69"/>
        <v>15.506730564602996</v>
      </c>
      <c r="J367" s="13">
        <f t="shared" si="63"/>
        <v>15.372488881480068</v>
      </c>
      <c r="K367" s="13">
        <f t="shared" si="64"/>
        <v>0.13424168312292828</v>
      </c>
      <c r="L367" s="13">
        <f t="shared" si="65"/>
        <v>0</v>
      </c>
      <c r="M367" s="13">
        <f t="shared" si="70"/>
        <v>1.1358618947416408</v>
      </c>
      <c r="N367" s="13">
        <f t="shared" si="66"/>
        <v>5.9537984755740167E-2</v>
      </c>
      <c r="O367" s="13">
        <f t="shared" si="67"/>
        <v>5.9537984755740167E-2</v>
      </c>
      <c r="Q367" s="41">
        <v>17.529702252025331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3.7266666669999999</v>
      </c>
      <c r="G368" s="13">
        <f t="shared" si="61"/>
        <v>0</v>
      </c>
      <c r="H368" s="13">
        <f t="shared" si="62"/>
        <v>3.7266666669999999</v>
      </c>
      <c r="I368" s="16">
        <f t="shared" si="69"/>
        <v>3.8609083501229282</v>
      </c>
      <c r="J368" s="13">
        <f t="shared" si="63"/>
        <v>3.8580439193235376</v>
      </c>
      <c r="K368" s="13">
        <f t="shared" si="64"/>
        <v>2.8644307993905826E-3</v>
      </c>
      <c r="L368" s="13">
        <f t="shared" si="65"/>
        <v>0</v>
      </c>
      <c r="M368" s="13">
        <f t="shared" si="70"/>
        <v>1.0763239099859006</v>
      </c>
      <c r="N368" s="13">
        <f t="shared" si="66"/>
        <v>5.6417207797568654E-2</v>
      </c>
      <c r="O368" s="13">
        <f t="shared" si="67"/>
        <v>5.6417207797568654E-2</v>
      </c>
      <c r="Q368" s="41">
        <v>15.30839593547401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78.62</v>
      </c>
      <c r="G369" s="13">
        <f t="shared" si="61"/>
        <v>0.42977228429609909</v>
      </c>
      <c r="H369" s="13">
        <f t="shared" si="62"/>
        <v>78.190227715703912</v>
      </c>
      <c r="I369" s="16">
        <f t="shared" si="69"/>
        <v>78.193092146503304</v>
      </c>
      <c r="J369" s="13">
        <f t="shared" si="63"/>
        <v>57.171892333496814</v>
      </c>
      <c r="K369" s="13">
        <f t="shared" si="64"/>
        <v>21.02119981300649</v>
      </c>
      <c r="L369" s="13">
        <f t="shared" si="65"/>
        <v>0.20096197162475687</v>
      </c>
      <c r="M369" s="13">
        <f t="shared" si="70"/>
        <v>1.2208686738130887</v>
      </c>
      <c r="N369" s="13">
        <f t="shared" si="66"/>
        <v>6.3993748559350846E-2</v>
      </c>
      <c r="O369" s="13">
        <f t="shared" si="67"/>
        <v>0.49376603285544995</v>
      </c>
      <c r="Q369" s="41">
        <v>12.72616058164283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25.626666669999999</v>
      </c>
      <c r="G370" s="13">
        <f t="shared" si="61"/>
        <v>0</v>
      </c>
      <c r="H370" s="13">
        <f t="shared" si="62"/>
        <v>25.626666669999999</v>
      </c>
      <c r="I370" s="16">
        <f t="shared" si="69"/>
        <v>46.446904511381732</v>
      </c>
      <c r="J370" s="13">
        <f t="shared" si="63"/>
        <v>39.586022598076433</v>
      </c>
      <c r="K370" s="13">
        <f t="shared" si="64"/>
        <v>6.860881913305299</v>
      </c>
      <c r="L370" s="13">
        <f t="shared" si="65"/>
        <v>0</v>
      </c>
      <c r="M370" s="13">
        <f t="shared" si="70"/>
        <v>1.1568749252537378</v>
      </c>
      <c r="N370" s="13">
        <f t="shared" si="66"/>
        <v>6.0639415744923673E-2</v>
      </c>
      <c r="O370" s="13">
        <f t="shared" si="67"/>
        <v>6.0639415744923673E-2</v>
      </c>
      <c r="Q370" s="41">
        <v>11.223558322580651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10.74</v>
      </c>
      <c r="G371" s="13">
        <f t="shared" si="61"/>
        <v>0</v>
      </c>
      <c r="H371" s="13">
        <f t="shared" si="62"/>
        <v>10.74</v>
      </c>
      <c r="I371" s="16">
        <f t="shared" si="69"/>
        <v>17.600881913305301</v>
      </c>
      <c r="J371" s="13">
        <f t="shared" si="63"/>
        <v>17.168541795388919</v>
      </c>
      <c r="K371" s="13">
        <f t="shared" si="64"/>
        <v>0.43234011791638238</v>
      </c>
      <c r="L371" s="13">
        <f t="shared" si="65"/>
        <v>0</v>
      </c>
      <c r="M371" s="13">
        <f t="shared" si="70"/>
        <v>1.0962355095088141</v>
      </c>
      <c r="N371" s="13">
        <f t="shared" si="66"/>
        <v>5.7460905551975035E-2</v>
      </c>
      <c r="O371" s="13">
        <f t="shared" si="67"/>
        <v>5.7460905551975035E-2</v>
      </c>
      <c r="Q371" s="41">
        <v>11.659283063862199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29.626666669999999</v>
      </c>
      <c r="G372" s="13">
        <f t="shared" si="61"/>
        <v>0</v>
      </c>
      <c r="H372" s="13">
        <f t="shared" si="62"/>
        <v>29.626666669999999</v>
      </c>
      <c r="I372" s="16">
        <f t="shared" si="69"/>
        <v>30.059006787916381</v>
      </c>
      <c r="J372" s="13">
        <f t="shared" si="63"/>
        <v>28.357154914413016</v>
      </c>
      <c r="K372" s="13">
        <f t="shared" si="64"/>
        <v>1.7018518735033652</v>
      </c>
      <c r="L372" s="13">
        <f t="shared" si="65"/>
        <v>0</v>
      </c>
      <c r="M372" s="13">
        <f t="shared" si="70"/>
        <v>1.0387746039568391</v>
      </c>
      <c r="N372" s="13">
        <f t="shared" si="66"/>
        <v>5.4449001961721512E-2</v>
      </c>
      <c r="O372" s="13">
        <f t="shared" si="67"/>
        <v>5.4449001961721512E-2</v>
      </c>
      <c r="Q372" s="41">
        <v>13.01687981385936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34.76</v>
      </c>
      <c r="G373" s="13">
        <f t="shared" si="61"/>
        <v>0</v>
      </c>
      <c r="H373" s="13">
        <f t="shared" si="62"/>
        <v>34.76</v>
      </c>
      <c r="I373" s="16">
        <f t="shared" si="69"/>
        <v>36.461851873503363</v>
      </c>
      <c r="J373" s="13">
        <f t="shared" si="63"/>
        <v>34.626938746619828</v>
      </c>
      <c r="K373" s="13">
        <f t="shared" si="64"/>
        <v>1.834913126883535</v>
      </c>
      <c r="L373" s="13">
        <f t="shared" si="65"/>
        <v>0</v>
      </c>
      <c r="M373" s="13">
        <f t="shared" si="70"/>
        <v>0.98432560199511754</v>
      </c>
      <c r="N373" s="13">
        <f t="shared" si="66"/>
        <v>5.1594972027475317E-2</v>
      </c>
      <c r="O373" s="13">
        <f t="shared" si="67"/>
        <v>5.1594972027475317E-2</v>
      </c>
      <c r="Q373" s="41">
        <v>16.71445466273509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30.54</v>
      </c>
      <c r="G374" s="13">
        <f t="shared" si="61"/>
        <v>0</v>
      </c>
      <c r="H374" s="13">
        <f t="shared" si="62"/>
        <v>30.54</v>
      </c>
      <c r="I374" s="16">
        <f t="shared" si="69"/>
        <v>32.374913126883534</v>
      </c>
      <c r="J374" s="13">
        <f t="shared" si="63"/>
        <v>31.338430913635271</v>
      </c>
      <c r="K374" s="13">
        <f t="shared" si="64"/>
        <v>1.036482213248263</v>
      </c>
      <c r="L374" s="13">
        <f t="shared" si="65"/>
        <v>0</v>
      </c>
      <c r="M374" s="13">
        <f t="shared" si="70"/>
        <v>0.93273062996764222</v>
      </c>
      <c r="N374" s="13">
        <f t="shared" si="66"/>
        <v>4.8890540553661876E-2</v>
      </c>
      <c r="O374" s="13">
        <f t="shared" si="67"/>
        <v>4.8890540553661876E-2</v>
      </c>
      <c r="Q374" s="41">
        <v>18.439023586437511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0.5</v>
      </c>
      <c r="G375" s="13">
        <f t="shared" si="61"/>
        <v>0</v>
      </c>
      <c r="H375" s="13">
        <f t="shared" si="62"/>
        <v>0.5</v>
      </c>
      <c r="I375" s="16">
        <f t="shared" si="69"/>
        <v>1.536482213248263</v>
      </c>
      <c r="J375" s="13">
        <f t="shared" si="63"/>
        <v>1.5364071299560293</v>
      </c>
      <c r="K375" s="13">
        <f t="shared" si="64"/>
        <v>7.5083292233601995E-5</v>
      </c>
      <c r="L375" s="13">
        <f t="shared" si="65"/>
        <v>0</v>
      </c>
      <c r="M375" s="13">
        <f t="shared" si="70"/>
        <v>0.8838400894139804</v>
      </c>
      <c r="N375" s="13">
        <f t="shared" si="66"/>
        <v>4.6327866102076454E-2</v>
      </c>
      <c r="O375" s="13">
        <f t="shared" si="67"/>
        <v>4.6327866102076454E-2</v>
      </c>
      <c r="Q375" s="41">
        <v>21.532172019949911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3.5133333329999998</v>
      </c>
      <c r="G376" s="13">
        <f t="shared" si="61"/>
        <v>0</v>
      </c>
      <c r="H376" s="13">
        <f t="shared" si="62"/>
        <v>3.5133333329999998</v>
      </c>
      <c r="I376" s="16">
        <f t="shared" si="69"/>
        <v>3.5134084162922337</v>
      </c>
      <c r="J376" s="13">
        <f t="shared" si="63"/>
        <v>3.5128549171290908</v>
      </c>
      <c r="K376" s="13">
        <f t="shared" si="64"/>
        <v>5.5349916314284542E-4</v>
      </c>
      <c r="L376" s="13">
        <f t="shared" si="65"/>
        <v>0</v>
      </c>
      <c r="M376" s="13">
        <f t="shared" si="70"/>
        <v>0.83751222331190389</v>
      </c>
      <c r="N376" s="13">
        <f t="shared" si="66"/>
        <v>4.3899518255810524E-2</v>
      </c>
      <c r="O376" s="13">
        <f t="shared" si="67"/>
        <v>4.3899518255810524E-2</v>
      </c>
      <c r="Q376" s="41">
        <v>24.97408443046178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18.186666670000001</v>
      </c>
      <c r="G377" s="18">
        <f t="shared" si="61"/>
        <v>0</v>
      </c>
      <c r="H377" s="18">
        <f t="shared" si="62"/>
        <v>18.186666670000001</v>
      </c>
      <c r="I377" s="17">
        <f t="shared" si="69"/>
        <v>18.187220169163144</v>
      </c>
      <c r="J377" s="18">
        <f t="shared" si="63"/>
        <v>18.129023200309032</v>
      </c>
      <c r="K377" s="18">
        <f t="shared" si="64"/>
        <v>5.8196968854112185E-2</v>
      </c>
      <c r="L377" s="18">
        <f t="shared" si="65"/>
        <v>0</v>
      </c>
      <c r="M377" s="18">
        <f t="shared" si="70"/>
        <v>0.79361270505609338</v>
      </c>
      <c r="N377" s="18">
        <f t="shared" si="66"/>
        <v>4.1598456074925155E-2</v>
      </c>
      <c r="O377" s="18">
        <f t="shared" si="67"/>
        <v>4.1598456074925155E-2</v>
      </c>
      <c r="P377" s="3"/>
      <c r="Q377" s="42">
        <v>26.945064193548379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8.1533333330000008</v>
      </c>
      <c r="G378" s="13">
        <f t="shared" si="61"/>
        <v>0</v>
      </c>
      <c r="H378" s="13">
        <f t="shared" si="62"/>
        <v>8.1533333330000008</v>
      </c>
      <c r="I378" s="16">
        <f t="shared" si="69"/>
        <v>8.211530301854113</v>
      </c>
      <c r="J378" s="13">
        <f t="shared" si="63"/>
        <v>8.1997604283040033</v>
      </c>
      <c r="K378" s="13">
        <f t="shared" si="64"/>
        <v>1.1769873550109722E-2</v>
      </c>
      <c r="L378" s="13">
        <f t="shared" si="65"/>
        <v>0</v>
      </c>
      <c r="M378" s="13">
        <f t="shared" si="70"/>
        <v>0.7520142489811682</v>
      </c>
      <c r="N378" s="13">
        <f t="shared" si="66"/>
        <v>3.9418007681404077E-2</v>
      </c>
      <c r="O378" s="13">
        <f t="shared" si="67"/>
        <v>3.9418007681404077E-2</v>
      </c>
      <c r="Q378" s="41">
        <v>21.32959125647653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14.786666670000001</v>
      </c>
      <c r="G379" s="13">
        <f t="shared" si="61"/>
        <v>0</v>
      </c>
      <c r="H379" s="13">
        <f t="shared" si="62"/>
        <v>14.786666670000001</v>
      </c>
      <c r="I379" s="16">
        <f t="shared" si="69"/>
        <v>14.79843654355011</v>
      </c>
      <c r="J379" s="13">
        <f t="shared" si="63"/>
        <v>14.725572847979171</v>
      </c>
      <c r="K379" s="13">
        <f t="shared" si="64"/>
        <v>7.2863695570939413E-2</v>
      </c>
      <c r="L379" s="13">
        <f t="shared" si="65"/>
        <v>0</v>
      </c>
      <c r="M379" s="13">
        <f t="shared" si="70"/>
        <v>0.71259624129976418</v>
      </c>
      <c r="N379" s="13">
        <f t="shared" si="66"/>
        <v>3.7351850914193484E-2</v>
      </c>
      <c r="O379" s="13">
        <f t="shared" si="67"/>
        <v>3.7351850914193484E-2</v>
      </c>
      <c r="Q379" s="41">
        <v>20.895990193569169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22.92</v>
      </c>
      <c r="G380" s="13">
        <f t="shared" si="61"/>
        <v>0</v>
      </c>
      <c r="H380" s="13">
        <f t="shared" si="62"/>
        <v>22.92</v>
      </c>
      <c r="I380" s="16">
        <f t="shared" si="69"/>
        <v>22.992863695570939</v>
      </c>
      <c r="J380" s="13">
        <f t="shared" si="63"/>
        <v>22.447958868181519</v>
      </c>
      <c r="K380" s="13">
        <f t="shared" si="64"/>
        <v>0.54490482738941992</v>
      </c>
      <c r="L380" s="13">
        <f t="shared" si="65"/>
        <v>0</v>
      </c>
      <c r="M380" s="13">
        <f t="shared" si="70"/>
        <v>0.67524439038557071</v>
      </c>
      <c r="N380" s="13">
        <f t="shared" si="66"/>
        <v>3.5393994998238351E-2</v>
      </c>
      <c r="O380" s="13">
        <f t="shared" si="67"/>
        <v>3.5393994998238351E-2</v>
      </c>
      <c r="Q380" s="41">
        <v>15.806836901388721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27.54666667</v>
      </c>
      <c r="G381" s="13">
        <f t="shared" si="61"/>
        <v>0</v>
      </c>
      <c r="H381" s="13">
        <f t="shared" si="62"/>
        <v>27.54666667</v>
      </c>
      <c r="I381" s="16">
        <f t="shared" si="69"/>
        <v>28.09157149738942</v>
      </c>
      <c r="J381" s="13">
        <f t="shared" si="63"/>
        <v>26.709590152864845</v>
      </c>
      <c r="K381" s="13">
        <f t="shared" si="64"/>
        <v>1.3819813445245757</v>
      </c>
      <c r="L381" s="13">
        <f t="shared" si="65"/>
        <v>0</v>
      </c>
      <c r="M381" s="13">
        <f t="shared" si="70"/>
        <v>0.63985039538733235</v>
      </c>
      <c r="N381" s="13">
        <f t="shared" si="66"/>
        <v>3.3538763174364924E-2</v>
      </c>
      <c r="O381" s="13">
        <f t="shared" si="67"/>
        <v>3.3538763174364924E-2</v>
      </c>
      <c r="Q381" s="41">
        <v>13.14071079763138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61.646666670000002</v>
      </c>
      <c r="G382" s="13">
        <f t="shared" si="61"/>
        <v>9.030561769609903E-2</v>
      </c>
      <c r="H382" s="13">
        <f t="shared" si="62"/>
        <v>61.556361052303906</v>
      </c>
      <c r="I382" s="16">
        <f t="shared" si="69"/>
        <v>62.938342396828482</v>
      </c>
      <c r="J382" s="13">
        <f t="shared" si="63"/>
        <v>46.12675295800377</v>
      </c>
      <c r="K382" s="13">
        <f t="shared" si="64"/>
        <v>16.811589438824711</v>
      </c>
      <c r="L382" s="13">
        <f t="shared" si="65"/>
        <v>2.9285016316821851E-2</v>
      </c>
      <c r="M382" s="13">
        <f t="shared" si="70"/>
        <v>0.63559664852978937</v>
      </c>
      <c r="N382" s="13">
        <f t="shared" si="66"/>
        <v>3.3315796353546645E-2</v>
      </c>
      <c r="O382" s="13">
        <f t="shared" si="67"/>
        <v>0.12362141404964568</v>
      </c>
      <c r="Q382" s="41">
        <v>9.5800097225806482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42.633333329999999</v>
      </c>
      <c r="G383" s="13">
        <f t="shared" si="61"/>
        <v>0</v>
      </c>
      <c r="H383" s="13">
        <f t="shared" si="62"/>
        <v>42.633333329999999</v>
      </c>
      <c r="I383" s="16">
        <f t="shared" si="69"/>
        <v>59.415637752507891</v>
      </c>
      <c r="J383" s="13">
        <f t="shared" si="63"/>
        <v>48.838302695769656</v>
      </c>
      <c r="K383" s="13">
        <f t="shared" si="64"/>
        <v>10.577335056738235</v>
      </c>
      <c r="L383" s="13">
        <f t="shared" si="65"/>
        <v>0</v>
      </c>
      <c r="M383" s="13">
        <f t="shared" si="70"/>
        <v>0.60228085217624272</v>
      </c>
      <c r="N383" s="13">
        <f t="shared" si="66"/>
        <v>3.1569496574845139E-2</v>
      </c>
      <c r="O383" s="13">
        <f t="shared" si="67"/>
        <v>3.1569496574845139E-2</v>
      </c>
      <c r="Q383" s="41">
        <v>13.06194428913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36.41333333</v>
      </c>
      <c r="G384" s="13">
        <f t="shared" si="61"/>
        <v>0</v>
      </c>
      <c r="H384" s="13">
        <f t="shared" si="62"/>
        <v>36.41333333</v>
      </c>
      <c r="I384" s="16">
        <f t="shared" si="69"/>
        <v>46.990668386738236</v>
      </c>
      <c r="J384" s="13">
        <f t="shared" si="63"/>
        <v>41.674111268011458</v>
      </c>
      <c r="K384" s="13">
        <f t="shared" si="64"/>
        <v>5.3165571187267773</v>
      </c>
      <c r="L384" s="13">
        <f t="shared" si="65"/>
        <v>0</v>
      </c>
      <c r="M384" s="13">
        <f t="shared" si="70"/>
        <v>0.57071135560139763</v>
      </c>
      <c r="N384" s="13">
        <f t="shared" si="66"/>
        <v>2.9914731841103416E-2</v>
      </c>
      <c r="O384" s="13">
        <f t="shared" si="67"/>
        <v>2.9914731841103416E-2</v>
      </c>
      <c r="Q384" s="41">
        <v>13.79635368034528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58.12</v>
      </c>
      <c r="G385" s="13">
        <f t="shared" si="61"/>
        <v>1.9772284296098945E-2</v>
      </c>
      <c r="H385" s="13">
        <f t="shared" si="62"/>
        <v>58.100227715703902</v>
      </c>
      <c r="I385" s="16">
        <f t="shared" si="69"/>
        <v>63.416784834430679</v>
      </c>
      <c r="J385" s="13">
        <f t="shared" si="63"/>
        <v>52.720649849545104</v>
      </c>
      <c r="K385" s="13">
        <f t="shared" si="64"/>
        <v>10.696134984885575</v>
      </c>
      <c r="L385" s="13">
        <f t="shared" si="65"/>
        <v>0</v>
      </c>
      <c r="M385" s="13">
        <f t="shared" si="70"/>
        <v>0.54079662376029425</v>
      </c>
      <c r="N385" s="13">
        <f t="shared" si="66"/>
        <v>2.8346704199210575E-2</v>
      </c>
      <c r="O385" s="13">
        <f t="shared" si="67"/>
        <v>4.8118988495309517E-2</v>
      </c>
      <c r="Q385" s="41">
        <v>14.52507492559797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75.013333329999995</v>
      </c>
      <c r="G386" s="13">
        <f t="shared" si="61"/>
        <v>0.35763895089609887</v>
      </c>
      <c r="H386" s="13">
        <f t="shared" si="62"/>
        <v>74.655694379103892</v>
      </c>
      <c r="I386" s="16">
        <f t="shared" si="69"/>
        <v>85.351829363989467</v>
      </c>
      <c r="J386" s="13">
        <f t="shared" si="63"/>
        <v>67.03479324723736</v>
      </c>
      <c r="K386" s="13">
        <f t="shared" si="64"/>
        <v>18.317036116752107</v>
      </c>
      <c r="L386" s="13">
        <f t="shared" si="65"/>
        <v>9.0680366259452985E-2</v>
      </c>
      <c r="M386" s="13">
        <f t="shared" si="70"/>
        <v>0.60313028582053663</v>
      </c>
      <c r="N386" s="13">
        <f t="shared" si="66"/>
        <v>3.1614020973100863E-2</v>
      </c>
      <c r="O386" s="13">
        <f t="shared" si="67"/>
        <v>0.38925297186919972</v>
      </c>
      <c r="Q386" s="41">
        <v>16.42179820794421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3.14</v>
      </c>
      <c r="G387" s="13">
        <f t="shared" si="61"/>
        <v>0</v>
      </c>
      <c r="H387" s="13">
        <f t="shared" si="62"/>
        <v>3.14</v>
      </c>
      <c r="I387" s="16">
        <f t="shared" si="69"/>
        <v>21.366355750492655</v>
      </c>
      <c r="J387" s="13">
        <f t="shared" si="63"/>
        <v>21.153606600457692</v>
      </c>
      <c r="K387" s="13">
        <f t="shared" si="64"/>
        <v>0.21274915003496275</v>
      </c>
      <c r="L387" s="13">
        <f t="shared" si="65"/>
        <v>0</v>
      </c>
      <c r="M387" s="13">
        <f t="shared" si="70"/>
        <v>0.57151626484743578</v>
      </c>
      <c r="N387" s="13">
        <f t="shared" si="66"/>
        <v>2.9956922423111869E-2</v>
      </c>
      <c r="O387" s="13">
        <f t="shared" si="67"/>
        <v>2.9956922423111869E-2</v>
      </c>
      <c r="Q387" s="41">
        <v>21.056714382439829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8.9066666669999996</v>
      </c>
      <c r="G388" s="13">
        <f t="shared" si="61"/>
        <v>0</v>
      </c>
      <c r="H388" s="13">
        <f t="shared" si="62"/>
        <v>8.9066666669999996</v>
      </c>
      <c r="I388" s="16">
        <f t="shared" si="69"/>
        <v>9.1194158170349624</v>
      </c>
      <c r="J388" s="13">
        <f t="shared" si="63"/>
        <v>9.1109802753048061</v>
      </c>
      <c r="K388" s="13">
        <f t="shared" si="64"/>
        <v>8.4355417301562596E-3</v>
      </c>
      <c r="L388" s="13">
        <f t="shared" si="65"/>
        <v>0</v>
      </c>
      <c r="M388" s="13">
        <f t="shared" si="70"/>
        <v>0.54155934242432391</v>
      </c>
      <c r="N388" s="13">
        <f t="shared" si="66"/>
        <v>2.8386683295614938E-2</v>
      </c>
      <c r="O388" s="13">
        <f t="shared" si="67"/>
        <v>2.8386683295614938E-2</v>
      </c>
      <c r="Q388" s="41">
        <v>25.95678119354838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22.486666670000002</v>
      </c>
      <c r="G389" s="18">
        <f t="shared" si="61"/>
        <v>0</v>
      </c>
      <c r="H389" s="18">
        <f t="shared" si="62"/>
        <v>22.486666670000002</v>
      </c>
      <c r="I389" s="17">
        <f t="shared" si="69"/>
        <v>22.495102211730156</v>
      </c>
      <c r="J389" s="18">
        <f t="shared" si="63"/>
        <v>22.363516194037622</v>
      </c>
      <c r="K389" s="18">
        <f t="shared" si="64"/>
        <v>0.13158601769253409</v>
      </c>
      <c r="L389" s="18">
        <f t="shared" si="65"/>
        <v>0</v>
      </c>
      <c r="M389" s="18">
        <f t="shared" si="70"/>
        <v>0.51317265912870902</v>
      </c>
      <c r="N389" s="18">
        <f t="shared" si="66"/>
        <v>2.6898750717592533E-2</v>
      </c>
      <c r="O389" s="18">
        <f t="shared" si="67"/>
        <v>2.6898750717592533E-2</v>
      </c>
      <c r="P389" s="3"/>
      <c r="Q389" s="42">
        <v>25.62489632158529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14.133333329999999</v>
      </c>
      <c r="G390" s="13">
        <f t="shared" ref="G390:G453" si="72">IF((F390-$J$2)&gt;0,$I$2*(F390-$J$2),0)</f>
        <v>0</v>
      </c>
      <c r="H390" s="13">
        <f t="shared" ref="H390:H453" si="73">F390-G390</f>
        <v>14.133333329999999</v>
      </c>
      <c r="I390" s="16">
        <f t="shared" si="69"/>
        <v>14.264919347692533</v>
      </c>
      <c r="J390" s="13">
        <f t="shared" ref="J390:J453" si="74">I390/SQRT(1+(I390/($K$2*(300+(25*Q390)+0.05*(Q390)^3)))^2)</f>
        <v>14.193728119103255</v>
      </c>
      <c r="K390" s="13">
        <f t="shared" ref="K390:K453" si="75">I390-J390</f>
        <v>7.1191228589277955E-2</v>
      </c>
      <c r="L390" s="13">
        <f t="shared" ref="L390:L453" si="76">IF(K390&gt;$N$2,(K390-$N$2)/$L$2,0)</f>
        <v>0</v>
      </c>
      <c r="M390" s="13">
        <f t="shared" si="70"/>
        <v>0.48627390841111651</v>
      </c>
      <c r="N390" s="13">
        <f t="shared" ref="N390:N453" si="77">$M$2*M390</f>
        <v>2.5488810462015291E-2</v>
      </c>
      <c r="O390" s="13">
        <f t="shared" ref="O390:O453" si="78">N390+G390</f>
        <v>2.5488810462015291E-2</v>
      </c>
      <c r="Q390" s="41">
        <v>20.281374041232532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28.38666667</v>
      </c>
      <c r="G391" s="13">
        <f t="shared" si="72"/>
        <v>0</v>
      </c>
      <c r="H391" s="13">
        <f t="shared" si="73"/>
        <v>28.38666667</v>
      </c>
      <c r="I391" s="16">
        <f t="shared" ref="I391:I454" si="80">H391+K390-L390</f>
        <v>28.457857898589278</v>
      </c>
      <c r="J391" s="13">
        <f t="shared" si="74"/>
        <v>27.844131122620237</v>
      </c>
      <c r="K391" s="13">
        <f t="shared" si="75"/>
        <v>0.61372677596904168</v>
      </c>
      <c r="L391" s="13">
        <f t="shared" si="76"/>
        <v>0</v>
      </c>
      <c r="M391" s="13">
        <f t="shared" ref="M391:M454" si="81">L391+M390-N390</f>
        <v>0.46078509794910122</v>
      </c>
      <c r="N391" s="13">
        <f t="shared" si="77"/>
        <v>2.415277443883785E-2</v>
      </c>
      <c r="O391" s="13">
        <f t="shared" si="78"/>
        <v>2.415277443883785E-2</v>
      </c>
      <c r="Q391" s="41">
        <v>19.522029145735171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21.126666669999999</v>
      </c>
      <c r="G392" s="13">
        <f t="shared" si="72"/>
        <v>0</v>
      </c>
      <c r="H392" s="13">
        <f t="shared" si="73"/>
        <v>21.126666669999999</v>
      </c>
      <c r="I392" s="16">
        <f t="shared" si="80"/>
        <v>21.74039344596904</v>
      </c>
      <c r="J392" s="13">
        <f t="shared" si="74"/>
        <v>21.18859933724957</v>
      </c>
      <c r="K392" s="13">
        <f t="shared" si="75"/>
        <v>0.55179410871946999</v>
      </c>
      <c r="L392" s="13">
        <f t="shared" si="76"/>
        <v>0</v>
      </c>
      <c r="M392" s="13">
        <f t="shared" si="81"/>
        <v>0.43663232351026338</v>
      </c>
      <c r="N392" s="13">
        <f t="shared" si="77"/>
        <v>2.2886768841673729E-2</v>
      </c>
      <c r="O392" s="13">
        <f t="shared" si="78"/>
        <v>2.2886768841673729E-2</v>
      </c>
      <c r="Q392" s="41">
        <v>14.49256292015933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132.4866667</v>
      </c>
      <c r="G393" s="13">
        <f t="shared" si="72"/>
        <v>1.5071056182960991</v>
      </c>
      <c r="H393" s="13">
        <f t="shared" si="73"/>
        <v>130.97956108170391</v>
      </c>
      <c r="I393" s="16">
        <f t="shared" si="80"/>
        <v>131.53135519042337</v>
      </c>
      <c r="J393" s="13">
        <f t="shared" si="74"/>
        <v>62.236662751657903</v>
      </c>
      <c r="K393" s="13">
        <f t="shared" si="75"/>
        <v>69.294692438765466</v>
      </c>
      <c r="L393" s="13">
        <f t="shared" si="76"/>
        <v>2.1696587153658413</v>
      </c>
      <c r="M393" s="13">
        <f t="shared" si="81"/>
        <v>2.5834042700344311</v>
      </c>
      <c r="N393" s="13">
        <f t="shared" si="77"/>
        <v>0.13541319130369212</v>
      </c>
      <c r="O393" s="13">
        <f t="shared" si="78"/>
        <v>1.6425188095997911</v>
      </c>
      <c r="Q393" s="41">
        <v>10.19755069855276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57.306666669999998</v>
      </c>
      <c r="G394" s="13">
        <f t="shared" si="72"/>
        <v>3.5056176960989662E-3</v>
      </c>
      <c r="H394" s="13">
        <f t="shared" si="73"/>
        <v>57.303161052303899</v>
      </c>
      <c r="I394" s="16">
        <f t="shared" si="80"/>
        <v>124.42819477570353</v>
      </c>
      <c r="J394" s="13">
        <f t="shared" si="74"/>
        <v>60.968379696566181</v>
      </c>
      <c r="K394" s="13">
        <f t="shared" si="75"/>
        <v>63.45981507913735</v>
      </c>
      <c r="L394" s="13">
        <f t="shared" si="76"/>
        <v>1.9316998805435421</v>
      </c>
      <c r="M394" s="13">
        <f t="shared" si="81"/>
        <v>4.3796909592742814</v>
      </c>
      <c r="N394" s="13">
        <f t="shared" si="77"/>
        <v>0.22956837866934193</v>
      </c>
      <c r="O394" s="13">
        <f t="shared" si="78"/>
        <v>0.23307399636544091</v>
      </c>
      <c r="Q394" s="41">
        <v>10.047069822580649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4.88</v>
      </c>
      <c r="G395" s="13">
        <f t="shared" si="72"/>
        <v>0</v>
      </c>
      <c r="H395" s="13">
        <f t="shared" si="73"/>
        <v>4.88</v>
      </c>
      <c r="I395" s="16">
        <f t="shared" si="80"/>
        <v>66.408115198593805</v>
      </c>
      <c r="J395" s="13">
        <f t="shared" si="74"/>
        <v>51.328234194255515</v>
      </c>
      <c r="K395" s="13">
        <f t="shared" si="75"/>
        <v>15.07988100433829</v>
      </c>
      <c r="L395" s="13">
        <f t="shared" si="76"/>
        <v>0</v>
      </c>
      <c r="M395" s="13">
        <f t="shared" si="81"/>
        <v>4.1501225806049398</v>
      </c>
      <c r="N395" s="13">
        <f t="shared" si="77"/>
        <v>0.21753519163059182</v>
      </c>
      <c r="O395" s="13">
        <f t="shared" si="78"/>
        <v>0.21753519163059182</v>
      </c>
      <c r="Q395" s="41">
        <v>12.20794452716598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90.993333329999999</v>
      </c>
      <c r="G396" s="13">
        <f t="shared" si="72"/>
        <v>0.67723895089609898</v>
      </c>
      <c r="H396" s="13">
        <f t="shared" si="73"/>
        <v>90.316094379103902</v>
      </c>
      <c r="I396" s="16">
        <f t="shared" si="80"/>
        <v>105.39597538344219</v>
      </c>
      <c r="J396" s="13">
        <f t="shared" si="74"/>
        <v>64.110531225777635</v>
      </c>
      <c r="K396" s="13">
        <f t="shared" si="75"/>
        <v>41.285444157664557</v>
      </c>
      <c r="L396" s="13">
        <f t="shared" si="76"/>
        <v>1.0273813932519027</v>
      </c>
      <c r="M396" s="13">
        <f t="shared" si="81"/>
        <v>4.9599687822262499</v>
      </c>
      <c r="N396" s="13">
        <f t="shared" si="77"/>
        <v>0.25998455191799791</v>
      </c>
      <c r="O396" s="13">
        <f t="shared" si="78"/>
        <v>0.93722350281409694</v>
      </c>
      <c r="Q396" s="41">
        <v>12.185550088520889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42.013333330000002</v>
      </c>
      <c r="G397" s="13">
        <f t="shared" si="72"/>
        <v>0</v>
      </c>
      <c r="H397" s="13">
        <f t="shared" si="73"/>
        <v>42.013333330000002</v>
      </c>
      <c r="I397" s="16">
        <f t="shared" si="80"/>
        <v>82.271396094412651</v>
      </c>
      <c r="J397" s="13">
        <f t="shared" si="74"/>
        <v>61.16019915254175</v>
      </c>
      <c r="K397" s="13">
        <f t="shared" si="75"/>
        <v>21.111196941870901</v>
      </c>
      <c r="L397" s="13">
        <f t="shared" si="76"/>
        <v>0.20463224789656054</v>
      </c>
      <c r="M397" s="13">
        <f t="shared" si="81"/>
        <v>4.9046164782048125</v>
      </c>
      <c r="N397" s="13">
        <f t="shared" si="77"/>
        <v>0.25708317398791686</v>
      </c>
      <c r="O397" s="13">
        <f t="shared" si="78"/>
        <v>0.25708317398791686</v>
      </c>
      <c r="Q397" s="41">
        <v>13.994833967865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30.366666670000001</v>
      </c>
      <c r="G398" s="13">
        <f t="shared" si="72"/>
        <v>0</v>
      </c>
      <c r="H398" s="13">
        <f t="shared" si="73"/>
        <v>30.366666670000001</v>
      </c>
      <c r="I398" s="16">
        <f t="shared" si="80"/>
        <v>51.27323136397434</v>
      </c>
      <c r="J398" s="13">
        <f t="shared" si="74"/>
        <v>46.798169884329823</v>
      </c>
      <c r="K398" s="13">
        <f t="shared" si="75"/>
        <v>4.4750614796445163</v>
      </c>
      <c r="L398" s="13">
        <f t="shared" si="76"/>
        <v>0</v>
      </c>
      <c r="M398" s="13">
        <f t="shared" si="81"/>
        <v>4.6475333042168954</v>
      </c>
      <c r="N398" s="13">
        <f t="shared" si="77"/>
        <v>0.24360775574850899</v>
      </c>
      <c r="O398" s="13">
        <f t="shared" si="78"/>
        <v>0.24360775574850899</v>
      </c>
      <c r="Q398" s="41">
        <v>17.218247409055859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5.1666666670000003</v>
      </c>
      <c r="G399" s="13">
        <f t="shared" si="72"/>
        <v>0</v>
      </c>
      <c r="H399" s="13">
        <f t="shared" si="73"/>
        <v>5.1666666670000003</v>
      </c>
      <c r="I399" s="16">
        <f t="shared" si="80"/>
        <v>9.6417281466445175</v>
      </c>
      <c r="J399" s="13">
        <f t="shared" si="74"/>
        <v>9.6203630353625798</v>
      </c>
      <c r="K399" s="13">
        <f t="shared" si="75"/>
        <v>2.1365111281937743E-2</v>
      </c>
      <c r="L399" s="13">
        <f t="shared" si="76"/>
        <v>0</v>
      </c>
      <c r="M399" s="13">
        <f t="shared" si="81"/>
        <v>4.4039255484683864</v>
      </c>
      <c r="N399" s="13">
        <f t="shared" si="77"/>
        <v>0.23083867271536981</v>
      </c>
      <c r="O399" s="13">
        <f t="shared" si="78"/>
        <v>0.23083867271536981</v>
      </c>
      <c r="Q399" s="41">
        <v>20.512113404450542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3.846666667</v>
      </c>
      <c r="G400" s="13">
        <f t="shared" si="72"/>
        <v>0</v>
      </c>
      <c r="H400" s="13">
        <f t="shared" si="73"/>
        <v>3.846666667</v>
      </c>
      <c r="I400" s="16">
        <f t="shared" si="80"/>
        <v>3.8680317782819378</v>
      </c>
      <c r="J400" s="13">
        <f t="shared" si="74"/>
        <v>3.8669930975312607</v>
      </c>
      <c r="K400" s="13">
        <f t="shared" si="75"/>
        <v>1.0386807506770346E-3</v>
      </c>
      <c r="L400" s="13">
        <f t="shared" si="76"/>
        <v>0</v>
      </c>
      <c r="M400" s="13">
        <f t="shared" si="81"/>
        <v>4.1730868757530164</v>
      </c>
      <c r="N400" s="13">
        <f t="shared" si="77"/>
        <v>0.21873890121956743</v>
      </c>
      <c r="O400" s="13">
        <f t="shared" si="78"/>
        <v>0.21873890121956743</v>
      </c>
      <c r="Q400" s="41">
        <v>22.540189340395049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3.54</v>
      </c>
      <c r="G401" s="13">
        <f t="shared" si="72"/>
        <v>0</v>
      </c>
      <c r="H401" s="13">
        <f t="shared" si="73"/>
        <v>3.54</v>
      </c>
      <c r="I401" s="16">
        <f t="shared" si="80"/>
        <v>3.5410386807506771</v>
      </c>
      <c r="J401" s="13">
        <f t="shared" si="74"/>
        <v>3.540617713311454</v>
      </c>
      <c r="K401" s="13">
        <f t="shared" si="75"/>
        <v>4.2096743922304114E-4</v>
      </c>
      <c r="L401" s="13">
        <f t="shared" si="76"/>
        <v>0</v>
      </c>
      <c r="M401" s="13">
        <f t="shared" si="81"/>
        <v>3.9543479745334489</v>
      </c>
      <c r="N401" s="13">
        <f t="shared" si="77"/>
        <v>0.20727335824591198</v>
      </c>
      <c r="O401" s="13">
        <f t="shared" si="78"/>
        <v>0.20727335824591198</v>
      </c>
      <c r="Q401" s="42">
        <v>27.12569419354838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22.493333329999999</v>
      </c>
      <c r="G402" s="13">
        <f t="shared" si="72"/>
        <v>0</v>
      </c>
      <c r="H402" s="13">
        <f t="shared" si="73"/>
        <v>22.493333329999999</v>
      </c>
      <c r="I402" s="16">
        <f t="shared" si="80"/>
        <v>22.493754297439221</v>
      </c>
      <c r="J402" s="13">
        <f t="shared" si="74"/>
        <v>22.222445791362052</v>
      </c>
      <c r="K402" s="13">
        <f t="shared" si="75"/>
        <v>0.27130850607716894</v>
      </c>
      <c r="L402" s="13">
        <f t="shared" si="76"/>
        <v>0</v>
      </c>
      <c r="M402" s="13">
        <f t="shared" si="81"/>
        <v>3.747074616287537</v>
      </c>
      <c r="N402" s="13">
        <f t="shared" si="77"/>
        <v>0.19640879971054256</v>
      </c>
      <c r="O402" s="13">
        <f t="shared" si="78"/>
        <v>0.19640879971054256</v>
      </c>
      <c r="P402" s="1"/>
      <c r="Q402">
        <v>20.406359672117919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26.393333330000001</v>
      </c>
      <c r="G403" s="13">
        <f t="shared" si="72"/>
        <v>0</v>
      </c>
      <c r="H403" s="13">
        <f t="shared" si="73"/>
        <v>26.393333330000001</v>
      </c>
      <c r="I403" s="16">
        <f t="shared" si="80"/>
        <v>26.66464183607717</v>
      </c>
      <c r="J403" s="13">
        <f t="shared" si="74"/>
        <v>25.919538077811968</v>
      </c>
      <c r="K403" s="13">
        <f t="shared" si="75"/>
        <v>0.74510375826520203</v>
      </c>
      <c r="L403" s="13">
        <f t="shared" si="76"/>
        <v>0</v>
      </c>
      <c r="M403" s="13">
        <f t="shared" si="81"/>
        <v>3.5506658165769944</v>
      </c>
      <c r="N403" s="13">
        <f t="shared" si="77"/>
        <v>0.18611372407045401</v>
      </c>
      <c r="O403" s="13">
        <f t="shared" si="78"/>
        <v>0.18611372407045401</v>
      </c>
      <c r="P403" s="1"/>
      <c r="Q403">
        <v>16.697513299652449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38.686666670000001</v>
      </c>
      <c r="G404" s="13">
        <f t="shared" si="72"/>
        <v>0</v>
      </c>
      <c r="H404" s="13">
        <f t="shared" si="73"/>
        <v>38.686666670000001</v>
      </c>
      <c r="I404" s="16">
        <f t="shared" si="80"/>
        <v>39.431770428265203</v>
      </c>
      <c r="J404" s="13">
        <f t="shared" si="74"/>
        <v>36.123688897799425</v>
      </c>
      <c r="K404" s="13">
        <f t="shared" si="75"/>
        <v>3.3080815304657776</v>
      </c>
      <c r="L404" s="13">
        <f t="shared" si="76"/>
        <v>0</v>
      </c>
      <c r="M404" s="13">
        <f t="shared" si="81"/>
        <v>3.3645520925065404</v>
      </c>
      <c r="N404" s="13">
        <f t="shared" si="77"/>
        <v>0.17635828098548184</v>
      </c>
      <c r="O404" s="13">
        <f t="shared" si="78"/>
        <v>0.17635828098548184</v>
      </c>
      <c r="P404" s="1"/>
      <c r="Q404">
        <v>13.780672372834321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24.133333329999999</v>
      </c>
      <c r="G405" s="13">
        <f t="shared" si="72"/>
        <v>0</v>
      </c>
      <c r="H405" s="13">
        <f t="shared" si="73"/>
        <v>24.133333329999999</v>
      </c>
      <c r="I405" s="16">
        <f t="shared" si="80"/>
        <v>27.441414860465777</v>
      </c>
      <c r="J405" s="13">
        <f t="shared" si="74"/>
        <v>25.760256153145789</v>
      </c>
      <c r="K405" s="13">
        <f t="shared" si="75"/>
        <v>1.6811587073199874</v>
      </c>
      <c r="L405" s="13">
        <f t="shared" si="76"/>
        <v>0</v>
      </c>
      <c r="M405" s="13">
        <f t="shared" si="81"/>
        <v>3.1881938115210584</v>
      </c>
      <c r="N405" s="13">
        <f t="shared" si="77"/>
        <v>0.16711418476791265</v>
      </c>
      <c r="O405" s="13">
        <f t="shared" si="78"/>
        <v>0.16711418476791265</v>
      </c>
      <c r="P405" s="1"/>
      <c r="Q405">
        <v>11.039373030528511</v>
      </c>
    </row>
    <row r="406" spans="1:18" x14ac:dyDescent="0.2">
      <c r="A406" s="14">
        <f t="shared" si="79"/>
        <v>34335</v>
      </c>
      <c r="B406" s="1">
        <v>1</v>
      </c>
      <c r="F406" s="34">
        <v>40.5</v>
      </c>
      <c r="G406" s="13">
        <f t="shared" si="72"/>
        <v>0</v>
      </c>
      <c r="H406" s="13">
        <f t="shared" si="73"/>
        <v>40.5</v>
      </c>
      <c r="I406" s="16">
        <f t="shared" si="80"/>
        <v>42.181158707319987</v>
      </c>
      <c r="J406" s="13">
        <f t="shared" si="74"/>
        <v>36.667712050058192</v>
      </c>
      <c r="K406" s="13">
        <f t="shared" si="75"/>
        <v>5.5134466572617953</v>
      </c>
      <c r="L406" s="13">
        <f t="shared" si="76"/>
        <v>0</v>
      </c>
      <c r="M406" s="13">
        <f t="shared" si="81"/>
        <v>3.0210796267531457</v>
      </c>
      <c r="N406" s="13">
        <f t="shared" si="77"/>
        <v>0.15835463236876907</v>
      </c>
      <c r="O406" s="13">
        <f t="shared" si="78"/>
        <v>0.15835463236876907</v>
      </c>
      <c r="P406" s="1"/>
      <c r="Q406">
        <v>10.92649432258065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34.6</v>
      </c>
      <c r="G407" s="13">
        <f t="shared" si="72"/>
        <v>0</v>
      </c>
      <c r="H407" s="13">
        <f t="shared" si="73"/>
        <v>34.6</v>
      </c>
      <c r="I407" s="16">
        <f t="shared" si="80"/>
        <v>40.113446657261797</v>
      </c>
      <c r="J407" s="13">
        <f t="shared" si="74"/>
        <v>35.963181839958196</v>
      </c>
      <c r="K407" s="13">
        <f t="shared" si="75"/>
        <v>4.1502648173036008</v>
      </c>
      <c r="L407" s="13">
        <f t="shared" si="76"/>
        <v>0</v>
      </c>
      <c r="M407" s="13">
        <f t="shared" si="81"/>
        <v>2.8627249943843767</v>
      </c>
      <c r="N407" s="13">
        <f t="shared" si="77"/>
        <v>0.15005422566297222</v>
      </c>
      <c r="O407" s="13">
        <f t="shared" si="78"/>
        <v>0.15005422566297222</v>
      </c>
      <c r="P407" s="1"/>
      <c r="Q407">
        <v>12.260782690310091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102.64</v>
      </c>
      <c r="G408" s="13">
        <f t="shared" si="72"/>
        <v>0.91017228429609898</v>
      </c>
      <c r="H408" s="13">
        <f t="shared" si="73"/>
        <v>101.72982771570391</v>
      </c>
      <c r="I408" s="16">
        <f t="shared" si="80"/>
        <v>105.88009253300751</v>
      </c>
      <c r="J408" s="13">
        <f t="shared" si="74"/>
        <v>68.653992103494815</v>
      </c>
      <c r="K408" s="13">
        <f t="shared" si="75"/>
        <v>37.226100429512698</v>
      </c>
      <c r="L408" s="13">
        <f t="shared" si="76"/>
        <v>0.86183263461341975</v>
      </c>
      <c r="M408" s="13">
        <f t="shared" si="81"/>
        <v>3.5745034033348242</v>
      </c>
      <c r="N408" s="13">
        <f t="shared" si="77"/>
        <v>0.18736320861040692</v>
      </c>
      <c r="O408" s="13">
        <f t="shared" si="78"/>
        <v>1.097535492906506</v>
      </c>
      <c r="P408" s="1"/>
      <c r="Q408">
        <v>13.79398572020418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86.08</v>
      </c>
      <c r="G409" s="13">
        <f t="shared" si="72"/>
        <v>0.57897228429609893</v>
      </c>
      <c r="H409" s="13">
        <f t="shared" si="73"/>
        <v>85.501027715703898</v>
      </c>
      <c r="I409" s="16">
        <f t="shared" si="80"/>
        <v>121.86529551060318</v>
      </c>
      <c r="J409" s="13">
        <f t="shared" si="74"/>
        <v>74.870500912301978</v>
      </c>
      <c r="K409" s="13">
        <f t="shared" si="75"/>
        <v>46.994794598301198</v>
      </c>
      <c r="L409" s="13">
        <f t="shared" si="76"/>
        <v>1.2602209706260985</v>
      </c>
      <c r="M409" s="13">
        <f t="shared" si="81"/>
        <v>4.6473611653505156</v>
      </c>
      <c r="N409" s="13">
        <f t="shared" si="77"/>
        <v>0.24359873281953334</v>
      </c>
      <c r="O409" s="13">
        <f t="shared" si="78"/>
        <v>0.8225710171156323</v>
      </c>
      <c r="P409" s="1"/>
      <c r="Q409">
        <v>14.529680339607459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45.006666670000001</v>
      </c>
      <c r="G410" s="13">
        <f t="shared" si="72"/>
        <v>0</v>
      </c>
      <c r="H410" s="13">
        <f t="shared" si="73"/>
        <v>45.006666670000001</v>
      </c>
      <c r="I410" s="16">
        <f t="shared" si="80"/>
        <v>90.741240297675105</v>
      </c>
      <c r="J410" s="13">
        <f t="shared" si="74"/>
        <v>64.639689590951491</v>
      </c>
      <c r="K410" s="13">
        <f t="shared" si="75"/>
        <v>26.101550706723614</v>
      </c>
      <c r="L410" s="13">
        <f t="shared" si="76"/>
        <v>0.40814959608485379</v>
      </c>
      <c r="M410" s="13">
        <f t="shared" si="81"/>
        <v>4.8119120286158363</v>
      </c>
      <c r="N410" s="13">
        <f t="shared" si="77"/>
        <v>0.25222392469716293</v>
      </c>
      <c r="O410" s="13">
        <f t="shared" si="78"/>
        <v>0.25222392469716293</v>
      </c>
      <c r="P410" s="1"/>
      <c r="Q410">
        <v>14.09918670613925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5.0866666670000003</v>
      </c>
      <c r="G411" s="13">
        <f t="shared" si="72"/>
        <v>0</v>
      </c>
      <c r="H411" s="13">
        <f t="shared" si="73"/>
        <v>5.0866666670000003</v>
      </c>
      <c r="I411" s="16">
        <f t="shared" si="80"/>
        <v>30.780067777638759</v>
      </c>
      <c r="J411" s="13">
        <f t="shared" si="74"/>
        <v>29.978387884605223</v>
      </c>
      <c r="K411" s="13">
        <f t="shared" si="75"/>
        <v>0.80167989303353693</v>
      </c>
      <c r="L411" s="13">
        <f t="shared" si="76"/>
        <v>0</v>
      </c>
      <c r="M411" s="13">
        <f t="shared" si="81"/>
        <v>4.5596881039186732</v>
      </c>
      <c r="N411" s="13">
        <f t="shared" si="77"/>
        <v>0.23900321163937666</v>
      </c>
      <c r="O411" s="13">
        <f t="shared" si="78"/>
        <v>0.23900321163937666</v>
      </c>
      <c r="P411" s="1"/>
      <c r="Q411">
        <v>19.248528983548699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2.2999999999999998</v>
      </c>
      <c r="G412" s="13">
        <f t="shared" si="72"/>
        <v>0</v>
      </c>
      <c r="H412" s="13">
        <f t="shared" si="73"/>
        <v>2.2999999999999998</v>
      </c>
      <c r="I412" s="16">
        <f t="shared" si="80"/>
        <v>3.1016798930335368</v>
      </c>
      <c r="J412" s="13">
        <f t="shared" si="74"/>
        <v>3.1011554313714518</v>
      </c>
      <c r="K412" s="13">
        <f t="shared" si="75"/>
        <v>5.2446166208497402E-4</v>
      </c>
      <c r="L412" s="13">
        <f t="shared" si="76"/>
        <v>0</v>
      </c>
      <c r="M412" s="13">
        <f t="shared" si="81"/>
        <v>4.3206848922792966</v>
      </c>
      <c r="N412" s="13">
        <f t="shared" si="77"/>
        <v>0.22647548301582354</v>
      </c>
      <c r="O412" s="13">
        <f t="shared" si="78"/>
        <v>0.22647548301582354</v>
      </c>
      <c r="P412" s="1"/>
      <c r="Q412">
        <v>22.689771193548381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4.8666666669999996</v>
      </c>
      <c r="G413" s="13">
        <f t="shared" si="72"/>
        <v>0</v>
      </c>
      <c r="H413" s="13">
        <f t="shared" si="73"/>
        <v>4.8666666669999996</v>
      </c>
      <c r="I413" s="16">
        <f t="shared" si="80"/>
        <v>4.8671911286620846</v>
      </c>
      <c r="J413" s="13">
        <f t="shared" si="74"/>
        <v>4.8653285369380574</v>
      </c>
      <c r="K413" s="13">
        <f t="shared" si="75"/>
        <v>1.8625917240271406E-3</v>
      </c>
      <c r="L413" s="13">
        <f t="shared" si="76"/>
        <v>0</v>
      </c>
      <c r="M413" s="13">
        <f t="shared" si="81"/>
        <v>4.0942094092634731</v>
      </c>
      <c r="N413" s="13">
        <f t="shared" si="77"/>
        <v>0.21460441495925139</v>
      </c>
      <c r="O413" s="13">
        <f t="shared" si="78"/>
        <v>0.21460441495925139</v>
      </c>
      <c r="P413" s="1"/>
      <c r="Q413">
        <v>23.28712291371566</v>
      </c>
    </row>
    <row r="414" spans="1:18" x14ac:dyDescent="0.2">
      <c r="A414" s="14">
        <f t="shared" si="79"/>
        <v>34578</v>
      </c>
      <c r="B414" s="1">
        <v>9</v>
      </c>
      <c r="F414" s="34">
        <v>8.6</v>
      </c>
      <c r="G414" s="13">
        <f t="shared" si="72"/>
        <v>0</v>
      </c>
      <c r="H414" s="13">
        <f t="shared" si="73"/>
        <v>8.6</v>
      </c>
      <c r="I414" s="16">
        <f t="shared" si="80"/>
        <v>8.6018625917240268</v>
      </c>
      <c r="J414" s="13">
        <f t="shared" si="74"/>
        <v>8.5896501871245849</v>
      </c>
      <c r="K414" s="13">
        <f t="shared" si="75"/>
        <v>1.221240459944184E-2</v>
      </c>
      <c r="L414" s="13">
        <f t="shared" si="76"/>
        <v>0</v>
      </c>
      <c r="M414" s="13">
        <f t="shared" si="81"/>
        <v>3.8796049943042217</v>
      </c>
      <c r="N414" s="13">
        <f t="shared" si="77"/>
        <v>0.20335558757494629</v>
      </c>
      <c r="O414" s="13">
        <f t="shared" si="78"/>
        <v>0.20335558757494629</v>
      </c>
      <c r="P414" s="1"/>
      <c r="Q414">
        <v>22.054395666291629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18.206666670000001</v>
      </c>
      <c r="G415" s="13">
        <f t="shared" si="72"/>
        <v>0</v>
      </c>
      <c r="H415" s="13">
        <f t="shared" si="73"/>
        <v>18.206666670000001</v>
      </c>
      <c r="I415" s="16">
        <f t="shared" si="80"/>
        <v>18.218879074599442</v>
      </c>
      <c r="J415" s="13">
        <f t="shared" si="74"/>
        <v>18.014793076474355</v>
      </c>
      <c r="K415" s="13">
        <f t="shared" si="75"/>
        <v>0.20408599812508754</v>
      </c>
      <c r="L415" s="13">
        <f t="shared" si="76"/>
        <v>0</v>
      </c>
      <c r="M415" s="13">
        <f t="shared" si="81"/>
        <v>3.6762494067292755</v>
      </c>
      <c r="N415" s="13">
        <f t="shared" si="77"/>
        <v>0.19269638514102219</v>
      </c>
      <c r="O415" s="13">
        <f t="shared" si="78"/>
        <v>0.19269638514102219</v>
      </c>
      <c r="P415" s="1"/>
      <c r="Q415">
        <v>17.960187116884399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2.6866666669999999</v>
      </c>
      <c r="G416" s="13">
        <f t="shared" si="72"/>
        <v>0</v>
      </c>
      <c r="H416" s="13">
        <f t="shared" si="73"/>
        <v>2.6866666669999999</v>
      </c>
      <c r="I416" s="16">
        <f t="shared" si="80"/>
        <v>2.8907526651250874</v>
      </c>
      <c r="J416" s="13">
        <f t="shared" si="74"/>
        <v>2.8890480092089814</v>
      </c>
      <c r="K416" s="13">
        <f t="shared" si="75"/>
        <v>1.7046559161060237E-3</v>
      </c>
      <c r="L416" s="13">
        <f t="shared" si="76"/>
        <v>0</v>
      </c>
      <c r="M416" s="13">
        <f t="shared" si="81"/>
        <v>3.4835530215882531</v>
      </c>
      <c r="N416" s="13">
        <f t="shared" si="77"/>
        <v>0.18259590153986929</v>
      </c>
      <c r="O416" s="13">
        <f t="shared" si="78"/>
        <v>0.18259590153986929</v>
      </c>
      <c r="Q416">
        <v>12.784153110293911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19.313333329999999</v>
      </c>
      <c r="G417" s="13">
        <f t="shared" si="72"/>
        <v>0</v>
      </c>
      <c r="H417" s="13">
        <f t="shared" si="73"/>
        <v>19.313333329999999</v>
      </c>
      <c r="I417" s="16">
        <f t="shared" si="80"/>
        <v>19.315037985916106</v>
      </c>
      <c r="J417" s="13">
        <f t="shared" si="74"/>
        <v>18.512108220028857</v>
      </c>
      <c r="K417" s="13">
        <f t="shared" si="75"/>
        <v>0.8029297658872494</v>
      </c>
      <c r="L417" s="13">
        <f t="shared" si="76"/>
        <v>0</v>
      </c>
      <c r="M417" s="13">
        <f t="shared" si="81"/>
        <v>3.3009571200483836</v>
      </c>
      <c r="N417" s="13">
        <f t="shared" si="77"/>
        <v>0.1730248506465614</v>
      </c>
      <c r="O417" s="13">
        <f t="shared" si="78"/>
        <v>0.1730248506465614</v>
      </c>
      <c r="Q417">
        <v>8.9161436225806465</v>
      </c>
    </row>
    <row r="418" spans="1:17" x14ac:dyDescent="0.2">
      <c r="A418" s="14">
        <f t="shared" si="79"/>
        <v>34700</v>
      </c>
      <c r="B418" s="1">
        <v>1</v>
      </c>
      <c r="F418" s="34">
        <v>57.28</v>
      </c>
      <c r="G418" s="13">
        <f t="shared" si="72"/>
        <v>2.9722842960990194E-3</v>
      </c>
      <c r="H418" s="13">
        <f t="shared" si="73"/>
        <v>57.277027715703902</v>
      </c>
      <c r="I418" s="16">
        <f t="shared" si="80"/>
        <v>58.079957481591151</v>
      </c>
      <c r="J418" s="13">
        <f t="shared" si="74"/>
        <v>45.466955666297359</v>
      </c>
      <c r="K418" s="13">
        <f t="shared" si="75"/>
        <v>12.613001815293792</v>
      </c>
      <c r="L418" s="13">
        <f t="shared" si="76"/>
        <v>0</v>
      </c>
      <c r="M418" s="13">
        <f t="shared" si="81"/>
        <v>3.1279322694018221</v>
      </c>
      <c r="N418" s="13">
        <f t="shared" si="77"/>
        <v>0.16395548141439575</v>
      </c>
      <c r="O418" s="13">
        <f t="shared" si="78"/>
        <v>0.16692776571049478</v>
      </c>
      <c r="Q418">
        <v>10.701922548344861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45.08</v>
      </c>
      <c r="G419" s="13">
        <f t="shared" si="72"/>
        <v>0</v>
      </c>
      <c r="H419" s="13">
        <f t="shared" si="73"/>
        <v>45.08</v>
      </c>
      <c r="I419" s="16">
        <f t="shared" si="80"/>
        <v>57.69300181529379</v>
      </c>
      <c r="J419" s="13">
        <f t="shared" si="74"/>
        <v>47.539293725405081</v>
      </c>
      <c r="K419" s="13">
        <f t="shared" si="75"/>
        <v>10.15370808988871</v>
      </c>
      <c r="L419" s="13">
        <f t="shared" si="76"/>
        <v>0</v>
      </c>
      <c r="M419" s="13">
        <f t="shared" si="81"/>
        <v>2.9639767879874261</v>
      </c>
      <c r="N419" s="13">
        <f t="shared" si="77"/>
        <v>0.15536149741135752</v>
      </c>
      <c r="O419" s="13">
        <f t="shared" si="78"/>
        <v>0.15536149741135752</v>
      </c>
      <c r="Q419">
        <v>12.74367635111575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9.3666666670000005</v>
      </c>
      <c r="G420" s="13">
        <f t="shared" si="72"/>
        <v>0</v>
      </c>
      <c r="H420" s="13">
        <f t="shared" si="73"/>
        <v>9.3666666670000005</v>
      </c>
      <c r="I420" s="16">
        <f t="shared" si="80"/>
        <v>19.52037475688871</v>
      </c>
      <c r="J420" s="13">
        <f t="shared" si="74"/>
        <v>19.170740602454966</v>
      </c>
      <c r="K420" s="13">
        <f t="shared" si="75"/>
        <v>0.34963415443374402</v>
      </c>
      <c r="L420" s="13">
        <f t="shared" si="76"/>
        <v>0</v>
      </c>
      <c r="M420" s="13">
        <f t="shared" si="81"/>
        <v>2.8086152905760686</v>
      </c>
      <c r="N420" s="13">
        <f t="shared" si="77"/>
        <v>0.1472179805742069</v>
      </c>
      <c r="O420" s="13">
        <f t="shared" si="78"/>
        <v>0.1472179805742069</v>
      </c>
      <c r="Q420">
        <v>15.53118937915964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26.78</v>
      </c>
      <c r="G421" s="13">
        <f t="shared" si="72"/>
        <v>0</v>
      </c>
      <c r="H421" s="13">
        <f t="shared" si="73"/>
        <v>26.78</v>
      </c>
      <c r="I421" s="16">
        <f t="shared" si="80"/>
        <v>27.129634154433745</v>
      </c>
      <c r="J421" s="13">
        <f t="shared" si="74"/>
        <v>26.673902751138908</v>
      </c>
      <c r="K421" s="13">
        <f t="shared" si="75"/>
        <v>0.45573140329483763</v>
      </c>
      <c r="L421" s="13">
        <f t="shared" si="76"/>
        <v>0</v>
      </c>
      <c r="M421" s="13">
        <f t="shared" si="81"/>
        <v>2.6613973100018615</v>
      </c>
      <c r="N421" s="13">
        <f t="shared" si="77"/>
        <v>0.13950131895911533</v>
      </c>
      <c r="O421" s="13">
        <f t="shared" si="78"/>
        <v>0.13950131895911533</v>
      </c>
      <c r="Q421">
        <v>20.662633340474159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9.9733333329999994</v>
      </c>
      <c r="G422" s="13">
        <f t="shared" si="72"/>
        <v>0</v>
      </c>
      <c r="H422" s="13">
        <f t="shared" si="73"/>
        <v>9.9733333329999994</v>
      </c>
      <c r="I422" s="16">
        <f t="shared" si="80"/>
        <v>10.429064736294837</v>
      </c>
      <c r="J422" s="13">
        <f t="shared" si="74"/>
        <v>10.389630509894506</v>
      </c>
      <c r="K422" s="13">
        <f t="shared" si="75"/>
        <v>3.943422640033134E-2</v>
      </c>
      <c r="L422" s="13">
        <f t="shared" si="76"/>
        <v>0</v>
      </c>
      <c r="M422" s="13">
        <f t="shared" si="81"/>
        <v>2.5218959910427463</v>
      </c>
      <c r="N422" s="13">
        <f t="shared" si="77"/>
        <v>0.13218913827936588</v>
      </c>
      <c r="O422" s="13">
        <f t="shared" si="78"/>
        <v>0.13218913827936588</v>
      </c>
      <c r="Q422">
        <v>17.829603548198801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0.89333333299999995</v>
      </c>
      <c r="G423" s="13">
        <f t="shared" si="72"/>
        <v>0</v>
      </c>
      <c r="H423" s="13">
        <f t="shared" si="73"/>
        <v>0.89333333299999995</v>
      </c>
      <c r="I423" s="16">
        <f t="shared" si="80"/>
        <v>0.93276755940033129</v>
      </c>
      <c r="J423" s="13">
        <f t="shared" si="74"/>
        <v>0.93275190147412146</v>
      </c>
      <c r="K423" s="13">
        <f t="shared" si="75"/>
        <v>1.5657926209833306E-5</v>
      </c>
      <c r="L423" s="13">
        <f t="shared" si="76"/>
        <v>0</v>
      </c>
      <c r="M423" s="13">
        <f t="shared" si="81"/>
        <v>2.3897068527633802</v>
      </c>
      <c r="N423" s="13">
        <f t="shared" si="77"/>
        <v>0.1252602370316121</v>
      </c>
      <c r="O423" s="13">
        <f t="shared" si="78"/>
        <v>0.1252602370316121</v>
      </c>
      <c r="Q423">
        <v>22.03033103588141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1.4266666670000001</v>
      </c>
      <c r="G424" s="13">
        <f t="shared" si="72"/>
        <v>0</v>
      </c>
      <c r="H424" s="13">
        <f t="shared" si="73"/>
        <v>1.4266666670000001</v>
      </c>
      <c r="I424" s="16">
        <f t="shared" si="80"/>
        <v>1.4266823249262099</v>
      </c>
      <c r="J424" s="13">
        <f t="shared" si="74"/>
        <v>1.4266357868498136</v>
      </c>
      <c r="K424" s="13">
        <f t="shared" si="75"/>
        <v>4.6538076396318573E-5</v>
      </c>
      <c r="L424" s="13">
        <f t="shared" si="76"/>
        <v>0</v>
      </c>
      <c r="M424" s="13">
        <f t="shared" si="81"/>
        <v>2.2644466157317682</v>
      </c>
      <c r="N424" s="13">
        <f t="shared" si="77"/>
        <v>0.11869452502259639</v>
      </c>
      <c r="O424" s="13">
        <f t="shared" si="78"/>
        <v>0.11869452502259639</v>
      </c>
      <c r="Q424">
        <v>23.34749866607411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12.713333329999999</v>
      </c>
      <c r="G425" s="13">
        <f t="shared" si="72"/>
        <v>0</v>
      </c>
      <c r="H425" s="13">
        <f t="shared" si="73"/>
        <v>12.713333329999999</v>
      </c>
      <c r="I425" s="16">
        <f t="shared" si="80"/>
        <v>12.713379868076396</v>
      </c>
      <c r="J425" s="13">
        <f t="shared" si="74"/>
        <v>12.684241135815288</v>
      </c>
      <c r="K425" s="13">
        <f t="shared" si="75"/>
        <v>2.9138732261108302E-2</v>
      </c>
      <c r="L425" s="13">
        <f t="shared" si="76"/>
        <v>0</v>
      </c>
      <c r="M425" s="13">
        <f t="shared" si="81"/>
        <v>2.1457520907091716</v>
      </c>
      <c r="N425" s="13">
        <f t="shared" si="77"/>
        <v>0.11247296511808655</v>
      </c>
      <c r="O425" s="13">
        <f t="shared" si="78"/>
        <v>0.11247296511808655</v>
      </c>
      <c r="Q425">
        <v>24.19612619354838</v>
      </c>
    </row>
    <row r="426" spans="1:17" x14ac:dyDescent="0.2">
      <c r="A426" s="14">
        <f t="shared" si="79"/>
        <v>34943</v>
      </c>
      <c r="B426" s="1">
        <v>9</v>
      </c>
      <c r="F426" s="34">
        <v>65.573333329999997</v>
      </c>
      <c r="G426" s="13">
        <f t="shared" si="72"/>
        <v>0.16883895089609893</v>
      </c>
      <c r="H426" s="13">
        <f t="shared" si="73"/>
        <v>65.404494379103895</v>
      </c>
      <c r="I426" s="16">
        <f t="shared" si="80"/>
        <v>65.433633111364998</v>
      </c>
      <c r="J426" s="13">
        <f t="shared" si="74"/>
        <v>61.047238171128186</v>
      </c>
      <c r="K426" s="13">
        <f t="shared" si="75"/>
        <v>4.3863949402368121</v>
      </c>
      <c r="L426" s="13">
        <f t="shared" si="76"/>
        <v>0</v>
      </c>
      <c r="M426" s="13">
        <f t="shared" si="81"/>
        <v>2.0332791255910849</v>
      </c>
      <c r="N426" s="13">
        <f t="shared" si="77"/>
        <v>0.10657751804513346</v>
      </c>
      <c r="O426" s="13">
        <f t="shared" si="78"/>
        <v>0.2754164689412324</v>
      </c>
      <c r="Q426">
        <v>22.769295394650388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22.48</v>
      </c>
      <c r="G427" s="13">
        <f t="shared" si="72"/>
        <v>0</v>
      </c>
      <c r="H427" s="13">
        <f t="shared" si="73"/>
        <v>22.48</v>
      </c>
      <c r="I427" s="16">
        <f t="shared" si="80"/>
        <v>26.866394940236813</v>
      </c>
      <c r="J427" s="13">
        <f t="shared" si="74"/>
        <v>26.259075532139054</v>
      </c>
      <c r="K427" s="13">
        <f t="shared" si="75"/>
        <v>0.60731940809775864</v>
      </c>
      <c r="L427" s="13">
        <f t="shared" si="76"/>
        <v>0</v>
      </c>
      <c r="M427" s="13">
        <f t="shared" si="81"/>
        <v>1.9267016075459515</v>
      </c>
      <c r="N427" s="13">
        <f t="shared" si="77"/>
        <v>0.10099109008760516</v>
      </c>
      <c r="O427" s="13">
        <f t="shared" si="78"/>
        <v>0.10099109008760516</v>
      </c>
      <c r="Q427">
        <v>18.365420506050508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25.873333330000001</v>
      </c>
      <c r="G428" s="13">
        <f t="shared" si="72"/>
        <v>0</v>
      </c>
      <c r="H428" s="13">
        <f t="shared" si="73"/>
        <v>25.873333330000001</v>
      </c>
      <c r="I428" s="16">
        <f t="shared" si="80"/>
        <v>26.48065273809776</v>
      </c>
      <c r="J428" s="13">
        <f t="shared" si="74"/>
        <v>25.560103782107699</v>
      </c>
      <c r="K428" s="13">
        <f t="shared" si="75"/>
        <v>0.92054895599006059</v>
      </c>
      <c r="L428" s="13">
        <f t="shared" si="76"/>
        <v>0</v>
      </c>
      <c r="M428" s="13">
        <f t="shared" si="81"/>
        <v>1.8257105174583463</v>
      </c>
      <c r="N428" s="13">
        <f t="shared" si="77"/>
        <v>9.5697483523341398E-2</v>
      </c>
      <c r="O428" s="13">
        <f t="shared" si="78"/>
        <v>9.5697483523341398E-2</v>
      </c>
      <c r="Q428">
        <v>14.96273947591331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86.626666670000006</v>
      </c>
      <c r="G429" s="13">
        <f t="shared" si="72"/>
        <v>0.58990561769609917</v>
      </c>
      <c r="H429" s="13">
        <f t="shared" si="73"/>
        <v>86.036761052303902</v>
      </c>
      <c r="I429" s="16">
        <f t="shared" si="80"/>
        <v>86.957310008293959</v>
      </c>
      <c r="J429" s="13">
        <f t="shared" si="74"/>
        <v>58.200702516598696</v>
      </c>
      <c r="K429" s="13">
        <f t="shared" si="75"/>
        <v>28.756607491695263</v>
      </c>
      <c r="L429" s="13">
        <f t="shared" si="76"/>
        <v>0.51642851610300478</v>
      </c>
      <c r="M429" s="13">
        <f t="shared" si="81"/>
        <v>2.2464415500380097</v>
      </c>
      <c r="N429" s="13">
        <f t="shared" si="77"/>
        <v>0.11775076123250558</v>
      </c>
      <c r="O429" s="13">
        <f t="shared" si="78"/>
        <v>0.70765637892860478</v>
      </c>
      <c r="Q429">
        <v>11.73372591565596</v>
      </c>
    </row>
    <row r="430" spans="1:17" x14ac:dyDescent="0.2">
      <c r="A430" s="14">
        <f t="shared" si="79"/>
        <v>35065</v>
      </c>
      <c r="B430" s="1">
        <v>1</v>
      </c>
      <c r="F430" s="34">
        <v>8.48</v>
      </c>
      <c r="G430" s="13">
        <f t="shared" si="72"/>
        <v>0</v>
      </c>
      <c r="H430" s="13">
        <f t="shared" si="73"/>
        <v>8.48</v>
      </c>
      <c r="I430" s="16">
        <f t="shared" si="80"/>
        <v>36.720178975592262</v>
      </c>
      <c r="J430" s="13">
        <f t="shared" si="74"/>
        <v>32.765575741073697</v>
      </c>
      <c r="K430" s="13">
        <f t="shared" si="75"/>
        <v>3.9546032345185651</v>
      </c>
      <c r="L430" s="13">
        <f t="shared" si="76"/>
        <v>0</v>
      </c>
      <c r="M430" s="13">
        <f t="shared" si="81"/>
        <v>2.1286907888055042</v>
      </c>
      <c r="N430" s="13">
        <f t="shared" si="77"/>
        <v>0.11157867018896166</v>
      </c>
      <c r="O430" s="13">
        <f t="shared" si="78"/>
        <v>0.11157867018896166</v>
      </c>
      <c r="Q430">
        <v>10.601601322580651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71.813333330000006</v>
      </c>
      <c r="G431" s="13">
        <f t="shared" si="72"/>
        <v>0.29363895089609915</v>
      </c>
      <c r="H431" s="13">
        <f t="shared" si="73"/>
        <v>71.51969437910391</v>
      </c>
      <c r="I431" s="16">
        <f t="shared" si="80"/>
        <v>75.474297613622468</v>
      </c>
      <c r="J431" s="13">
        <f t="shared" si="74"/>
        <v>52.85651872028388</v>
      </c>
      <c r="K431" s="13">
        <f t="shared" si="75"/>
        <v>22.617778893338588</v>
      </c>
      <c r="L431" s="13">
        <f t="shared" si="76"/>
        <v>0.26607389673327325</v>
      </c>
      <c r="M431" s="13">
        <f t="shared" si="81"/>
        <v>2.2831860153498158</v>
      </c>
      <c r="N431" s="13">
        <f t="shared" si="77"/>
        <v>0.11967678007838803</v>
      </c>
      <c r="O431" s="13">
        <f t="shared" si="78"/>
        <v>0.41331573097448715</v>
      </c>
      <c r="Q431">
        <v>10.899570904181649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64.393333330000004</v>
      </c>
      <c r="G432" s="13">
        <f t="shared" si="72"/>
        <v>0.14523895089609909</v>
      </c>
      <c r="H432" s="13">
        <f t="shared" si="73"/>
        <v>64.248094379103904</v>
      </c>
      <c r="I432" s="16">
        <f t="shared" si="80"/>
        <v>86.59979937570921</v>
      </c>
      <c r="J432" s="13">
        <f t="shared" si="74"/>
        <v>59.916212894777068</v>
      </c>
      <c r="K432" s="13">
        <f t="shared" si="75"/>
        <v>26.683586480932142</v>
      </c>
      <c r="L432" s="13">
        <f t="shared" si="76"/>
        <v>0.43188626544723835</v>
      </c>
      <c r="M432" s="13">
        <f t="shared" si="81"/>
        <v>2.595395500718666</v>
      </c>
      <c r="N432" s="13">
        <f t="shared" si="77"/>
        <v>0.13604173048876878</v>
      </c>
      <c r="O432" s="13">
        <f t="shared" si="78"/>
        <v>0.28128068138486784</v>
      </c>
      <c r="Q432">
        <v>12.5821316748643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70.366666670000001</v>
      </c>
      <c r="G433" s="13">
        <f t="shared" si="72"/>
        <v>0.26470561769609902</v>
      </c>
      <c r="H433" s="13">
        <f t="shared" si="73"/>
        <v>70.101961052303906</v>
      </c>
      <c r="I433" s="16">
        <f t="shared" si="80"/>
        <v>96.353661267788809</v>
      </c>
      <c r="J433" s="13">
        <f t="shared" si="74"/>
        <v>70.040115128365329</v>
      </c>
      <c r="K433" s="13">
        <f t="shared" si="75"/>
        <v>26.31354613942348</v>
      </c>
      <c r="L433" s="13">
        <f t="shared" si="76"/>
        <v>0.41679522529755147</v>
      </c>
      <c r="M433" s="13">
        <f t="shared" si="81"/>
        <v>2.8761489955274486</v>
      </c>
      <c r="N433" s="13">
        <f t="shared" si="77"/>
        <v>0.15075786576140079</v>
      </c>
      <c r="O433" s="13">
        <f t="shared" si="78"/>
        <v>0.41546348345749984</v>
      </c>
      <c r="Q433">
        <v>15.56553414463273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3.9533333329999998</v>
      </c>
      <c r="G434" s="13">
        <f t="shared" si="72"/>
        <v>0</v>
      </c>
      <c r="H434" s="13">
        <f t="shared" si="73"/>
        <v>3.9533333329999998</v>
      </c>
      <c r="I434" s="16">
        <f t="shared" si="80"/>
        <v>29.850084247125928</v>
      </c>
      <c r="J434" s="13">
        <f t="shared" si="74"/>
        <v>29.324508800105512</v>
      </c>
      <c r="K434" s="13">
        <f t="shared" si="75"/>
        <v>0.52557544702041525</v>
      </c>
      <c r="L434" s="13">
        <f t="shared" si="76"/>
        <v>0</v>
      </c>
      <c r="M434" s="13">
        <f t="shared" si="81"/>
        <v>2.7253911297660478</v>
      </c>
      <c r="N434" s="13">
        <f t="shared" si="77"/>
        <v>0.14285565550585574</v>
      </c>
      <c r="O434" s="13">
        <f t="shared" si="78"/>
        <v>0.14285565550585574</v>
      </c>
      <c r="Q434">
        <v>21.672337342942392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2.64</v>
      </c>
      <c r="G435" s="13">
        <f t="shared" si="72"/>
        <v>0</v>
      </c>
      <c r="H435" s="13">
        <f t="shared" si="73"/>
        <v>2.64</v>
      </c>
      <c r="I435" s="16">
        <f t="shared" si="80"/>
        <v>3.1655754470204154</v>
      </c>
      <c r="J435" s="13">
        <f t="shared" si="74"/>
        <v>3.1650591047968351</v>
      </c>
      <c r="K435" s="13">
        <f t="shared" si="75"/>
        <v>5.1634222358032389E-4</v>
      </c>
      <c r="L435" s="13">
        <f t="shared" si="76"/>
        <v>0</v>
      </c>
      <c r="M435" s="13">
        <f t="shared" si="81"/>
        <v>2.582535474260192</v>
      </c>
      <c r="N435" s="13">
        <f t="shared" si="77"/>
        <v>0.1353676520089927</v>
      </c>
      <c r="O435" s="13">
        <f t="shared" si="78"/>
        <v>0.1353676520089927</v>
      </c>
      <c r="Q435">
        <v>23.235444735262561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3.5666666669999998</v>
      </c>
      <c r="G436" s="13">
        <f t="shared" si="72"/>
        <v>0</v>
      </c>
      <c r="H436" s="13">
        <f t="shared" si="73"/>
        <v>3.5666666669999998</v>
      </c>
      <c r="I436" s="16">
        <f t="shared" si="80"/>
        <v>3.5671830092235801</v>
      </c>
      <c r="J436" s="13">
        <f t="shared" si="74"/>
        <v>3.5667508070136766</v>
      </c>
      <c r="K436" s="13">
        <f t="shared" si="75"/>
        <v>4.3220220990347613E-4</v>
      </c>
      <c r="L436" s="13">
        <f t="shared" si="76"/>
        <v>0</v>
      </c>
      <c r="M436" s="13">
        <f t="shared" si="81"/>
        <v>2.4471678222511994</v>
      </c>
      <c r="N436" s="13">
        <f t="shared" si="77"/>
        <v>0.12827214397316328</v>
      </c>
      <c r="O436" s="13">
        <f t="shared" si="78"/>
        <v>0.12827214397316328</v>
      </c>
      <c r="Q436">
        <v>27.094509193548379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11.16</v>
      </c>
      <c r="G437" s="13">
        <f t="shared" si="72"/>
        <v>0</v>
      </c>
      <c r="H437" s="13">
        <f t="shared" si="73"/>
        <v>11.16</v>
      </c>
      <c r="I437" s="16">
        <f t="shared" si="80"/>
        <v>11.160432202209904</v>
      </c>
      <c r="J437" s="13">
        <f t="shared" si="74"/>
        <v>11.138474193279803</v>
      </c>
      <c r="K437" s="13">
        <f t="shared" si="75"/>
        <v>2.1958008930100803E-2</v>
      </c>
      <c r="L437" s="13">
        <f t="shared" si="76"/>
        <v>0</v>
      </c>
      <c r="M437" s="13">
        <f t="shared" si="81"/>
        <v>2.3188956782780363</v>
      </c>
      <c r="N437" s="13">
        <f t="shared" si="77"/>
        <v>0.12154855813247673</v>
      </c>
      <c r="O437" s="13">
        <f t="shared" si="78"/>
        <v>0.12154855813247673</v>
      </c>
      <c r="Q437">
        <v>23.429711102270169</v>
      </c>
    </row>
    <row r="438" spans="1:17" x14ac:dyDescent="0.2">
      <c r="A438" s="14">
        <f t="shared" si="79"/>
        <v>35309</v>
      </c>
      <c r="B438" s="1">
        <v>9</v>
      </c>
      <c r="F438" s="34">
        <v>2.9933333329999998</v>
      </c>
      <c r="G438" s="13">
        <f t="shared" si="72"/>
        <v>0</v>
      </c>
      <c r="H438" s="13">
        <f t="shared" si="73"/>
        <v>2.9933333329999998</v>
      </c>
      <c r="I438" s="16">
        <f t="shared" si="80"/>
        <v>3.0152913419301006</v>
      </c>
      <c r="J438" s="13">
        <f t="shared" si="74"/>
        <v>3.0147687315155078</v>
      </c>
      <c r="K438" s="13">
        <f t="shared" si="75"/>
        <v>5.2261041459278346E-4</v>
      </c>
      <c r="L438" s="13">
        <f t="shared" si="76"/>
        <v>0</v>
      </c>
      <c r="M438" s="13">
        <f t="shared" si="81"/>
        <v>2.1973471201455594</v>
      </c>
      <c r="N438" s="13">
        <f t="shared" si="77"/>
        <v>0.11517739960107828</v>
      </c>
      <c r="O438" s="13">
        <f t="shared" si="78"/>
        <v>0.11517739960107828</v>
      </c>
      <c r="Q438">
        <v>22.11386864069642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16.739999999999998</v>
      </c>
      <c r="G439" s="13">
        <f t="shared" si="72"/>
        <v>0</v>
      </c>
      <c r="H439" s="13">
        <f t="shared" si="73"/>
        <v>16.739999999999998</v>
      </c>
      <c r="I439" s="16">
        <f t="shared" si="80"/>
        <v>16.74052261041459</v>
      </c>
      <c r="J439" s="13">
        <f t="shared" si="74"/>
        <v>16.580770312846795</v>
      </c>
      <c r="K439" s="13">
        <f t="shared" si="75"/>
        <v>0.15975229756779541</v>
      </c>
      <c r="L439" s="13">
        <f t="shared" si="76"/>
        <v>0</v>
      </c>
      <c r="M439" s="13">
        <f t="shared" si="81"/>
        <v>2.0821697205444814</v>
      </c>
      <c r="N439" s="13">
        <f t="shared" si="77"/>
        <v>0.10914019534816639</v>
      </c>
      <c r="O439" s="13">
        <f t="shared" si="78"/>
        <v>0.10914019534816639</v>
      </c>
      <c r="Q439">
        <v>17.914593386572289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37.473333330000003</v>
      </c>
      <c r="G440" s="13">
        <f t="shared" si="72"/>
        <v>0</v>
      </c>
      <c r="H440" s="13">
        <f t="shared" si="73"/>
        <v>37.473333330000003</v>
      </c>
      <c r="I440" s="16">
        <f t="shared" si="80"/>
        <v>37.633085627567795</v>
      </c>
      <c r="J440" s="13">
        <f t="shared" si="74"/>
        <v>34.804261421133269</v>
      </c>
      <c r="K440" s="13">
        <f t="shared" si="75"/>
        <v>2.8288242064345255</v>
      </c>
      <c r="L440" s="13">
        <f t="shared" si="76"/>
        <v>0</v>
      </c>
      <c r="M440" s="13">
        <f t="shared" si="81"/>
        <v>1.973029525196315</v>
      </c>
      <c r="N440" s="13">
        <f t="shared" si="77"/>
        <v>0.10341944063585549</v>
      </c>
      <c r="O440" s="13">
        <f t="shared" si="78"/>
        <v>0.10341944063585549</v>
      </c>
      <c r="Q440">
        <v>14.004133141458061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12.186666669999999</v>
      </c>
      <c r="G441" s="13">
        <f t="shared" si="72"/>
        <v>0</v>
      </c>
      <c r="H441" s="13">
        <f t="shared" si="73"/>
        <v>12.186666669999999</v>
      </c>
      <c r="I441" s="16">
        <f t="shared" si="80"/>
        <v>15.015490876434525</v>
      </c>
      <c r="J441" s="13">
        <f t="shared" si="74"/>
        <v>14.698297887633501</v>
      </c>
      <c r="K441" s="13">
        <f t="shared" si="75"/>
        <v>0.31719298880102365</v>
      </c>
      <c r="L441" s="13">
        <f t="shared" si="76"/>
        <v>0</v>
      </c>
      <c r="M441" s="13">
        <f t="shared" si="81"/>
        <v>1.8696100845604595</v>
      </c>
      <c r="N441" s="13">
        <f t="shared" si="77"/>
        <v>9.7998548264582416E-2</v>
      </c>
      <c r="O441" s="13">
        <f t="shared" si="78"/>
        <v>9.7998548264582416E-2</v>
      </c>
      <c r="Q441">
        <v>10.458663723354301</v>
      </c>
    </row>
    <row r="442" spans="1:17" x14ac:dyDescent="0.2">
      <c r="A442" s="14">
        <f t="shared" si="79"/>
        <v>35431</v>
      </c>
      <c r="B442" s="1">
        <v>1</v>
      </c>
      <c r="F442" s="34">
        <v>7.98</v>
      </c>
      <c r="G442" s="13">
        <f t="shared" si="72"/>
        <v>0</v>
      </c>
      <c r="H442" s="13">
        <f t="shared" si="73"/>
        <v>7.98</v>
      </c>
      <c r="I442" s="16">
        <f t="shared" si="80"/>
        <v>8.2971929888010241</v>
      </c>
      <c r="J442" s="13">
        <f t="shared" si="74"/>
        <v>8.2390101266085178</v>
      </c>
      <c r="K442" s="13">
        <f t="shared" si="75"/>
        <v>5.8182862192506235E-2</v>
      </c>
      <c r="L442" s="13">
        <f t="shared" si="76"/>
        <v>0</v>
      </c>
      <c r="M442" s="13">
        <f t="shared" si="81"/>
        <v>1.7716115362958771</v>
      </c>
      <c r="N442" s="13">
        <f t="shared" si="77"/>
        <v>9.2861800478894529E-2</v>
      </c>
      <c r="O442" s="13">
        <f t="shared" si="78"/>
        <v>9.2861800478894529E-2</v>
      </c>
      <c r="Q442">
        <v>9.9941513225806471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39.56</v>
      </c>
      <c r="G443" s="13">
        <f t="shared" si="72"/>
        <v>0</v>
      </c>
      <c r="H443" s="13">
        <f t="shared" si="73"/>
        <v>39.56</v>
      </c>
      <c r="I443" s="16">
        <f t="shared" si="80"/>
        <v>39.618182862192512</v>
      </c>
      <c r="J443" s="13">
        <f t="shared" si="74"/>
        <v>36.188841269945001</v>
      </c>
      <c r="K443" s="13">
        <f t="shared" si="75"/>
        <v>3.4293415922475106</v>
      </c>
      <c r="L443" s="13">
        <f t="shared" si="76"/>
        <v>0</v>
      </c>
      <c r="M443" s="13">
        <f t="shared" si="81"/>
        <v>1.6787497358169825</v>
      </c>
      <c r="N443" s="13">
        <f t="shared" si="77"/>
        <v>8.7994303394171414E-2</v>
      </c>
      <c r="O443" s="13">
        <f t="shared" si="78"/>
        <v>8.7994303394171414E-2</v>
      </c>
      <c r="Q443">
        <v>13.58998131362369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130.49333329999999</v>
      </c>
      <c r="G444" s="13">
        <f t="shared" si="72"/>
        <v>1.4672389502960987</v>
      </c>
      <c r="H444" s="13">
        <f t="shared" si="73"/>
        <v>129.0260943497039</v>
      </c>
      <c r="I444" s="16">
        <f t="shared" si="80"/>
        <v>132.45543594195141</v>
      </c>
      <c r="J444" s="13">
        <f t="shared" si="74"/>
        <v>73.203920298880391</v>
      </c>
      <c r="K444" s="13">
        <f t="shared" si="75"/>
        <v>59.251515643071016</v>
      </c>
      <c r="L444" s="13">
        <f t="shared" si="76"/>
        <v>1.7600763881084747</v>
      </c>
      <c r="M444" s="13">
        <f t="shared" si="81"/>
        <v>3.3508318205312859</v>
      </c>
      <c r="N444" s="13">
        <f t="shared" si="77"/>
        <v>0.17563911138617672</v>
      </c>
      <c r="O444" s="13">
        <f t="shared" si="78"/>
        <v>1.6428780616822753</v>
      </c>
      <c r="Q444">
        <v>13.411680374133249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91.846666670000005</v>
      </c>
      <c r="G445" s="13">
        <f t="shared" si="72"/>
        <v>0.69430561769609911</v>
      </c>
      <c r="H445" s="13">
        <f t="shared" si="73"/>
        <v>91.152361052303903</v>
      </c>
      <c r="I445" s="16">
        <f t="shared" si="80"/>
        <v>148.64380030726645</v>
      </c>
      <c r="J445" s="13">
        <f t="shared" si="74"/>
        <v>75.509044247847669</v>
      </c>
      <c r="K445" s="13">
        <f t="shared" si="75"/>
        <v>73.134756059418777</v>
      </c>
      <c r="L445" s="13">
        <f t="shared" si="76"/>
        <v>2.3262647601023838</v>
      </c>
      <c r="M445" s="13">
        <f t="shared" si="81"/>
        <v>5.5014574692474927</v>
      </c>
      <c r="N445" s="13">
        <f t="shared" si="77"/>
        <v>0.28836753169971646</v>
      </c>
      <c r="O445" s="13">
        <f t="shared" si="78"/>
        <v>0.98267314939581563</v>
      </c>
      <c r="Q445">
        <v>13.382598185619329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37.020000000000003</v>
      </c>
      <c r="G446" s="13">
        <f t="shared" si="72"/>
        <v>0</v>
      </c>
      <c r="H446" s="13">
        <f t="shared" si="73"/>
        <v>37.020000000000003</v>
      </c>
      <c r="I446" s="16">
        <f t="shared" si="80"/>
        <v>107.8284912993164</v>
      </c>
      <c r="J446" s="13">
        <f t="shared" si="74"/>
        <v>72.493007777548257</v>
      </c>
      <c r="K446" s="13">
        <f t="shared" si="75"/>
        <v>35.33548352176814</v>
      </c>
      <c r="L446" s="13">
        <f t="shared" si="76"/>
        <v>0.78472921516967209</v>
      </c>
      <c r="M446" s="13">
        <f t="shared" si="81"/>
        <v>5.9978191527174483</v>
      </c>
      <c r="N446" s="13">
        <f t="shared" si="77"/>
        <v>0.31438510873137632</v>
      </c>
      <c r="O446" s="13">
        <f t="shared" si="78"/>
        <v>0.31438510873137632</v>
      </c>
      <c r="Q446">
        <v>14.982727590780261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12.25333333</v>
      </c>
      <c r="G447" s="13">
        <f t="shared" si="72"/>
        <v>0</v>
      </c>
      <c r="H447" s="13">
        <f t="shared" si="73"/>
        <v>12.25333333</v>
      </c>
      <c r="I447" s="16">
        <f t="shared" si="80"/>
        <v>46.804087636598474</v>
      </c>
      <c r="J447" s="13">
        <f t="shared" si="74"/>
        <v>44.823821942844496</v>
      </c>
      <c r="K447" s="13">
        <f t="shared" si="75"/>
        <v>1.980265693753978</v>
      </c>
      <c r="L447" s="13">
        <f t="shared" si="76"/>
        <v>0</v>
      </c>
      <c r="M447" s="13">
        <f t="shared" si="81"/>
        <v>5.6834340439860718</v>
      </c>
      <c r="N447" s="13">
        <f t="shared" si="77"/>
        <v>0.29790611960626096</v>
      </c>
      <c r="O447" s="13">
        <f t="shared" si="78"/>
        <v>0.29790611960626096</v>
      </c>
      <c r="Q447">
        <v>21.56241084931975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0.47333333300000002</v>
      </c>
      <c r="G448" s="13">
        <f t="shared" si="72"/>
        <v>0</v>
      </c>
      <c r="H448" s="13">
        <f t="shared" si="73"/>
        <v>0.47333333300000002</v>
      </c>
      <c r="I448" s="16">
        <f t="shared" si="80"/>
        <v>2.4535990267539782</v>
      </c>
      <c r="J448" s="13">
        <f t="shared" si="74"/>
        <v>2.4534283622301434</v>
      </c>
      <c r="K448" s="13">
        <f t="shared" si="75"/>
        <v>1.7066452383485142E-4</v>
      </c>
      <c r="L448" s="13">
        <f t="shared" si="76"/>
        <v>0</v>
      </c>
      <c r="M448" s="13">
        <f t="shared" si="81"/>
        <v>5.3855279243798106</v>
      </c>
      <c r="N448" s="13">
        <f t="shared" si="77"/>
        <v>0.28229090257162875</v>
      </c>
      <c r="O448" s="13">
        <f t="shared" si="78"/>
        <v>0.28229090257162875</v>
      </c>
      <c r="Q448">
        <v>25.691223193548382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19.399999999999999</v>
      </c>
      <c r="G449" s="13">
        <f t="shared" si="72"/>
        <v>0</v>
      </c>
      <c r="H449" s="13">
        <f t="shared" si="73"/>
        <v>19.399999999999999</v>
      </c>
      <c r="I449" s="16">
        <f t="shared" si="80"/>
        <v>19.400170664523834</v>
      </c>
      <c r="J449" s="13">
        <f t="shared" si="74"/>
        <v>19.295100047137453</v>
      </c>
      <c r="K449" s="13">
        <f t="shared" si="75"/>
        <v>0.10507061738638157</v>
      </c>
      <c r="L449" s="13">
        <f t="shared" si="76"/>
        <v>0</v>
      </c>
      <c r="M449" s="13">
        <f t="shared" si="81"/>
        <v>5.103237021808182</v>
      </c>
      <c r="N449" s="13">
        <f t="shared" si="77"/>
        <v>0.26749418165705258</v>
      </c>
      <c r="O449" s="13">
        <f t="shared" si="78"/>
        <v>0.26749418165705258</v>
      </c>
      <c r="Q449">
        <v>24.057544180186859</v>
      </c>
    </row>
    <row r="450" spans="1:17" x14ac:dyDescent="0.2">
      <c r="A450" s="14">
        <f t="shared" si="79"/>
        <v>35674</v>
      </c>
      <c r="B450" s="1">
        <v>9</v>
      </c>
      <c r="F450" s="34">
        <v>15.17333333</v>
      </c>
      <c r="G450" s="13">
        <f t="shared" si="72"/>
        <v>0</v>
      </c>
      <c r="H450" s="13">
        <f t="shared" si="73"/>
        <v>15.17333333</v>
      </c>
      <c r="I450" s="16">
        <f t="shared" si="80"/>
        <v>15.278403947386382</v>
      </c>
      <c r="J450" s="13">
        <f t="shared" si="74"/>
        <v>15.217479787561036</v>
      </c>
      <c r="K450" s="13">
        <f t="shared" si="75"/>
        <v>6.0924159825345825E-2</v>
      </c>
      <c r="L450" s="13">
        <f t="shared" si="76"/>
        <v>0</v>
      </c>
      <c r="M450" s="13">
        <f t="shared" si="81"/>
        <v>4.8357428401511298</v>
      </c>
      <c r="N450" s="13">
        <f t="shared" si="77"/>
        <v>0.25347305410318804</v>
      </c>
      <c r="O450" s="13">
        <f t="shared" si="78"/>
        <v>0.25347305410318804</v>
      </c>
      <c r="Q450">
        <v>22.85121005845771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30.266666669999999</v>
      </c>
      <c r="G451" s="13">
        <f t="shared" si="72"/>
        <v>0</v>
      </c>
      <c r="H451" s="13">
        <f t="shared" si="73"/>
        <v>30.266666669999999</v>
      </c>
      <c r="I451" s="16">
        <f t="shared" si="80"/>
        <v>30.327590829825347</v>
      </c>
      <c r="J451" s="13">
        <f t="shared" si="74"/>
        <v>29.496460081188101</v>
      </c>
      <c r="K451" s="13">
        <f t="shared" si="75"/>
        <v>0.83113074863724634</v>
      </c>
      <c r="L451" s="13">
        <f t="shared" si="76"/>
        <v>0</v>
      </c>
      <c r="M451" s="13">
        <f t="shared" si="81"/>
        <v>4.5822697860479416</v>
      </c>
      <c r="N451" s="13">
        <f t="shared" si="77"/>
        <v>0.24018686596618824</v>
      </c>
      <c r="O451" s="13">
        <f t="shared" si="78"/>
        <v>0.24018686596618824</v>
      </c>
      <c r="Q451">
        <v>18.66506759920183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71.386666669999997</v>
      </c>
      <c r="G452" s="13">
        <f t="shared" si="72"/>
        <v>0.28510561769609893</v>
      </c>
      <c r="H452" s="13">
        <f t="shared" si="73"/>
        <v>71.101561052303893</v>
      </c>
      <c r="I452" s="16">
        <f t="shared" si="80"/>
        <v>71.932691800941143</v>
      </c>
      <c r="J452" s="13">
        <f t="shared" si="74"/>
        <v>58.155971330777447</v>
      </c>
      <c r="K452" s="13">
        <f t="shared" si="75"/>
        <v>13.776720470163696</v>
      </c>
      <c r="L452" s="13">
        <f t="shared" si="76"/>
        <v>0</v>
      </c>
      <c r="M452" s="13">
        <f t="shared" si="81"/>
        <v>4.3420829200817534</v>
      </c>
      <c r="N452" s="13">
        <f t="shared" si="77"/>
        <v>0.22759709424250824</v>
      </c>
      <c r="O452" s="13">
        <f t="shared" si="78"/>
        <v>0.51270271193860717</v>
      </c>
      <c r="Q452">
        <v>15.112566858384969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208.1</v>
      </c>
      <c r="G453" s="13">
        <f t="shared" si="72"/>
        <v>3.0193722842960988</v>
      </c>
      <c r="H453" s="13">
        <f t="shared" si="73"/>
        <v>205.08062771570388</v>
      </c>
      <c r="I453" s="16">
        <f t="shared" si="80"/>
        <v>218.85734818586758</v>
      </c>
      <c r="J453" s="13">
        <f t="shared" si="74"/>
        <v>82.404176809449908</v>
      </c>
      <c r="K453" s="13">
        <f t="shared" si="75"/>
        <v>136.45317137641769</v>
      </c>
      <c r="L453" s="13">
        <f t="shared" si="76"/>
        <v>4.9085257748545033</v>
      </c>
      <c r="M453" s="13">
        <f t="shared" si="81"/>
        <v>9.0230116006937493</v>
      </c>
      <c r="N453" s="13">
        <f t="shared" si="77"/>
        <v>0.47295532108255423</v>
      </c>
      <c r="O453" s="13">
        <f t="shared" si="78"/>
        <v>3.4923276053786529</v>
      </c>
      <c r="Q453">
        <v>13.594580770940199</v>
      </c>
    </row>
    <row r="454" spans="1:17" x14ac:dyDescent="0.2">
      <c r="A454" s="14">
        <f t="shared" si="79"/>
        <v>35796</v>
      </c>
      <c r="B454" s="1">
        <v>1</v>
      </c>
      <c r="F454" s="34">
        <v>6.693333333</v>
      </c>
      <c r="G454" s="13">
        <f t="shared" ref="G454:G517" si="86">IF((F454-$J$2)&gt;0,$I$2*(F454-$J$2),0)</f>
        <v>0</v>
      </c>
      <c r="H454" s="13">
        <f t="shared" ref="H454:H517" si="87">F454-G454</f>
        <v>6.693333333</v>
      </c>
      <c r="I454" s="16">
        <f t="shared" si="80"/>
        <v>138.23797893456319</v>
      </c>
      <c r="J454" s="13">
        <f t="shared" ref="J454:J517" si="88">I454/SQRT(1+(I454/($K$2*(300+(25*Q454)+0.05*(Q454)^3)))^2)</f>
        <v>58.908551090426968</v>
      </c>
      <c r="K454" s="13">
        <f t="shared" ref="K454:K517" si="89">I454-J454</f>
        <v>79.32942784413622</v>
      </c>
      <c r="L454" s="13">
        <f t="shared" ref="L454:L517" si="90">IF(K454&gt;$N$2,(K454-$N$2)/$L$2,0)</f>
        <v>2.5788967845896789</v>
      </c>
      <c r="M454" s="13">
        <f t="shared" si="81"/>
        <v>11.128953064200873</v>
      </c>
      <c r="N454" s="13">
        <f t="shared" ref="N454:N517" si="91">$M$2*M454</f>
        <v>0.58334154966476015</v>
      </c>
      <c r="O454" s="13">
        <f t="shared" ref="O454:O517" si="92">N454+G454</f>
        <v>0.58334154966476015</v>
      </c>
      <c r="Q454">
        <v>8.9712543225806467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8.48</v>
      </c>
      <c r="G455" s="13">
        <f t="shared" si="86"/>
        <v>0</v>
      </c>
      <c r="H455" s="13">
        <f t="shared" si="87"/>
        <v>8.48</v>
      </c>
      <c r="I455" s="16">
        <f t="shared" ref="I455:I518" si="95">H455+K454-L454</f>
        <v>85.23053105954655</v>
      </c>
      <c r="J455" s="13">
        <f t="shared" si="88"/>
        <v>58.887905654243561</v>
      </c>
      <c r="K455" s="13">
        <f t="shared" si="89"/>
        <v>26.342625405302989</v>
      </c>
      <c r="L455" s="13">
        <f t="shared" si="90"/>
        <v>0.41798114023623617</v>
      </c>
      <c r="M455" s="13">
        <f t="shared" ref="M455:M518" si="96">L455+M454-N454</f>
        <v>10.963592654772349</v>
      </c>
      <c r="N455" s="13">
        <f t="shared" si="91"/>
        <v>0.5746739241538279</v>
      </c>
      <c r="O455" s="13">
        <f t="shared" si="92"/>
        <v>0.5746739241538279</v>
      </c>
      <c r="Q455">
        <v>12.30974413555154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171.81333330000001</v>
      </c>
      <c r="G456" s="13">
        <f t="shared" si="86"/>
        <v>2.2936389502960992</v>
      </c>
      <c r="H456" s="13">
        <f t="shared" si="87"/>
        <v>169.51969434970391</v>
      </c>
      <c r="I456" s="16">
        <f t="shared" si="95"/>
        <v>195.44433861477066</v>
      </c>
      <c r="J456" s="13">
        <f t="shared" si="88"/>
        <v>74.680084632933458</v>
      </c>
      <c r="K456" s="13">
        <f t="shared" si="89"/>
        <v>120.7642539818372</v>
      </c>
      <c r="L456" s="13">
        <f t="shared" si="90"/>
        <v>4.2686980162337784</v>
      </c>
      <c r="M456" s="13">
        <f t="shared" si="96"/>
        <v>14.657616746852298</v>
      </c>
      <c r="N456" s="13">
        <f t="shared" si="91"/>
        <v>0.76830199733751248</v>
      </c>
      <c r="O456" s="13">
        <f t="shared" si="92"/>
        <v>3.0619409476336115</v>
      </c>
      <c r="Q456">
        <v>12.19283030921012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26.61333333</v>
      </c>
      <c r="G457" s="13">
        <f t="shared" si="86"/>
        <v>0</v>
      </c>
      <c r="H457" s="13">
        <f t="shared" si="87"/>
        <v>26.61333333</v>
      </c>
      <c r="I457" s="16">
        <f t="shared" si="95"/>
        <v>143.10888929560343</v>
      </c>
      <c r="J457" s="13">
        <f t="shared" si="88"/>
        <v>89.693472392290573</v>
      </c>
      <c r="K457" s="13">
        <f t="shared" si="89"/>
        <v>53.41541690331286</v>
      </c>
      <c r="L457" s="13">
        <f t="shared" si="90"/>
        <v>1.5220677427803662</v>
      </c>
      <c r="M457" s="13">
        <f t="shared" si="96"/>
        <v>15.41138249229515</v>
      </c>
      <c r="N457" s="13">
        <f t="shared" si="91"/>
        <v>0.80781181245617473</v>
      </c>
      <c r="O457" s="13">
        <f t="shared" si="92"/>
        <v>0.80781181245617473</v>
      </c>
      <c r="Q457">
        <v>17.288531382858451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7.4866666669999997</v>
      </c>
      <c r="G458" s="13">
        <f t="shared" si="86"/>
        <v>0</v>
      </c>
      <c r="H458" s="13">
        <f t="shared" si="87"/>
        <v>7.4866666669999997</v>
      </c>
      <c r="I458" s="16">
        <f t="shared" si="95"/>
        <v>59.380015827532496</v>
      </c>
      <c r="J458" s="13">
        <f t="shared" si="88"/>
        <v>52.207473445774951</v>
      </c>
      <c r="K458" s="13">
        <f t="shared" si="89"/>
        <v>7.1725423817575447</v>
      </c>
      <c r="L458" s="13">
        <f t="shared" si="90"/>
        <v>0</v>
      </c>
      <c r="M458" s="13">
        <f t="shared" si="96"/>
        <v>14.603570679838976</v>
      </c>
      <c r="N458" s="13">
        <f t="shared" si="91"/>
        <v>0.76546908787127943</v>
      </c>
      <c r="O458" s="13">
        <f t="shared" si="92"/>
        <v>0.76546908787127943</v>
      </c>
      <c r="Q458">
        <v>16.589485467895621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0.77333333299999996</v>
      </c>
      <c r="G459" s="13">
        <f t="shared" si="86"/>
        <v>0</v>
      </c>
      <c r="H459" s="13">
        <f t="shared" si="87"/>
        <v>0.77333333299999996</v>
      </c>
      <c r="I459" s="16">
        <f t="shared" si="95"/>
        <v>7.9458757147575447</v>
      </c>
      <c r="J459" s="13">
        <f t="shared" si="88"/>
        <v>7.9323421360135224</v>
      </c>
      <c r="K459" s="13">
        <f t="shared" si="89"/>
        <v>1.3533578744022279E-2</v>
      </c>
      <c r="L459" s="13">
        <f t="shared" si="90"/>
        <v>0</v>
      </c>
      <c r="M459" s="13">
        <f t="shared" si="96"/>
        <v>13.838101591967696</v>
      </c>
      <c r="N459" s="13">
        <f t="shared" si="91"/>
        <v>0.72534582368251399</v>
      </c>
      <c r="O459" s="13">
        <f t="shared" si="92"/>
        <v>0.72534582368251399</v>
      </c>
      <c r="Q459">
        <v>19.64391832612263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1.1000000000000001</v>
      </c>
      <c r="G460" s="13">
        <f t="shared" si="86"/>
        <v>0</v>
      </c>
      <c r="H460" s="13">
        <f t="shared" si="87"/>
        <v>1.1000000000000001</v>
      </c>
      <c r="I460" s="16">
        <f t="shared" si="95"/>
        <v>1.1135335787440224</v>
      </c>
      <c r="J460" s="13">
        <f t="shared" si="88"/>
        <v>1.1135078052848373</v>
      </c>
      <c r="K460" s="13">
        <f t="shared" si="89"/>
        <v>2.5773459185085557E-5</v>
      </c>
      <c r="L460" s="13">
        <f t="shared" si="90"/>
        <v>0</v>
      </c>
      <c r="M460" s="13">
        <f t="shared" si="96"/>
        <v>13.112755768285183</v>
      </c>
      <c r="N460" s="13">
        <f t="shared" si="91"/>
        <v>0.687325683388194</v>
      </c>
      <c r="O460" s="13">
        <f t="shared" si="92"/>
        <v>0.687325683388194</v>
      </c>
      <c r="Q460">
        <v>22.26439249172055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2.5733333329999999</v>
      </c>
      <c r="G461" s="13">
        <f t="shared" si="86"/>
        <v>0</v>
      </c>
      <c r="H461" s="13">
        <f t="shared" si="87"/>
        <v>2.5733333329999999</v>
      </c>
      <c r="I461" s="16">
        <f t="shared" si="95"/>
        <v>2.573359106459185</v>
      </c>
      <c r="J461" s="13">
        <f t="shared" si="88"/>
        <v>2.5731269329190187</v>
      </c>
      <c r="K461" s="13">
        <f t="shared" si="89"/>
        <v>2.3217354016624725E-4</v>
      </c>
      <c r="L461" s="13">
        <f t="shared" si="90"/>
        <v>0</v>
      </c>
      <c r="M461" s="13">
        <f t="shared" si="96"/>
        <v>12.425430084896989</v>
      </c>
      <c r="N461" s="13">
        <f t="shared" si="91"/>
        <v>0.65129842844704389</v>
      </c>
      <c r="O461" s="13">
        <f t="shared" si="92"/>
        <v>0.65129842844704389</v>
      </c>
      <c r="Q461">
        <v>24.50609619354838</v>
      </c>
    </row>
    <row r="462" spans="1:17" x14ac:dyDescent="0.2">
      <c r="A462" s="14">
        <f t="shared" si="93"/>
        <v>36039</v>
      </c>
      <c r="B462" s="1">
        <v>9</v>
      </c>
      <c r="F462" s="34">
        <v>1.413333333</v>
      </c>
      <c r="G462" s="13">
        <f t="shared" si="86"/>
        <v>0</v>
      </c>
      <c r="H462" s="13">
        <f t="shared" si="87"/>
        <v>1.413333333</v>
      </c>
      <c r="I462" s="16">
        <f t="shared" si="95"/>
        <v>1.4135655065401662</v>
      </c>
      <c r="J462" s="13">
        <f t="shared" si="88"/>
        <v>1.4135187369251014</v>
      </c>
      <c r="K462" s="13">
        <f t="shared" si="89"/>
        <v>4.6769615064778947E-5</v>
      </c>
      <c r="L462" s="13">
        <f t="shared" si="90"/>
        <v>0</v>
      </c>
      <c r="M462" s="13">
        <f t="shared" si="96"/>
        <v>11.774131656449946</v>
      </c>
      <c r="N462" s="13">
        <f t="shared" si="91"/>
        <v>0.61715959864402659</v>
      </c>
      <c r="O462" s="13">
        <f t="shared" si="92"/>
        <v>0.61715959864402659</v>
      </c>
      <c r="Q462">
        <v>23.115038141606149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2.3666666670000001</v>
      </c>
      <c r="G463" s="13">
        <f t="shared" si="86"/>
        <v>0</v>
      </c>
      <c r="H463" s="13">
        <f t="shared" si="87"/>
        <v>2.3666666670000001</v>
      </c>
      <c r="I463" s="16">
        <f t="shared" si="95"/>
        <v>2.3667134366150648</v>
      </c>
      <c r="J463" s="13">
        <f t="shared" si="88"/>
        <v>2.3664679184375519</v>
      </c>
      <c r="K463" s="13">
        <f t="shared" si="89"/>
        <v>2.4551817751294891E-4</v>
      </c>
      <c r="L463" s="13">
        <f t="shared" si="90"/>
        <v>0</v>
      </c>
      <c r="M463" s="13">
        <f t="shared" si="96"/>
        <v>11.15697205780592</v>
      </c>
      <c r="N463" s="13">
        <f t="shared" si="91"/>
        <v>0.58481020921030102</v>
      </c>
      <c r="O463" s="13">
        <f t="shared" si="92"/>
        <v>0.58481020921030102</v>
      </c>
      <c r="Q463">
        <v>22.319293357230961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7.4066666669999996</v>
      </c>
      <c r="G464" s="13">
        <f t="shared" si="86"/>
        <v>0</v>
      </c>
      <c r="H464" s="13">
        <f t="shared" si="87"/>
        <v>7.4066666669999996</v>
      </c>
      <c r="I464" s="16">
        <f t="shared" si="95"/>
        <v>7.4069121851775126</v>
      </c>
      <c r="J464" s="13">
        <f t="shared" si="88"/>
        <v>7.3890551315497577</v>
      </c>
      <c r="K464" s="13">
        <f t="shared" si="89"/>
        <v>1.7857053627754915E-2</v>
      </c>
      <c r="L464" s="13">
        <f t="shared" si="90"/>
        <v>0</v>
      </c>
      <c r="M464" s="13">
        <f t="shared" si="96"/>
        <v>10.572161848595618</v>
      </c>
      <c r="N464" s="13">
        <f t="shared" si="91"/>
        <v>0.55415646381911166</v>
      </c>
      <c r="O464" s="13">
        <f t="shared" si="92"/>
        <v>0.55415646381911166</v>
      </c>
      <c r="Q464">
        <v>16.180252048893319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101.44</v>
      </c>
      <c r="G465" s="13">
        <f t="shared" si="86"/>
        <v>0.88617228429609896</v>
      </c>
      <c r="H465" s="13">
        <f t="shared" si="87"/>
        <v>100.5538277157039</v>
      </c>
      <c r="I465" s="16">
        <f t="shared" si="95"/>
        <v>100.57168476933165</v>
      </c>
      <c r="J465" s="13">
        <f t="shared" si="88"/>
        <v>64.22795205926306</v>
      </c>
      <c r="K465" s="13">
        <f t="shared" si="89"/>
        <v>36.343732710068593</v>
      </c>
      <c r="L465" s="13">
        <f t="shared" si="90"/>
        <v>0.82584778326821329</v>
      </c>
      <c r="M465" s="13">
        <f t="shared" si="96"/>
        <v>10.843853168044719</v>
      </c>
      <c r="N465" s="13">
        <f t="shared" si="91"/>
        <v>0.56839759094073838</v>
      </c>
      <c r="O465" s="13">
        <f t="shared" si="92"/>
        <v>1.4545698752368375</v>
      </c>
      <c r="Q465">
        <v>12.66678025137985</v>
      </c>
    </row>
    <row r="466" spans="1:17" x14ac:dyDescent="0.2">
      <c r="A466" s="14">
        <f t="shared" si="93"/>
        <v>36161</v>
      </c>
      <c r="B466" s="1">
        <v>1</v>
      </c>
      <c r="F466" s="34">
        <v>77.306666669999998</v>
      </c>
      <c r="G466" s="13">
        <f t="shared" si="86"/>
        <v>0.40350561769609899</v>
      </c>
      <c r="H466" s="13">
        <f t="shared" si="87"/>
        <v>76.903161052303901</v>
      </c>
      <c r="I466" s="16">
        <f t="shared" si="95"/>
        <v>112.42104597910428</v>
      </c>
      <c r="J466" s="13">
        <f t="shared" si="88"/>
        <v>64.537192894164235</v>
      </c>
      <c r="K466" s="13">
        <f t="shared" si="89"/>
        <v>47.883853084940043</v>
      </c>
      <c r="L466" s="13">
        <f t="shared" si="90"/>
        <v>1.2964786858324622</v>
      </c>
      <c r="M466" s="13">
        <f t="shared" si="96"/>
        <v>11.571934262936441</v>
      </c>
      <c r="N466" s="13">
        <f t="shared" si="91"/>
        <v>0.60656110477044201</v>
      </c>
      <c r="O466" s="13">
        <f t="shared" si="92"/>
        <v>1.0100667224665409</v>
      </c>
      <c r="Q466">
        <v>11.82490347165532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40.833333330000002</v>
      </c>
      <c r="G467" s="13">
        <f t="shared" si="86"/>
        <v>0</v>
      </c>
      <c r="H467" s="13">
        <f t="shared" si="87"/>
        <v>40.833333330000002</v>
      </c>
      <c r="I467" s="16">
        <f t="shared" si="95"/>
        <v>87.420707729107576</v>
      </c>
      <c r="J467" s="13">
        <f t="shared" si="88"/>
        <v>59.970352356297845</v>
      </c>
      <c r="K467" s="13">
        <f t="shared" si="89"/>
        <v>27.450355372809732</v>
      </c>
      <c r="L467" s="13">
        <f t="shared" si="90"/>
        <v>0.4631567482429223</v>
      </c>
      <c r="M467" s="13">
        <f t="shared" si="96"/>
        <v>11.428529906408921</v>
      </c>
      <c r="N467" s="13">
        <f t="shared" si="91"/>
        <v>0.59904434024795206</v>
      </c>
      <c r="O467" s="13">
        <f t="shared" si="92"/>
        <v>0.59904434024795206</v>
      </c>
      <c r="Q467">
        <v>12.48239594653945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99.966666669999995</v>
      </c>
      <c r="G468" s="13">
        <f t="shared" si="86"/>
        <v>0.85670561769609888</v>
      </c>
      <c r="H468" s="13">
        <f t="shared" si="87"/>
        <v>99.109961052303902</v>
      </c>
      <c r="I468" s="16">
        <f t="shared" si="95"/>
        <v>126.0971596768707</v>
      </c>
      <c r="J468" s="13">
        <f t="shared" si="88"/>
        <v>66.186822306109036</v>
      </c>
      <c r="K468" s="13">
        <f t="shared" si="89"/>
        <v>59.910337370761667</v>
      </c>
      <c r="L468" s="13">
        <f t="shared" si="90"/>
        <v>1.7869445536266737</v>
      </c>
      <c r="M468" s="13">
        <f t="shared" si="96"/>
        <v>12.616430119787642</v>
      </c>
      <c r="N468" s="13">
        <f t="shared" si="91"/>
        <v>0.66130999518619582</v>
      </c>
      <c r="O468" s="13">
        <f t="shared" si="92"/>
        <v>1.5180156128822948</v>
      </c>
      <c r="Q468">
        <v>11.625187322580651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54.673333329999998</v>
      </c>
      <c r="G469" s="13">
        <f t="shared" si="86"/>
        <v>0</v>
      </c>
      <c r="H469" s="13">
        <f t="shared" si="87"/>
        <v>54.673333329999998</v>
      </c>
      <c r="I469" s="16">
        <f t="shared" si="95"/>
        <v>112.796726147135</v>
      </c>
      <c r="J469" s="13">
        <f t="shared" si="88"/>
        <v>72.4360271288392</v>
      </c>
      <c r="K469" s="13">
        <f t="shared" si="89"/>
        <v>40.360699018295804</v>
      </c>
      <c r="L469" s="13">
        <f t="shared" si="90"/>
        <v>0.98966829967527981</v>
      </c>
      <c r="M469" s="13">
        <f t="shared" si="96"/>
        <v>12.944788424276727</v>
      </c>
      <c r="N469" s="13">
        <f t="shared" si="91"/>
        <v>0.67852141130781729</v>
      </c>
      <c r="O469" s="13">
        <f t="shared" si="92"/>
        <v>0.67852141130781729</v>
      </c>
      <c r="Q469">
        <v>14.46956323726554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5.1866666669999999</v>
      </c>
      <c r="G470" s="13">
        <f t="shared" si="86"/>
        <v>0</v>
      </c>
      <c r="H470" s="13">
        <f t="shared" si="87"/>
        <v>5.1866666669999999</v>
      </c>
      <c r="I470" s="16">
        <f t="shared" si="95"/>
        <v>44.557697385620521</v>
      </c>
      <c r="J470" s="13">
        <f t="shared" si="88"/>
        <v>41.796881336807381</v>
      </c>
      <c r="K470" s="13">
        <f t="shared" si="89"/>
        <v>2.7608160488131404</v>
      </c>
      <c r="L470" s="13">
        <f t="shared" si="90"/>
        <v>0</v>
      </c>
      <c r="M470" s="13">
        <f t="shared" si="96"/>
        <v>12.266267012968909</v>
      </c>
      <c r="N470" s="13">
        <f t="shared" si="91"/>
        <v>0.64295564611232503</v>
      </c>
      <c r="O470" s="13">
        <f t="shared" si="92"/>
        <v>0.64295564611232503</v>
      </c>
      <c r="Q470">
        <v>17.950965498728351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4.3666666669999996</v>
      </c>
      <c r="G471" s="13">
        <f t="shared" si="86"/>
        <v>0</v>
      </c>
      <c r="H471" s="13">
        <f t="shared" si="87"/>
        <v>4.3666666669999996</v>
      </c>
      <c r="I471" s="16">
        <f t="shared" si="95"/>
        <v>7.12748271581314</v>
      </c>
      <c r="J471" s="13">
        <f t="shared" si="88"/>
        <v>7.1211968582693244</v>
      </c>
      <c r="K471" s="13">
        <f t="shared" si="89"/>
        <v>6.2858575438156095E-3</v>
      </c>
      <c r="L471" s="13">
        <f t="shared" si="90"/>
        <v>0</v>
      </c>
      <c r="M471" s="13">
        <f t="shared" si="96"/>
        <v>11.623311366856584</v>
      </c>
      <c r="N471" s="13">
        <f t="shared" si="91"/>
        <v>0.60925411634531068</v>
      </c>
      <c r="O471" s="13">
        <f t="shared" si="92"/>
        <v>0.60925411634531068</v>
      </c>
      <c r="Q471">
        <v>22.7699108876262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0.47333333300000002</v>
      </c>
      <c r="G472" s="13">
        <f t="shared" si="86"/>
        <v>0</v>
      </c>
      <c r="H472" s="13">
        <f t="shared" si="87"/>
        <v>0.47333333300000002</v>
      </c>
      <c r="I472" s="16">
        <f t="shared" si="95"/>
        <v>0.47961919054381563</v>
      </c>
      <c r="J472" s="13">
        <f t="shared" si="88"/>
        <v>0.47961751680414877</v>
      </c>
      <c r="K472" s="13">
        <f t="shared" si="89"/>
        <v>1.6737396668631277E-6</v>
      </c>
      <c r="L472" s="13">
        <f t="shared" si="90"/>
        <v>0</v>
      </c>
      <c r="M472" s="13">
        <f t="shared" si="96"/>
        <v>11.014057250511273</v>
      </c>
      <c r="N472" s="13">
        <f t="shared" si="91"/>
        <v>0.57731910517954765</v>
      </c>
      <c r="O472" s="13">
        <f t="shared" si="92"/>
        <v>0.57731910517954765</v>
      </c>
      <c r="Q472">
        <v>23.73874610798401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8.58</v>
      </c>
      <c r="G473" s="13">
        <f t="shared" si="86"/>
        <v>0</v>
      </c>
      <c r="H473" s="13">
        <f t="shared" si="87"/>
        <v>8.58</v>
      </c>
      <c r="I473" s="16">
        <f t="shared" si="95"/>
        <v>8.580001673739666</v>
      </c>
      <c r="J473" s="13">
        <f t="shared" si="88"/>
        <v>8.5710851419337732</v>
      </c>
      <c r="K473" s="13">
        <f t="shared" si="89"/>
        <v>8.9165318058928023E-3</v>
      </c>
      <c r="L473" s="13">
        <f t="shared" si="90"/>
        <v>0</v>
      </c>
      <c r="M473" s="13">
        <f t="shared" si="96"/>
        <v>10.436738145331725</v>
      </c>
      <c r="N473" s="13">
        <f t="shared" si="91"/>
        <v>0.54705801776874441</v>
      </c>
      <c r="O473" s="13">
        <f t="shared" si="92"/>
        <v>0.54705801776874441</v>
      </c>
      <c r="Q473">
        <v>24.24175619354838</v>
      </c>
    </row>
    <row r="474" spans="1:17" x14ac:dyDescent="0.2">
      <c r="A474" s="14">
        <f t="shared" si="93"/>
        <v>36404</v>
      </c>
      <c r="B474" s="1">
        <v>9</v>
      </c>
      <c r="F474" s="34">
        <v>17.54666667</v>
      </c>
      <c r="G474" s="13">
        <f t="shared" si="86"/>
        <v>0</v>
      </c>
      <c r="H474" s="13">
        <f t="shared" si="87"/>
        <v>17.54666667</v>
      </c>
      <c r="I474" s="16">
        <f t="shared" si="95"/>
        <v>17.555583201805895</v>
      </c>
      <c r="J474" s="13">
        <f t="shared" si="88"/>
        <v>17.462132692326438</v>
      </c>
      <c r="K474" s="13">
        <f t="shared" si="89"/>
        <v>9.3450509479456656E-2</v>
      </c>
      <c r="L474" s="13">
        <f t="shared" si="90"/>
        <v>0</v>
      </c>
      <c r="M474" s="13">
        <f t="shared" si="96"/>
        <v>9.8896801275629809</v>
      </c>
      <c r="N474" s="13">
        <f t="shared" si="91"/>
        <v>0.51838311277087101</v>
      </c>
      <c r="O474" s="13">
        <f t="shared" si="92"/>
        <v>0.51838311277087101</v>
      </c>
      <c r="Q474">
        <v>22.75873445678323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6.7733333330000001</v>
      </c>
      <c r="G475" s="13">
        <f t="shared" si="86"/>
        <v>0</v>
      </c>
      <c r="H475" s="13">
        <f t="shared" si="87"/>
        <v>6.7733333330000001</v>
      </c>
      <c r="I475" s="16">
        <f t="shared" si="95"/>
        <v>6.8667838424794567</v>
      </c>
      <c r="J475" s="13">
        <f t="shared" si="88"/>
        <v>6.8593696208868993</v>
      </c>
      <c r="K475" s="13">
        <f t="shared" si="89"/>
        <v>7.4142215925574462E-3</v>
      </c>
      <c r="L475" s="13">
        <f t="shared" si="90"/>
        <v>0</v>
      </c>
      <c r="M475" s="13">
        <f t="shared" si="96"/>
        <v>9.3712970147921091</v>
      </c>
      <c r="N475" s="13">
        <f t="shared" si="91"/>
        <v>0.49121124794411286</v>
      </c>
      <c r="O475" s="13">
        <f t="shared" si="92"/>
        <v>0.49121124794411286</v>
      </c>
      <c r="Q475">
        <v>20.807689326373598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21.02</v>
      </c>
      <c r="G476" s="13">
        <f t="shared" si="86"/>
        <v>0</v>
      </c>
      <c r="H476" s="13">
        <f t="shared" si="87"/>
        <v>21.02</v>
      </c>
      <c r="I476" s="16">
        <f t="shared" si="95"/>
        <v>21.027414221592558</v>
      </c>
      <c r="J476" s="13">
        <f t="shared" si="88"/>
        <v>20.553593485950099</v>
      </c>
      <c r="K476" s="13">
        <f t="shared" si="89"/>
        <v>0.47382073564245886</v>
      </c>
      <c r="L476" s="13">
        <f t="shared" si="90"/>
        <v>0</v>
      </c>
      <c r="M476" s="13">
        <f t="shared" si="96"/>
        <v>8.880085766847996</v>
      </c>
      <c r="N476" s="13">
        <f t="shared" si="91"/>
        <v>0.46546363907781063</v>
      </c>
      <c r="O476" s="13">
        <f t="shared" si="92"/>
        <v>0.46546363907781063</v>
      </c>
      <c r="Q476">
        <v>14.90064056883095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1.06</v>
      </c>
      <c r="G477" s="13">
        <f t="shared" si="86"/>
        <v>0</v>
      </c>
      <c r="H477" s="13">
        <f t="shared" si="87"/>
        <v>1.06</v>
      </c>
      <c r="I477" s="16">
        <f t="shared" si="95"/>
        <v>1.5338207356424589</v>
      </c>
      <c r="J477" s="13">
        <f t="shared" si="88"/>
        <v>1.5336148239766607</v>
      </c>
      <c r="K477" s="13">
        <f t="shared" si="89"/>
        <v>2.0591166579819742E-4</v>
      </c>
      <c r="L477" s="13">
        <f t="shared" si="90"/>
        <v>0</v>
      </c>
      <c r="M477" s="13">
        <f t="shared" si="96"/>
        <v>8.4146221277701851</v>
      </c>
      <c r="N477" s="13">
        <f t="shared" si="91"/>
        <v>0.44106563155941464</v>
      </c>
      <c r="O477" s="13">
        <f t="shared" si="92"/>
        <v>0.44106563155941464</v>
      </c>
      <c r="Q477">
        <v>14.331716472806081</v>
      </c>
    </row>
    <row r="478" spans="1:17" x14ac:dyDescent="0.2">
      <c r="A478" s="14">
        <f t="shared" si="93"/>
        <v>36526</v>
      </c>
      <c r="B478" s="1">
        <v>1</v>
      </c>
      <c r="F478" s="34">
        <v>139.68</v>
      </c>
      <c r="G478" s="13">
        <f t="shared" si="86"/>
        <v>1.6509722842960992</v>
      </c>
      <c r="H478" s="13">
        <f t="shared" si="87"/>
        <v>138.0290277157039</v>
      </c>
      <c r="I478" s="16">
        <f t="shared" si="95"/>
        <v>138.02923362736971</v>
      </c>
      <c r="J478" s="13">
        <f t="shared" si="88"/>
        <v>66.687720119678474</v>
      </c>
      <c r="K478" s="13">
        <f t="shared" si="89"/>
        <v>71.341513507691232</v>
      </c>
      <c r="L478" s="13">
        <f t="shared" si="90"/>
        <v>2.2531324761035219</v>
      </c>
      <c r="M478" s="13">
        <f t="shared" si="96"/>
        <v>10.226688972314292</v>
      </c>
      <c r="N478" s="13">
        <f t="shared" si="91"/>
        <v>0.53604796054351078</v>
      </c>
      <c r="O478" s="13">
        <f t="shared" si="92"/>
        <v>2.1870202448396099</v>
      </c>
      <c r="Q478">
        <v>11.318920322580651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26.36</v>
      </c>
      <c r="G479" s="13">
        <f t="shared" si="86"/>
        <v>0</v>
      </c>
      <c r="H479" s="13">
        <f t="shared" si="87"/>
        <v>26.36</v>
      </c>
      <c r="I479" s="16">
        <f t="shared" si="95"/>
        <v>95.448381031587715</v>
      </c>
      <c r="J479" s="13">
        <f t="shared" si="88"/>
        <v>64.421640181517319</v>
      </c>
      <c r="K479" s="13">
        <f t="shared" si="89"/>
        <v>31.026740850070397</v>
      </c>
      <c r="L479" s="13">
        <f t="shared" si="90"/>
        <v>0.60900943178562827</v>
      </c>
      <c r="M479" s="13">
        <f t="shared" si="96"/>
        <v>10.299650443556409</v>
      </c>
      <c r="N479" s="13">
        <f t="shared" si="91"/>
        <v>0.53987235062357197</v>
      </c>
      <c r="O479" s="13">
        <f t="shared" si="92"/>
        <v>0.53987235062357197</v>
      </c>
      <c r="Q479">
        <v>13.32353557702462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99.926666670000003</v>
      </c>
      <c r="G480" s="13">
        <f t="shared" si="86"/>
        <v>0.85590561769609907</v>
      </c>
      <c r="H480" s="13">
        <f t="shared" si="87"/>
        <v>99.070761052303908</v>
      </c>
      <c r="I480" s="16">
        <f t="shared" si="95"/>
        <v>129.48849247058865</v>
      </c>
      <c r="J480" s="13">
        <f t="shared" si="88"/>
        <v>75.736719306027581</v>
      </c>
      <c r="K480" s="13">
        <f t="shared" si="89"/>
        <v>53.751773164561072</v>
      </c>
      <c r="L480" s="13">
        <f t="shared" si="90"/>
        <v>1.5357850737675782</v>
      </c>
      <c r="M480" s="13">
        <f t="shared" si="96"/>
        <v>11.295563166700415</v>
      </c>
      <c r="N480" s="13">
        <f t="shared" si="91"/>
        <v>0.59207467980029149</v>
      </c>
      <c r="O480" s="13">
        <f t="shared" si="92"/>
        <v>1.4479802974963905</v>
      </c>
      <c r="Q480">
        <v>14.29725690591181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44.113333330000003</v>
      </c>
      <c r="G481" s="13">
        <f t="shared" si="86"/>
        <v>0</v>
      </c>
      <c r="H481" s="13">
        <f t="shared" si="87"/>
        <v>44.113333330000003</v>
      </c>
      <c r="I481" s="16">
        <f t="shared" si="95"/>
        <v>96.329321420793491</v>
      </c>
      <c r="J481" s="13">
        <f t="shared" si="88"/>
        <v>69.540382983285213</v>
      </c>
      <c r="K481" s="13">
        <f t="shared" si="89"/>
        <v>26.788938437508278</v>
      </c>
      <c r="L481" s="13">
        <f t="shared" si="90"/>
        <v>0.43618274458261214</v>
      </c>
      <c r="M481" s="13">
        <f t="shared" si="96"/>
        <v>11.139671231482737</v>
      </c>
      <c r="N481" s="13">
        <f t="shared" si="91"/>
        <v>0.58390335923262338</v>
      </c>
      <c r="O481" s="13">
        <f t="shared" si="92"/>
        <v>0.58390335923262338</v>
      </c>
      <c r="Q481">
        <v>15.35379650310467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5.3</v>
      </c>
      <c r="G482" s="13">
        <f t="shared" si="86"/>
        <v>0</v>
      </c>
      <c r="H482" s="13">
        <f t="shared" si="87"/>
        <v>5.3</v>
      </c>
      <c r="I482" s="16">
        <f t="shared" si="95"/>
        <v>31.652755692925663</v>
      </c>
      <c r="J482" s="13">
        <f t="shared" si="88"/>
        <v>30.553268726164983</v>
      </c>
      <c r="K482" s="13">
        <f t="shared" si="89"/>
        <v>1.0994869667606793</v>
      </c>
      <c r="L482" s="13">
        <f t="shared" si="90"/>
        <v>0</v>
      </c>
      <c r="M482" s="13">
        <f t="shared" si="96"/>
        <v>10.555767872250113</v>
      </c>
      <c r="N482" s="13">
        <f t="shared" si="91"/>
        <v>0.55329714780695982</v>
      </c>
      <c r="O482" s="13">
        <f t="shared" si="92"/>
        <v>0.55329714780695982</v>
      </c>
      <c r="Q482">
        <v>17.512417791051689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1.586666667</v>
      </c>
      <c r="G483" s="13">
        <f t="shared" si="86"/>
        <v>0</v>
      </c>
      <c r="H483" s="13">
        <f t="shared" si="87"/>
        <v>1.586666667</v>
      </c>
      <c r="I483" s="16">
        <f t="shared" si="95"/>
        <v>2.6861536337606795</v>
      </c>
      <c r="J483" s="13">
        <f t="shared" si="88"/>
        <v>2.6857758398598968</v>
      </c>
      <c r="K483" s="13">
        <f t="shared" si="89"/>
        <v>3.7779390078274133E-4</v>
      </c>
      <c r="L483" s="13">
        <f t="shared" si="90"/>
        <v>0</v>
      </c>
      <c r="M483" s="13">
        <f t="shared" si="96"/>
        <v>10.002470724443153</v>
      </c>
      <c r="N483" s="13">
        <f t="shared" si="91"/>
        <v>0.52429520901138271</v>
      </c>
      <c r="O483" s="13">
        <f t="shared" si="92"/>
        <v>0.52429520901138271</v>
      </c>
      <c r="Q483">
        <v>21.95647638765071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1.5</v>
      </c>
      <c r="G484" s="13">
        <f t="shared" si="86"/>
        <v>0</v>
      </c>
      <c r="H484" s="13">
        <f t="shared" si="87"/>
        <v>1.5</v>
      </c>
      <c r="I484" s="16">
        <f t="shared" si="95"/>
        <v>1.5003777939007827</v>
      </c>
      <c r="J484" s="13">
        <f t="shared" si="88"/>
        <v>1.5003425528236003</v>
      </c>
      <c r="K484" s="13">
        <f t="shared" si="89"/>
        <v>3.524107718244629E-5</v>
      </c>
      <c r="L484" s="13">
        <f t="shared" si="90"/>
        <v>0</v>
      </c>
      <c r="M484" s="13">
        <f t="shared" si="96"/>
        <v>9.4781755154317704</v>
      </c>
      <c r="N484" s="13">
        <f t="shared" si="91"/>
        <v>0.49681345237693952</v>
      </c>
      <c r="O484" s="13">
        <f t="shared" si="92"/>
        <v>0.49681345237693952</v>
      </c>
      <c r="Q484">
        <v>26.429741696450559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3.14</v>
      </c>
      <c r="G485" s="13">
        <f t="shared" si="86"/>
        <v>0</v>
      </c>
      <c r="H485" s="13">
        <f t="shared" si="87"/>
        <v>3.14</v>
      </c>
      <c r="I485" s="16">
        <f t="shared" si="95"/>
        <v>3.1400352410771823</v>
      </c>
      <c r="J485" s="13">
        <f t="shared" si="88"/>
        <v>3.1397168336663759</v>
      </c>
      <c r="K485" s="13">
        <f t="shared" si="89"/>
        <v>3.1840741080646495E-4</v>
      </c>
      <c r="L485" s="13">
        <f t="shared" si="90"/>
        <v>0</v>
      </c>
      <c r="M485" s="13">
        <f t="shared" si="96"/>
        <v>8.9813620630548314</v>
      </c>
      <c r="N485" s="13">
        <f t="shared" si="91"/>
        <v>0.47077219516864766</v>
      </c>
      <c r="O485" s="13">
        <f t="shared" si="92"/>
        <v>0.47077219516864766</v>
      </c>
      <c r="Q485">
        <v>26.533680193548381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1.0133333330000001</v>
      </c>
      <c r="G486" s="13">
        <f t="shared" si="86"/>
        <v>0</v>
      </c>
      <c r="H486" s="13">
        <f t="shared" si="87"/>
        <v>1.0133333330000001</v>
      </c>
      <c r="I486" s="16">
        <f t="shared" si="95"/>
        <v>1.0136517404108065</v>
      </c>
      <c r="J486" s="13">
        <f t="shared" si="88"/>
        <v>1.0136337908305584</v>
      </c>
      <c r="K486" s="13">
        <f t="shared" si="89"/>
        <v>1.7949580248144414E-5</v>
      </c>
      <c r="L486" s="13">
        <f t="shared" si="90"/>
        <v>0</v>
      </c>
      <c r="M486" s="13">
        <f t="shared" si="96"/>
        <v>8.5105898678861838</v>
      </c>
      <c r="N486" s="13">
        <f t="shared" si="91"/>
        <v>0.44609593134719722</v>
      </c>
      <c r="O486" s="13">
        <f t="shared" si="92"/>
        <v>0.44609593134719722</v>
      </c>
      <c r="Q486">
        <v>22.83092670416254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11.653333330000001</v>
      </c>
      <c r="G487" s="13">
        <f t="shared" si="86"/>
        <v>0</v>
      </c>
      <c r="H487" s="13">
        <f t="shared" si="87"/>
        <v>11.653333330000001</v>
      </c>
      <c r="I487" s="16">
        <f t="shared" si="95"/>
        <v>11.653351279580249</v>
      </c>
      <c r="J487" s="13">
        <f t="shared" si="88"/>
        <v>11.61562921337967</v>
      </c>
      <c r="K487" s="13">
        <f t="shared" si="89"/>
        <v>3.7722066200579718E-2</v>
      </c>
      <c r="L487" s="13">
        <f t="shared" si="90"/>
        <v>0</v>
      </c>
      <c r="M487" s="13">
        <f t="shared" si="96"/>
        <v>8.0644939365389874</v>
      </c>
      <c r="N487" s="13">
        <f t="shared" si="91"/>
        <v>0.4227131126408894</v>
      </c>
      <c r="O487" s="13">
        <f t="shared" si="92"/>
        <v>0.4227131126408894</v>
      </c>
      <c r="Q487">
        <v>20.501224017283072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16.32</v>
      </c>
      <c r="G488" s="13">
        <f t="shared" si="86"/>
        <v>0</v>
      </c>
      <c r="H488" s="13">
        <f t="shared" si="87"/>
        <v>16.32</v>
      </c>
      <c r="I488" s="16">
        <f t="shared" si="95"/>
        <v>16.35772206620058</v>
      </c>
      <c r="J488" s="13">
        <f t="shared" si="88"/>
        <v>16.178263896961823</v>
      </c>
      <c r="K488" s="13">
        <f t="shared" si="89"/>
        <v>0.17945816923875668</v>
      </c>
      <c r="L488" s="13">
        <f t="shared" si="90"/>
        <v>0</v>
      </c>
      <c r="M488" s="13">
        <f t="shared" si="96"/>
        <v>7.641780823898098</v>
      </c>
      <c r="N488" s="13">
        <f t="shared" si="91"/>
        <v>0.40055594109303211</v>
      </c>
      <c r="O488" s="13">
        <f t="shared" si="92"/>
        <v>0.40055594109303211</v>
      </c>
      <c r="Q488">
        <v>16.58170376987162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84.213333329999998</v>
      </c>
      <c r="G489" s="13">
        <f t="shared" si="86"/>
        <v>0.54163895089609893</v>
      </c>
      <c r="H489" s="13">
        <f t="shared" si="87"/>
        <v>83.671694379103897</v>
      </c>
      <c r="I489" s="16">
        <f t="shared" si="95"/>
        <v>83.851152548342654</v>
      </c>
      <c r="J489" s="13">
        <f t="shared" si="88"/>
        <v>58.860711173526198</v>
      </c>
      <c r="K489" s="13">
        <f t="shared" si="89"/>
        <v>24.990441374816456</v>
      </c>
      <c r="L489" s="13">
        <f t="shared" si="90"/>
        <v>0.36283617033743387</v>
      </c>
      <c r="M489" s="13">
        <f t="shared" si="96"/>
        <v>7.6040610531424999</v>
      </c>
      <c r="N489" s="13">
        <f t="shared" si="91"/>
        <v>0.39857880008087798</v>
      </c>
      <c r="O489" s="13">
        <f t="shared" si="92"/>
        <v>0.94021775097697691</v>
      </c>
      <c r="Q489">
        <v>12.52210154791697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43.873333330000001</v>
      </c>
      <c r="G490" s="13">
        <f t="shared" si="86"/>
        <v>0</v>
      </c>
      <c r="H490" s="13">
        <f t="shared" si="87"/>
        <v>43.873333330000001</v>
      </c>
      <c r="I490" s="16">
        <f t="shared" si="95"/>
        <v>68.500938534479019</v>
      </c>
      <c r="J490" s="13">
        <f t="shared" si="88"/>
        <v>50.724963569489162</v>
      </c>
      <c r="K490" s="13">
        <f t="shared" si="89"/>
        <v>17.775974964989857</v>
      </c>
      <c r="L490" s="13">
        <f t="shared" si="90"/>
        <v>6.86147300334395E-2</v>
      </c>
      <c r="M490" s="13">
        <f t="shared" si="96"/>
        <v>7.2740969830950615</v>
      </c>
      <c r="N490" s="13">
        <f t="shared" si="91"/>
        <v>0.38128321523612457</v>
      </c>
      <c r="O490" s="13">
        <f t="shared" si="92"/>
        <v>0.38128321523612457</v>
      </c>
      <c r="Q490">
        <v>11.18391832258065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31.946666669999999</v>
      </c>
      <c r="G491" s="13">
        <f t="shared" si="86"/>
        <v>0</v>
      </c>
      <c r="H491" s="13">
        <f t="shared" si="87"/>
        <v>31.946666669999999</v>
      </c>
      <c r="I491" s="16">
        <f t="shared" si="95"/>
        <v>49.654026904956417</v>
      </c>
      <c r="J491" s="13">
        <f t="shared" si="88"/>
        <v>42.96288931551625</v>
      </c>
      <c r="K491" s="13">
        <f t="shared" si="89"/>
        <v>6.6911375894401672</v>
      </c>
      <c r="L491" s="13">
        <f t="shared" si="90"/>
        <v>0</v>
      </c>
      <c r="M491" s="13">
        <f t="shared" si="96"/>
        <v>6.8928137678589367</v>
      </c>
      <c r="N491" s="13">
        <f t="shared" si="91"/>
        <v>0.36129765681441922</v>
      </c>
      <c r="O491" s="13">
        <f t="shared" si="92"/>
        <v>0.36129765681441922</v>
      </c>
      <c r="Q491">
        <v>13.051917352384921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32.246666670000003</v>
      </c>
      <c r="G492" s="13">
        <f t="shared" si="86"/>
        <v>0</v>
      </c>
      <c r="H492" s="13">
        <f t="shared" si="87"/>
        <v>32.246666670000003</v>
      </c>
      <c r="I492" s="16">
        <f t="shared" si="95"/>
        <v>38.937804259440171</v>
      </c>
      <c r="J492" s="13">
        <f t="shared" si="88"/>
        <v>36.295065642031958</v>
      </c>
      <c r="K492" s="13">
        <f t="shared" si="89"/>
        <v>2.642738617408213</v>
      </c>
      <c r="L492" s="13">
        <f t="shared" si="90"/>
        <v>0</v>
      </c>
      <c r="M492" s="13">
        <f t="shared" si="96"/>
        <v>6.5315161110445175</v>
      </c>
      <c r="N492" s="13">
        <f t="shared" si="91"/>
        <v>0.34235967281893154</v>
      </c>
      <c r="O492" s="13">
        <f t="shared" si="92"/>
        <v>0.34235967281893154</v>
      </c>
      <c r="Q492">
        <v>15.31597945965591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54.293333330000003</v>
      </c>
      <c r="G493" s="13">
        <f t="shared" si="86"/>
        <v>0</v>
      </c>
      <c r="H493" s="13">
        <f t="shared" si="87"/>
        <v>54.293333330000003</v>
      </c>
      <c r="I493" s="16">
        <f t="shared" si="95"/>
        <v>56.936071947408216</v>
      </c>
      <c r="J493" s="13">
        <f t="shared" si="88"/>
        <v>51.695070543825416</v>
      </c>
      <c r="K493" s="13">
        <f t="shared" si="89"/>
        <v>5.2410014035827999</v>
      </c>
      <c r="L493" s="13">
        <f t="shared" si="90"/>
        <v>0</v>
      </c>
      <c r="M493" s="13">
        <f t="shared" si="96"/>
        <v>6.1891564382255861</v>
      </c>
      <c r="N493" s="13">
        <f t="shared" si="91"/>
        <v>0.32441435299119836</v>
      </c>
      <c r="O493" s="13">
        <f t="shared" si="92"/>
        <v>0.32441435299119836</v>
      </c>
      <c r="Q493">
        <v>18.26850145567359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15.98666667</v>
      </c>
      <c r="G494" s="13">
        <f t="shared" si="86"/>
        <v>0</v>
      </c>
      <c r="H494" s="13">
        <f t="shared" si="87"/>
        <v>15.98666667</v>
      </c>
      <c r="I494" s="16">
        <f t="shared" si="95"/>
        <v>21.227668073582798</v>
      </c>
      <c r="J494" s="13">
        <f t="shared" si="88"/>
        <v>20.962210237290936</v>
      </c>
      <c r="K494" s="13">
        <f t="shared" si="89"/>
        <v>0.26545783629186204</v>
      </c>
      <c r="L494" s="13">
        <f t="shared" si="90"/>
        <v>0</v>
      </c>
      <c r="M494" s="13">
        <f t="shared" si="96"/>
        <v>5.8647420852343881</v>
      </c>
      <c r="N494" s="13">
        <f t="shared" si="91"/>
        <v>0.30740966528017466</v>
      </c>
      <c r="O494" s="13">
        <f t="shared" si="92"/>
        <v>0.30740966528017466</v>
      </c>
      <c r="Q494">
        <v>19.328624362583259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2.4066666670000001</v>
      </c>
      <c r="G495" s="13">
        <f t="shared" si="86"/>
        <v>0</v>
      </c>
      <c r="H495" s="13">
        <f t="shared" si="87"/>
        <v>2.4066666670000001</v>
      </c>
      <c r="I495" s="16">
        <f t="shared" si="95"/>
        <v>2.6721245032918621</v>
      </c>
      <c r="J495" s="13">
        <f t="shared" si="88"/>
        <v>2.6716526078398775</v>
      </c>
      <c r="K495" s="13">
        <f t="shared" si="89"/>
        <v>4.7189545198467187E-4</v>
      </c>
      <c r="L495" s="13">
        <f t="shared" si="90"/>
        <v>0</v>
      </c>
      <c r="M495" s="13">
        <f t="shared" si="96"/>
        <v>5.5573324199542133</v>
      </c>
      <c r="N495" s="13">
        <f t="shared" si="91"/>
        <v>0.29129630497647219</v>
      </c>
      <c r="O495" s="13">
        <f t="shared" si="92"/>
        <v>0.29129630497647219</v>
      </c>
      <c r="Q495">
        <v>20.273057115879311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9.36</v>
      </c>
      <c r="G496" s="13">
        <f t="shared" si="86"/>
        <v>0</v>
      </c>
      <c r="H496" s="13">
        <f t="shared" si="87"/>
        <v>9.36</v>
      </c>
      <c r="I496" s="16">
        <f t="shared" si="95"/>
        <v>9.3604718954519832</v>
      </c>
      <c r="J496" s="13">
        <f t="shared" si="88"/>
        <v>9.347048120211559</v>
      </c>
      <c r="K496" s="13">
        <f t="shared" si="89"/>
        <v>1.3423775240424263E-2</v>
      </c>
      <c r="L496" s="13">
        <f t="shared" si="90"/>
        <v>0</v>
      </c>
      <c r="M496" s="13">
        <f t="shared" si="96"/>
        <v>5.2660361149777408</v>
      </c>
      <c r="N496" s="13">
        <f t="shared" si="91"/>
        <v>0.27602755175446408</v>
      </c>
      <c r="O496" s="13">
        <f t="shared" si="92"/>
        <v>0.27602755175446408</v>
      </c>
      <c r="Q496">
        <v>23.18252619354838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51.206666669999997</v>
      </c>
      <c r="G497" s="13">
        <f t="shared" si="86"/>
        <v>0</v>
      </c>
      <c r="H497" s="13">
        <f t="shared" si="87"/>
        <v>51.206666669999997</v>
      </c>
      <c r="I497" s="16">
        <f t="shared" si="95"/>
        <v>51.220090445240423</v>
      </c>
      <c r="J497" s="13">
        <f t="shared" si="88"/>
        <v>49.185226421686288</v>
      </c>
      <c r="K497" s="13">
        <f t="shared" si="89"/>
        <v>2.0348640235541353</v>
      </c>
      <c r="L497" s="13">
        <f t="shared" si="90"/>
        <v>0</v>
      </c>
      <c r="M497" s="13">
        <f t="shared" si="96"/>
        <v>4.9900085632232765</v>
      </c>
      <c r="N497" s="13">
        <f t="shared" si="91"/>
        <v>0.26155913420775201</v>
      </c>
      <c r="O497" s="13">
        <f t="shared" si="92"/>
        <v>0.26155913420775201</v>
      </c>
      <c r="Q497">
        <v>23.31694404624708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8.4666666670000001</v>
      </c>
      <c r="G498" s="13">
        <f t="shared" si="86"/>
        <v>0</v>
      </c>
      <c r="H498" s="13">
        <f t="shared" si="87"/>
        <v>8.4666666670000001</v>
      </c>
      <c r="I498" s="16">
        <f t="shared" si="95"/>
        <v>10.501530690554135</v>
      </c>
      <c r="J498" s="13">
        <f t="shared" si="88"/>
        <v>10.473559403313697</v>
      </c>
      <c r="K498" s="13">
        <f t="shared" si="89"/>
        <v>2.7971287240438514E-2</v>
      </c>
      <c r="L498" s="13">
        <f t="shared" si="90"/>
        <v>0</v>
      </c>
      <c r="M498" s="13">
        <f t="shared" si="96"/>
        <v>4.7284494290155248</v>
      </c>
      <c r="N498" s="13">
        <f t="shared" si="91"/>
        <v>0.24784910148521949</v>
      </c>
      <c r="O498" s="13">
        <f t="shared" si="92"/>
        <v>0.24784910148521949</v>
      </c>
      <c r="Q498">
        <v>20.4144593046287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27.473333329999999</v>
      </c>
      <c r="G499" s="13">
        <f t="shared" si="86"/>
        <v>0</v>
      </c>
      <c r="H499" s="13">
        <f t="shared" si="87"/>
        <v>27.473333329999999</v>
      </c>
      <c r="I499" s="16">
        <f t="shared" si="95"/>
        <v>27.501304617240436</v>
      </c>
      <c r="J499" s="13">
        <f t="shared" si="88"/>
        <v>26.744432442084996</v>
      </c>
      <c r="K499" s="13">
        <f t="shared" si="89"/>
        <v>0.75687217515543992</v>
      </c>
      <c r="L499" s="13">
        <f t="shared" si="90"/>
        <v>0</v>
      </c>
      <c r="M499" s="13">
        <f t="shared" si="96"/>
        <v>4.480600327530305</v>
      </c>
      <c r="N499" s="13">
        <f t="shared" si="91"/>
        <v>0.23485770165548281</v>
      </c>
      <c r="O499" s="13">
        <f t="shared" si="92"/>
        <v>0.23485770165548281</v>
      </c>
      <c r="Q499">
        <v>17.249078142396819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52.186666670000001</v>
      </c>
      <c r="G500" s="13">
        <f t="shared" si="86"/>
        <v>0</v>
      </c>
      <c r="H500" s="13">
        <f t="shared" si="87"/>
        <v>52.186666670000001</v>
      </c>
      <c r="I500" s="16">
        <f t="shared" si="95"/>
        <v>52.943538845155445</v>
      </c>
      <c r="J500" s="13">
        <f t="shared" si="88"/>
        <v>46.05873912985124</v>
      </c>
      <c r="K500" s="13">
        <f t="shared" si="89"/>
        <v>6.8847997153042044</v>
      </c>
      <c r="L500" s="13">
        <f t="shared" si="90"/>
        <v>0</v>
      </c>
      <c r="M500" s="13">
        <f t="shared" si="96"/>
        <v>4.2457426258748221</v>
      </c>
      <c r="N500" s="13">
        <f t="shared" si="91"/>
        <v>0.22254726644706091</v>
      </c>
      <c r="O500" s="13">
        <f t="shared" si="92"/>
        <v>0.22254726644706091</v>
      </c>
      <c r="Q500">
        <v>14.301606537268659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29.41333333</v>
      </c>
      <c r="G501" s="13">
        <f t="shared" si="86"/>
        <v>0</v>
      </c>
      <c r="H501" s="13">
        <f t="shared" si="87"/>
        <v>29.41333333</v>
      </c>
      <c r="I501" s="16">
        <f t="shared" si="95"/>
        <v>36.298133045304205</v>
      </c>
      <c r="J501" s="13">
        <f t="shared" si="88"/>
        <v>32.573559689414139</v>
      </c>
      <c r="K501" s="13">
        <f t="shared" si="89"/>
        <v>3.7245733558900653</v>
      </c>
      <c r="L501" s="13">
        <f t="shared" si="90"/>
        <v>0</v>
      </c>
      <c r="M501" s="13">
        <f t="shared" si="96"/>
        <v>4.0231953594277616</v>
      </c>
      <c r="N501" s="13">
        <f t="shared" si="91"/>
        <v>0.21088210203006941</v>
      </c>
      <c r="O501" s="13">
        <f t="shared" si="92"/>
        <v>0.21088210203006941</v>
      </c>
      <c r="Q501">
        <v>10.854456417129709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49.68</v>
      </c>
      <c r="G502" s="13">
        <f t="shared" si="86"/>
        <v>0</v>
      </c>
      <c r="H502" s="13">
        <f t="shared" si="87"/>
        <v>49.68</v>
      </c>
      <c r="I502" s="16">
        <f t="shared" si="95"/>
        <v>53.404573355890065</v>
      </c>
      <c r="J502" s="13">
        <f t="shared" si="88"/>
        <v>42.592186510551556</v>
      </c>
      <c r="K502" s="13">
        <f t="shared" si="89"/>
        <v>10.812386845338509</v>
      </c>
      <c r="L502" s="13">
        <f t="shared" si="90"/>
        <v>0</v>
      </c>
      <c r="M502" s="13">
        <f t="shared" si="96"/>
        <v>3.8123132573976921</v>
      </c>
      <c r="N502" s="13">
        <f t="shared" si="91"/>
        <v>0.19982838552276413</v>
      </c>
      <c r="O502" s="13">
        <f t="shared" si="92"/>
        <v>0.19982838552276413</v>
      </c>
      <c r="Q502">
        <v>10.18840432258065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53.90666667</v>
      </c>
      <c r="G503" s="13">
        <f t="shared" si="86"/>
        <v>0</v>
      </c>
      <c r="H503" s="13">
        <f t="shared" si="87"/>
        <v>53.90666667</v>
      </c>
      <c r="I503" s="16">
        <f t="shared" si="95"/>
        <v>64.719053515338516</v>
      </c>
      <c r="J503" s="13">
        <f t="shared" si="88"/>
        <v>51.79518076604937</v>
      </c>
      <c r="K503" s="13">
        <f t="shared" si="89"/>
        <v>12.923872749289146</v>
      </c>
      <c r="L503" s="13">
        <f t="shared" si="90"/>
        <v>0</v>
      </c>
      <c r="M503" s="13">
        <f t="shared" si="96"/>
        <v>3.6124848718749281</v>
      </c>
      <c r="N503" s="13">
        <f t="shared" si="91"/>
        <v>0.18935406692285667</v>
      </c>
      <c r="O503" s="13">
        <f t="shared" si="92"/>
        <v>0.18935406692285667</v>
      </c>
      <c r="Q503">
        <v>13.168847024883391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85.56</v>
      </c>
      <c r="G504" s="13">
        <f t="shared" si="86"/>
        <v>0.56857228429609907</v>
      </c>
      <c r="H504" s="13">
        <f t="shared" si="87"/>
        <v>84.991427715703907</v>
      </c>
      <c r="I504" s="16">
        <f t="shared" si="95"/>
        <v>97.915300464993052</v>
      </c>
      <c r="J504" s="13">
        <f t="shared" si="88"/>
        <v>64.960096673848781</v>
      </c>
      <c r="K504" s="13">
        <f t="shared" si="89"/>
        <v>32.955203791144271</v>
      </c>
      <c r="L504" s="13">
        <f t="shared" si="90"/>
        <v>0.68765629377985715</v>
      </c>
      <c r="M504" s="13">
        <f t="shared" si="96"/>
        <v>4.1107870987319286</v>
      </c>
      <c r="N504" s="13">
        <f t="shared" si="91"/>
        <v>0.21547336058321109</v>
      </c>
      <c r="O504" s="13">
        <f t="shared" si="92"/>
        <v>0.78404564487931017</v>
      </c>
      <c r="Q504">
        <v>13.24169937492648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70.093333329999993</v>
      </c>
      <c r="G505" s="13">
        <f t="shared" si="86"/>
        <v>0.25923895089609889</v>
      </c>
      <c r="H505" s="13">
        <f t="shared" si="87"/>
        <v>69.834094379103888</v>
      </c>
      <c r="I505" s="16">
        <f t="shared" si="95"/>
        <v>102.10164187646831</v>
      </c>
      <c r="J505" s="13">
        <f t="shared" si="88"/>
        <v>68.087007876372212</v>
      </c>
      <c r="K505" s="13">
        <f t="shared" si="89"/>
        <v>34.014634000096095</v>
      </c>
      <c r="L505" s="13">
        <f t="shared" si="90"/>
        <v>0.73086213386177934</v>
      </c>
      <c r="M505" s="13">
        <f t="shared" si="96"/>
        <v>4.6261758720104975</v>
      </c>
      <c r="N505" s="13">
        <f t="shared" si="91"/>
        <v>0.24248827240373536</v>
      </c>
      <c r="O505" s="13">
        <f t="shared" si="92"/>
        <v>0.50172722329983421</v>
      </c>
      <c r="Q505">
        <v>13.98349967869642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12.346666669999999</v>
      </c>
      <c r="G506" s="13">
        <f t="shared" si="86"/>
        <v>0</v>
      </c>
      <c r="H506" s="13">
        <f t="shared" si="87"/>
        <v>12.346666669999999</v>
      </c>
      <c r="I506" s="16">
        <f t="shared" si="95"/>
        <v>45.630438536234315</v>
      </c>
      <c r="J506" s="13">
        <f t="shared" si="88"/>
        <v>43.276380720628708</v>
      </c>
      <c r="K506" s="13">
        <f t="shared" si="89"/>
        <v>2.3540578156056071</v>
      </c>
      <c r="L506" s="13">
        <f t="shared" si="90"/>
        <v>0</v>
      </c>
      <c r="M506" s="13">
        <f t="shared" si="96"/>
        <v>4.3836875996067626</v>
      </c>
      <c r="N506" s="13">
        <f t="shared" si="91"/>
        <v>0.22977786884793761</v>
      </c>
      <c r="O506" s="13">
        <f t="shared" si="92"/>
        <v>0.22977786884793761</v>
      </c>
      <c r="Q506">
        <v>19.69896815474964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7.4533333329999998</v>
      </c>
      <c r="G507" s="13">
        <f t="shared" si="86"/>
        <v>0</v>
      </c>
      <c r="H507" s="13">
        <f t="shared" si="87"/>
        <v>7.4533333329999998</v>
      </c>
      <c r="I507" s="16">
        <f t="shared" si="95"/>
        <v>9.8073911486056069</v>
      </c>
      <c r="J507" s="13">
        <f t="shared" si="88"/>
        <v>9.7902451080760873</v>
      </c>
      <c r="K507" s="13">
        <f t="shared" si="89"/>
        <v>1.7146040529519624E-2</v>
      </c>
      <c r="L507" s="13">
        <f t="shared" si="90"/>
        <v>0</v>
      </c>
      <c r="M507" s="13">
        <f t="shared" si="96"/>
        <v>4.1539097307588246</v>
      </c>
      <c r="N507" s="13">
        <f t="shared" si="91"/>
        <v>0.21773370105253259</v>
      </c>
      <c r="O507" s="13">
        <f t="shared" si="92"/>
        <v>0.21773370105253259</v>
      </c>
      <c r="Q507">
        <v>22.434735607498581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0.46666666699999998</v>
      </c>
      <c r="G508" s="13">
        <f t="shared" si="86"/>
        <v>0</v>
      </c>
      <c r="H508" s="13">
        <f t="shared" si="87"/>
        <v>0.46666666699999998</v>
      </c>
      <c r="I508" s="16">
        <f t="shared" si="95"/>
        <v>0.4838127075295196</v>
      </c>
      <c r="J508" s="13">
        <f t="shared" si="88"/>
        <v>0.48381105699391497</v>
      </c>
      <c r="K508" s="13">
        <f t="shared" si="89"/>
        <v>1.6505356046359054E-6</v>
      </c>
      <c r="L508" s="13">
        <f t="shared" si="90"/>
        <v>0</v>
      </c>
      <c r="M508" s="13">
        <f t="shared" si="96"/>
        <v>3.9361760297062922</v>
      </c>
      <c r="N508" s="13">
        <f t="shared" si="91"/>
        <v>0.20632084722400867</v>
      </c>
      <c r="O508" s="13">
        <f t="shared" si="92"/>
        <v>0.20632084722400867</v>
      </c>
      <c r="Q508">
        <v>24.024790633779151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13.04666667</v>
      </c>
      <c r="G509" s="13">
        <f t="shared" si="86"/>
        <v>0</v>
      </c>
      <c r="H509" s="13">
        <f t="shared" si="87"/>
        <v>13.04666667</v>
      </c>
      <c r="I509" s="16">
        <f t="shared" si="95"/>
        <v>13.046668320535606</v>
      </c>
      <c r="J509" s="13">
        <f t="shared" si="88"/>
        <v>13.014600171922051</v>
      </c>
      <c r="K509" s="13">
        <f t="shared" si="89"/>
        <v>3.2068148613554115E-2</v>
      </c>
      <c r="L509" s="13">
        <f t="shared" si="90"/>
        <v>0</v>
      </c>
      <c r="M509" s="13">
        <f t="shared" si="96"/>
        <v>3.7298551824822836</v>
      </c>
      <c r="N509" s="13">
        <f t="shared" si="91"/>
        <v>0.19550621604949561</v>
      </c>
      <c r="O509" s="13">
        <f t="shared" si="92"/>
        <v>0.19550621604949561</v>
      </c>
      <c r="Q509">
        <v>24.064543193548381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3.7066666669999999</v>
      </c>
      <c r="G510" s="13">
        <f t="shared" si="86"/>
        <v>0</v>
      </c>
      <c r="H510" s="13">
        <f t="shared" si="87"/>
        <v>3.7066666669999999</v>
      </c>
      <c r="I510" s="16">
        <f t="shared" si="95"/>
        <v>3.738734815613554</v>
      </c>
      <c r="J510" s="13">
        <f t="shared" si="88"/>
        <v>3.737900772165847</v>
      </c>
      <c r="K510" s="13">
        <f t="shared" si="89"/>
        <v>8.3404344770698913E-4</v>
      </c>
      <c r="L510" s="13">
        <f t="shared" si="90"/>
        <v>0</v>
      </c>
      <c r="M510" s="13">
        <f t="shared" si="96"/>
        <v>3.5343489664327881</v>
      </c>
      <c r="N510" s="13">
        <f t="shared" si="91"/>
        <v>0.18525845074924763</v>
      </c>
      <c r="O510" s="13">
        <f t="shared" si="92"/>
        <v>0.18525845074924763</v>
      </c>
      <c r="Q510">
        <v>23.375165246423361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34.27333333</v>
      </c>
      <c r="G511" s="13">
        <f t="shared" si="86"/>
        <v>0</v>
      </c>
      <c r="H511" s="13">
        <f t="shared" si="87"/>
        <v>34.27333333</v>
      </c>
      <c r="I511" s="16">
        <f t="shared" si="95"/>
        <v>34.27416737344771</v>
      </c>
      <c r="J511" s="13">
        <f t="shared" si="88"/>
        <v>32.983856475682252</v>
      </c>
      <c r="K511" s="13">
        <f t="shared" si="89"/>
        <v>1.2903108977654583</v>
      </c>
      <c r="L511" s="13">
        <f t="shared" si="90"/>
        <v>0</v>
      </c>
      <c r="M511" s="13">
        <f t="shared" si="96"/>
        <v>3.3490905156835407</v>
      </c>
      <c r="N511" s="13">
        <f t="shared" si="91"/>
        <v>0.17554783815836608</v>
      </c>
      <c r="O511" s="13">
        <f t="shared" si="92"/>
        <v>0.17554783815836608</v>
      </c>
      <c r="Q511">
        <v>18.037123047142941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0.26609026579967521</v>
      </c>
      <c r="G512" s="13">
        <f t="shared" si="86"/>
        <v>0</v>
      </c>
      <c r="H512" s="13">
        <f t="shared" si="87"/>
        <v>0.26609026579967521</v>
      </c>
      <c r="I512" s="16">
        <f t="shared" si="95"/>
        <v>1.5564011635651336</v>
      </c>
      <c r="J512" s="13">
        <f t="shared" si="88"/>
        <v>1.5562275377290442</v>
      </c>
      <c r="K512" s="13">
        <f t="shared" si="89"/>
        <v>1.7362583608937499E-4</v>
      </c>
      <c r="L512" s="13">
        <f t="shared" si="90"/>
        <v>0</v>
      </c>
      <c r="M512" s="13">
        <f t="shared" si="96"/>
        <v>3.1735426775251745</v>
      </c>
      <c r="N512" s="13">
        <f t="shared" si="91"/>
        <v>0.16634622257414644</v>
      </c>
      <c r="O512" s="13">
        <f t="shared" si="92"/>
        <v>0.16634622257414644</v>
      </c>
      <c r="Q512">
        <v>15.87055755649528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18.54666667</v>
      </c>
      <c r="G513" s="13">
        <f t="shared" si="86"/>
        <v>0</v>
      </c>
      <c r="H513" s="13">
        <f t="shared" si="87"/>
        <v>18.54666667</v>
      </c>
      <c r="I513" s="16">
        <f t="shared" si="95"/>
        <v>18.546840295836091</v>
      </c>
      <c r="J513" s="13">
        <f t="shared" si="88"/>
        <v>18.103024657172217</v>
      </c>
      <c r="K513" s="13">
        <f t="shared" si="89"/>
        <v>0.44381563866387452</v>
      </c>
      <c r="L513" s="13">
        <f t="shared" si="90"/>
        <v>0</v>
      </c>
      <c r="M513" s="13">
        <f t="shared" si="96"/>
        <v>3.0071964549510279</v>
      </c>
      <c r="N513" s="13">
        <f t="shared" si="91"/>
        <v>0.15762692411925178</v>
      </c>
      <c r="O513" s="13">
        <f t="shared" si="92"/>
        <v>0.15762692411925178</v>
      </c>
      <c r="Q513">
        <v>12.628909508942661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30.44</v>
      </c>
      <c r="G514" s="13">
        <f t="shared" si="86"/>
        <v>0</v>
      </c>
      <c r="H514" s="13">
        <f t="shared" si="87"/>
        <v>30.44</v>
      </c>
      <c r="I514" s="16">
        <f t="shared" si="95"/>
        <v>30.883815638663876</v>
      </c>
      <c r="J514" s="13">
        <f t="shared" si="88"/>
        <v>28.506458678862728</v>
      </c>
      <c r="K514" s="13">
        <f t="shared" si="89"/>
        <v>2.3773569598011477</v>
      </c>
      <c r="L514" s="13">
        <f t="shared" si="90"/>
        <v>0</v>
      </c>
      <c r="M514" s="13">
        <f t="shared" si="96"/>
        <v>2.8495695308317761</v>
      </c>
      <c r="N514" s="13">
        <f t="shared" si="91"/>
        <v>0.14936466138400892</v>
      </c>
      <c r="O514" s="13">
        <f t="shared" si="92"/>
        <v>0.14936466138400892</v>
      </c>
      <c r="Q514">
        <v>10.908554322580651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6.2466666670000004</v>
      </c>
      <c r="G515" s="13">
        <f t="shared" si="86"/>
        <v>0</v>
      </c>
      <c r="H515" s="13">
        <f t="shared" si="87"/>
        <v>6.2466666670000004</v>
      </c>
      <c r="I515" s="16">
        <f t="shared" si="95"/>
        <v>8.6240236268011472</v>
      </c>
      <c r="J515" s="13">
        <f t="shared" si="88"/>
        <v>8.5848885854441122</v>
      </c>
      <c r="K515" s="13">
        <f t="shared" si="89"/>
        <v>3.913504135703505E-2</v>
      </c>
      <c r="L515" s="13">
        <f t="shared" si="90"/>
        <v>0</v>
      </c>
      <c r="M515" s="13">
        <f t="shared" si="96"/>
        <v>2.7002048694477674</v>
      </c>
      <c r="N515" s="13">
        <f t="shared" si="91"/>
        <v>0.14153547812352973</v>
      </c>
      <c r="O515" s="13">
        <f t="shared" si="92"/>
        <v>0.14153547812352973</v>
      </c>
      <c r="Q515">
        <v>13.799618926295469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73.926666670000003</v>
      </c>
      <c r="G516" s="13">
        <f t="shared" si="86"/>
        <v>0.33590561769609906</v>
      </c>
      <c r="H516" s="13">
        <f t="shared" si="87"/>
        <v>73.590761052303904</v>
      </c>
      <c r="I516" s="16">
        <f t="shared" si="95"/>
        <v>73.629896093660932</v>
      </c>
      <c r="J516" s="13">
        <f t="shared" si="88"/>
        <v>56.421532939050294</v>
      </c>
      <c r="K516" s="13">
        <f t="shared" si="89"/>
        <v>17.208363154610637</v>
      </c>
      <c r="L516" s="13">
        <f t="shared" si="90"/>
        <v>4.5466300905560926E-2</v>
      </c>
      <c r="M516" s="13">
        <f t="shared" si="96"/>
        <v>2.6041356922297987</v>
      </c>
      <c r="N516" s="13">
        <f t="shared" si="91"/>
        <v>0.13649986135076977</v>
      </c>
      <c r="O516" s="13">
        <f t="shared" si="92"/>
        <v>0.4724054790468688</v>
      </c>
      <c r="Q516">
        <v>13.40804945750174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6.7866666670000004</v>
      </c>
      <c r="G517" s="13">
        <f t="shared" si="86"/>
        <v>0</v>
      </c>
      <c r="H517" s="13">
        <f t="shared" si="87"/>
        <v>6.7866666670000004</v>
      </c>
      <c r="I517" s="16">
        <f t="shared" si="95"/>
        <v>23.949563520705077</v>
      </c>
      <c r="J517" s="13">
        <f t="shared" si="88"/>
        <v>23.547503477166369</v>
      </c>
      <c r="K517" s="13">
        <f t="shared" si="89"/>
        <v>0.40206004353870739</v>
      </c>
      <c r="L517" s="13">
        <f t="shared" si="90"/>
        <v>0</v>
      </c>
      <c r="M517" s="13">
        <f t="shared" si="96"/>
        <v>2.4676358308790287</v>
      </c>
      <c r="N517" s="13">
        <f t="shared" si="91"/>
        <v>0.12934500678448352</v>
      </c>
      <c r="O517" s="13">
        <f t="shared" si="92"/>
        <v>0.12934500678448352</v>
      </c>
      <c r="Q517">
        <v>18.906731255474671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0.83333333300000001</v>
      </c>
      <c r="G518" s="13">
        <f t="shared" ref="G518:G581" si="100">IF((F518-$J$2)&gt;0,$I$2*(F518-$J$2),0)</f>
        <v>0</v>
      </c>
      <c r="H518" s="13">
        <f t="shared" ref="H518:H581" si="101">F518-G518</f>
        <v>0.83333333300000001</v>
      </c>
      <c r="I518" s="16">
        <f t="shared" si="95"/>
        <v>1.2353933765387075</v>
      </c>
      <c r="J518" s="13">
        <f t="shared" ref="J518:J581" si="102">I518/SQRT(1+(I518/($K$2*(300+(25*Q518)+0.05*(Q518)^3)))^2)</f>
        <v>1.2353565399277502</v>
      </c>
      <c r="K518" s="13">
        <f t="shared" ref="K518:K581" si="103">I518-J518</f>
        <v>3.6836610957324822E-5</v>
      </c>
      <c r="L518" s="13">
        <f t="shared" ref="L518:L581" si="104">IF(K518&gt;$N$2,(K518-$N$2)/$L$2,0)</f>
        <v>0</v>
      </c>
      <c r="M518" s="13">
        <f t="shared" si="96"/>
        <v>2.3382908240945453</v>
      </c>
      <c r="N518" s="13">
        <f t="shared" ref="N518:N581" si="105">$M$2*M518</f>
        <v>0.12256518515492061</v>
      </c>
      <c r="O518" s="13">
        <f t="shared" ref="O518:O581" si="106">N518+G518</f>
        <v>0.12256518515492061</v>
      </c>
      <c r="Q518">
        <v>21.941325382924159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1.1200000000000001</v>
      </c>
      <c r="G519" s="13">
        <f t="shared" si="100"/>
        <v>0</v>
      </c>
      <c r="H519" s="13">
        <f t="shared" si="101"/>
        <v>1.1200000000000001</v>
      </c>
      <c r="I519" s="16">
        <f t="shared" ref="I519:I582" si="108">H519+K518-L518</f>
        <v>1.1200368366109574</v>
      </c>
      <c r="J519" s="13">
        <f t="shared" si="102"/>
        <v>1.1200097883439912</v>
      </c>
      <c r="K519" s="13">
        <f t="shared" si="103"/>
        <v>2.7048266966200885E-5</v>
      </c>
      <c r="L519" s="13">
        <f t="shared" si="104"/>
        <v>0</v>
      </c>
      <c r="M519" s="13">
        <f t="shared" ref="M519:M582" si="109">L519+M518-N518</f>
        <v>2.2157256389396247</v>
      </c>
      <c r="N519" s="13">
        <f t="shared" si="105"/>
        <v>0.11614073852182183</v>
      </c>
      <c r="O519" s="13">
        <f t="shared" si="106"/>
        <v>0.11614073852182183</v>
      </c>
      <c r="Q519">
        <v>22.046095353287431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2.326666667</v>
      </c>
      <c r="G520" s="13">
        <f t="shared" si="100"/>
        <v>0</v>
      </c>
      <c r="H520" s="13">
        <f t="shared" si="101"/>
        <v>2.326666667</v>
      </c>
      <c r="I520" s="16">
        <f t="shared" si="108"/>
        <v>2.3266937152669662</v>
      </c>
      <c r="J520" s="13">
        <f t="shared" si="102"/>
        <v>2.3265361632445916</v>
      </c>
      <c r="K520" s="13">
        <f t="shared" si="103"/>
        <v>1.5755202237466293E-4</v>
      </c>
      <c r="L520" s="13">
        <f t="shared" si="104"/>
        <v>0</v>
      </c>
      <c r="M520" s="13">
        <f t="shared" si="109"/>
        <v>2.0995849004178027</v>
      </c>
      <c r="N520" s="13">
        <f t="shared" si="105"/>
        <v>0.11005303934673377</v>
      </c>
      <c r="O520" s="13">
        <f t="shared" si="106"/>
        <v>0.11005303934673377</v>
      </c>
      <c r="Q520">
        <v>25.119423193548378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4.5466666670000002</v>
      </c>
      <c r="G521" s="13">
        <f t="shared" si="100"/>
        <v>0</v>
      </c>
      <c r="H521" s="13">
        <f t="shared" si="101"/>
        <v>4.5466666670000002</v>
      </c>
      <c r="I521" s="16">
        <f t="shared" si="108"/>
        <v>4.5468242190223744</v>
      </c>
      <c r="J521" s="13">
        <f t="shared" si="102"/>
        <v>4.5456921759597098</v>
      </c>
      <c r="K521" s="13">
        <f t="shared" si="103"/>
        <v>1.1320430626646782E-3</v>
      </c>
      <c r="L521" s="13">
        <f t="shared" si="104"/>
        <v>0</v>
      </c>
      <c r="M521" s="13">
        <f t="shared" si="109"/>
        <v>1.9895318610710688</v>
      </c>
      <c r="N521" s="13">
        <f t="shared" si="105"/>
        <v>0.10428443648288026</v>
      </c>
      <c r="O521" s="13">
        <f t="shared" si="106"/>
        <v>0.10428443648288026</v>
      </c>
      <c r="Q521">
        <v>25.3903392774574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13.373333329999999</v>
      </c>
      <c r="G522" s="13">
        <f t="shared" si="100"/>
        <v>0</v>
      </c>
      <c r="H522" s="13">
        <f t="shared" si="101"/>
        <v>13.373333329999999</v>
      </c>
      <c r="I522" s="16">
        <f t="shared" si="108"/>
        <v>13.374465373062664</v>
      </c>
      <c r="J522" s="13">
        <f t="shared" si="102"/>
        <v>13.327171481958558</v>
      </c>
      <c r="K522" s="13">
        <f t="shared" si="103"/>
        <v>4.7293891104105867E-2</v>
      </c>
      <c r="L522" s="13">
        <f t="shared" si="104"/>
        <v>0</v>
      </c>
      <c r="M522" s="13">
        <f t="shared" si="109"/>
        <v>1.8852474245881885</v>
      </c>
      <c r="N522" s="13">
        <f t="shared" si="105"/>
        <v>9.8818203996059367E-2</v>
      </c>
      <c r="O522" s="13">
        <f t="shared" si="106"/>
        <v>9.8818203996059367E-2</v>
      </c>
      <c r="Q522">
        <v>21.820683077184778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0.98666666700000005</v>
      </c>
      <c r="G523" s="13">
        <f t="shared" si="100"/>
        <v>0</v>
      </c>
      <c r="H523" s="13">
        <f t="shared" si="101"/>
        <v>0.98666666700000005</v>
      </c>
      <c r="I523" s="16">
        <f t="shared" si="108"/>
        <v>1.033960558104106</v>
      </c>
      <c r="J523" s="13">
        <f t="shared" si="102"/>
        <v>1.0339325214852821</v>
      </c>
      <c r="K523" s="13">
        <f t="shared" si="103"/>
        <v>2.803661882389008E-5</v>
      </c>
      <c r="L523" s="13">
        <f t="shared" si="104"/>
        <v>0</v>
      </c>
      <c r="M523" s="13">
        <f t="shared" si="109"/>
        <v>1.7864292205921291</v>
      </c>
      <c r="N523" s="13">
        <f t="shared" si="105"/>
        <v>9.3638492668173659E-2</v>
      </c>
      <c r="O523" s="13">
        <f t="shared" si="106"/>
        <v>9.3638492668173659E-2</v>
      </c>
      <c r="Q523">
        <v>20.096846249115998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47.986666669999998</v>
      </c>
      <c r="G524" s="13">
        <f t="shared" si="100"/>
        <v>0</v>
      </c>
      <c r="H524" s="13">
        <f t="shared" si="101"/>
        <v>47.986666669999998</v>
      </c>
      <c r="I524" s="16">
        <f t="shared" si="108"/>
        <v>47.98669470661882</v>
      </c>
      <c r="J524" s="13">
        <f t="shared" si="102"/>
        <v>43.386921498678426</v>
      </c>
      <c r="K524" s="13">
        <f t="shared" si="103"/>
        <v>4.5997732079403946</v>
      </c>
      <c r="L524" s="13">
        <f t="shared" si="104"/>
        <v>0</v>
      </c>
      <c r="M524" s="13">
        <f t="shared" si="109"/>
        <v>1.6927907279239554</v>
      </c>
      <c r="N524" s="13">
        <f t="shared" si="105"/>
        <v>8.8730284042778843E-2</v>
      </c>
      <c r="O524" s="13">
        <f t="shared" si="106"/>
        <v>8.8730284042778843E-2</v>
      </c>
      <c r="Q524">
        <v>15.50438212771177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39.42</v>
      </c>
      <c r="G525" s="13">
        <f t="shared" si="100"/>
        <v>0</v>
      </c>
      <c r="H525" s="13">
        <f t="shared" si="101"/>
        <v>39.42</v>
      </c>
      <c r="I525" s="16">
        <f t="shared" si="108"/>
        <v>44.019773207940396</v>
      </c>
      <c r="J525" s="13">
        <f t="shared" si="102"/>
        <v>37.409386652063908</v>
      </c>
      <c r="K525" s="13">
        <f t="shared" si="103"/>
        <v>6.610386555876488</v>
      </c>
      <c r="L525" s="13">
        <f t="shared" si="104"/>
        <v>0</v>
      </c>
      <c r="M525" s="13">
        <f t="shared" si="109"/>
        <v>1.6040604438811765</v>
      </c>
      <c r="N525" s="13">
        <f t="shared" si="105"/>
        <v>8.4079346879407352E-2</v>
      </c>
      <c r="O525" s="13">
        <f t="shared" si="106"/>
        <v>8.4079346879407352E-2</v>
      </c>
      <c r="Q525">
        <v>10.267885575256949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33.64</v>
      </c>
      <c r="G526" s="13">
        <f t="shared" si="100"/>
        <v>0</v>
      </c>
      <c r="H526" s="13">
        <f t="shared" si="101"/>
        <v>33.64</v>
      </c>
      <c r="I526" s="16">
        <f t="shared" si="108"/>
        <v>40.250386555876489</v>
      </c>
      <c r="J526" s="13">
        <f t="shared" si="102"/>
        <v>35.026378315222985</v>
      </c>
      <c r="K526" s="13">
        <f t="shared" si="103"/>
        <v>5.2240082406535038</v>
      </c>
      <c r="L526" s="13">
        <f t="shared" si="104"/>
        <v>0</v>
      </c>
      <c r="M526" s="13">
        <f t="shared" si="109"/>
        <v>1.5199810970017691</v>
      </c>
      <c r="N526" s="13">
        <f t="shared" si="105"/>
        <v>7.9672195890406722E-2</v>
      </c>
      <c r="O526" s="13">
        <f t="shared" si="106"/>
        <v>7.9672195890406722E-2</v>
      </c>
      <c r="Q526">
        <v>10.29227762258065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31.853333330000002</v>
      </c>
      <c r="G527" s="13">
        <f t="shared" si="100"/>
        <v>0</v>
      </c>
      <c r="H527" s="13">
        <f t="shared" si="101"/>
        <v>31.853333330000002</v>
      </c>
      <c r="I527" s="16">
        <f t="shared" si="108"/>
        <v>37.077341570653502</v>
      </c>
      <c r="J527" s="13">
        <f t="shared" si="102"/>
        <v>33.800558568408803</v>
      </c>
      <c r="K527" s="13">
        <f t="shared" si="103"/>
        <v>3.2767830022446987</v>
      </c>
      <c r="L527" s="13">
        <f t="shared" si="104"/>
        <v>0</v>
      </c>
      <c r="M527" s="13">
        <f t="shared" si="109"/>
        <v>1.4403089011113623</v>
      </c>
      <c r="N527" s="13">
        <f t="shared" si="105"/>
        <v>7.5496052640651581E-2</v>
      </c>
      <c r="O527" s="13">
        <f t="shared" si="106"/>
        <v>7.5496052640651581E-2</v>
      </c>
      <c r="Q527">
        <v>12.44902626891801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33.886666669999997</v>
      </c>
      <c r="G528" s="13">
        <f t="shared" si="100"/>
        <v>0</v>
      </c>
      <c r="H528" s="13">
        <f t="shared" si="101"/>
        <v>33.886666669999997</v>
      </c>
      <c r="I528" s="16">
        <f t="shared" si="108"/>
        <v>37.163449672244695</v>
      </c>
      <c r="J528" s="13">
        <f t="shared" si="102"/>
        <v>34.924182792867597</v>
      </c>
      <c r="K528" s="13">
        <f t="shared" si="103"/>
        <v>2.239266879377098</v>
      </c>
      <c r="L528" s="13">
        <f t="shared" si="104"/>
        <v>0</v>
      </c>
      <c r="M528" s="13">
        <f t="shared" si="109"/>
        <v>1.3648128484707107</v>
      </c>
      <c r="N528" s="13">
        <f t="shared" si="105"/>
        <v>7.1538808496758491E-2</v>
      </c>
      <c r="O528" s="13">
        <f t="shared" si="106"/>
        <v>7.1538808496758491E-2</v>
      </c>
      <c r="Q528">
        <v>15.58866433715793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73.06</v>
      </c>
      <c r="G529" s="13">
        <f t="shared" si="100"/>
        <v>0.31857228429609907</v>
      </c>
      <c r="H529" s="13">
        <f t="shared" si="101"/>
        <v>72.741427715703907</v>
      </c>
      <c r="I529" s="16">
        <f t="shared" si="108"/>
        <v>74.980694595081005</v>
      </c>
      <c r="J529" s="13">
        <f t="shared" si="102"/>
        <v>58.761047464762711</v>
      </c>
      <c r="K529" s="13">
        <f t="shared" si="103"/>
        <v>16.219647130318293</v>
      </c>
      <c r="L529" s="13">
        <f t="shared" si="104"/>
        <v>5.1443372018135742E-3</v>
      </c>
      <c r="M529" s="13">
        <f t="shared" si="109"/>
        <v>1.2984183771757658</v>
      </c>
      <c r="N529" s="13">
        <f t="shared" si="105"/>
        <v>6.8058638030503882E-2</v>
      </c>
      <c r="O529" s="13">
        <f t="shared" si="106"/>
        <v>0.38663092232660295</v>
      </c>
      <c r="Q529">
        <v>14.48522844152029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19.62</v>
      </c>
      <c r="G530" s="13">
        <f t="shared" si="100"/>
        <v>0</v>
      </c>
      <c r="H530" s="13">
        <f t="shared" si="101"/>
        <v>19.62</v>
      </c>
      <c r="I530" s="16">
        <f t="shared" si="108"/>
        <v>35.834502793116485</v>
      </c>
      <c r="J530" s="13">
        <f t="shared" si="102"/>
        <v>34.399148486387681</v>
      </c>
      <c r="K530" s="13">
        <f t="shared" si="103"/>
        <v>1.4353543067288044</v>
      </c>
      <c r="L530" s="13">
        <f t="shared" si="104"/>
        <v>0</v>
      </c>
      <c r="M530" s="13">
        <f t="shared" si="109"/>
        <v>1.2303597391452619</v>
      </c>
      <c r="N530" s="13">
        <f t="shared" si="105"/>
        <v>6.4491237651712011E-2</v>
      </c>
      <c r="O530" s="13">
        <f t="shared" si="106"/>
        <v>6.4491237651712011E-2</v>
      </c>
      <c r="Q530">
        <v>18.201561888322932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0.84666666700000004</v>
      </c>
      <c r="G531" s="13">
        <f t="shared" si="100"/>
        <v>0</v>
      </c>
      <c r="H531" s="13">
        <f t="shared" si="101"/>
        <v>0.84666666700000004</v>
      </c>
      <c r="I531" s="16">
        <f t="shared" si="108"/>
        <v>2.2820209737288044</v>
      </c>
      <c r="J531" s="13">
        <f t="shared" si="102"/>
        <v>2.2816833824492448</v>
      </c>
      <c r="K531" s="13">
        <f t="shared" si="103"/>
        <v>3.3759127955956814E-4</v>
      </c>
      <c r="L531" s="13">
        <f t="shared" si="104"/>
        <v>0</v>
      </c>
      <c r="M531" s="13">
        <f t="shared" si="109"/>
        <v>1.1658685014935499</v>
      </c>
      <c r="N531" s="13">
        <f t="shared" si="105"/>
        <v>6.1110828165345889E-2</v>
      </c>
      <c r="O531" s="13">
        <f t="shared" si="106"/>
        <v>6.1110828165345889E-2</v>
      </c>
      <c r="Q531">
        <v>19.295565435394671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6.14</v>
      </c>
      <c r="G532" s="13">
        <f t="shared" si="100"/>
        <v>0</v>
      </c>
      <c r="H532" s="13">
        <f t="shared" si="101"/>
        <v>6.14</v>
      </c>
      <c r="I532" s="16">
        <f t="shared" si="108"/>
        <v>6.1403375912795592</v>
      </c>
      <c r="J532" s="13">
        <f t="shared" si="102"/>
        <v>6.1381728264608597</v>
      </c>
      <c r="K532" s="13">
        <f t="shared" si="103"/>
        <v>2.1647648186995383E-3</v>
      </c>
      <c r="L532" s="13">
        <f t="shared" si="104"/>
        <v>0</v>
      </c>
      <c r="M532" s="13">
        <f t="shared" si="109"/>
        <v>1.1047576733282041</v>
      </c>
      <c r="N532" s="13">
        <f t="shared" si="105"/>
        <v>5.7907608150163846E-2</v>
      </c>
      <c r="O532" s="13">
        <f t="shared" si="106"/>
        <v>5.7907608150163846E-2</v>
      </c>
      <c r="Q532">
        <v>27.224392193548379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7.233333333</v>
      </c>
      <c r="G533" s="13">
        <f t="shared" si="100"/>
        <v>0</v>
      </c>
      <c r="H533" s="13">
        <f t="shared" si="101"/>
        <v>7.233333333</v>
      </c>
      <c r="I533" s="16">
        <f t="shared" si="108"/>
        <v>7.2354980978186996</v>
      </c>
      <c r="J533" s="13">
        <f t="shared" si="102"/>
        <v>7.2314058239374557</v>
      </c>
      <c r="K533" s="13">
        <f t="shared" si="103"/>
        <v>4.0922738812438908E-3</v>
      </c>
      <c r="L533" s="13">
        <f t="shared" si="104"/>
        <v>0</v>
      </c>
      <c r="M533" s="13">
        <f t="shared" si="109"/>
        <v>1.0468500651780401</v>
      </c>
      <c r="N533" s="13">
        <f t="shared" si="105"/>
        <v>5.4872289941808913E-2</v>
      </c>
      <c r="O533" s="13">
        <f t="shared" si="106"/>
        <v>5.4872289941808913E-2</v>
      </c>
      <c r="Q533">
        <v>26.171544750754549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4.2733333330000001</v>
      </c>
      <c r="G534" s="13">
        <f t="shared" si="100"/>
        <v>0</v>
      </c>
      <c r="H534" s="13">
        <f t="shared" si="101"/>
        <v>4.2733333330000001</v>
      </c>
      <c r="I534" s="16">
        <f t="shared" si="108"/>
        <v>4.277425606881244</v>
      </c>
      <c r="J534" s="13">
        <f t="shared" si="102"/>
        <v>4.2758955050006113</v>
      </c>
      <c r="K534" s="13">
        <f t="shared" si="103"/>
        <v>1.5301018806326283E-3</v>
      </c>
      <c r="L534" s="13">
        <f t="shared" si="104"/>
        <v>0</v>
      </c>
      <c r="M534" s="13">
        <f t="shared" si="109"/>
        <v>0.99197777523623121</v>
      </c>
      <c r="N534" s="13">
        <f t="shared" si="105"/>
        <v>5.1996072703434995E-2</v>
      </c>
      <c r="O534" s="13">
        <f t="shared" si="106"/>
        <v>5.1996072703434995E-2</v>
      </c>
      <c r="Q534">
        <v>21.932802613426489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90.793333329999996</v>
      </c>
      <c r="G535" s="13">
        <f t="shared" si="100"/>
        <v>0.67323895089609898</v>
      </c>
      <c r="H535" s="13">
        <f t="shared" si="101"/>
        <v>90.120094379103904</v>
      </c>
      <c r="I535" s="16">
        <f t="shared" si="108"/>
        <v>90.121624480984536</v>
      </c>
      <c r="J535" s="13">
        <f t="shared" si="102"/>
        <v>68.699899067306191</v>
      </c>
      <c r="K535" s="13">
        <f t="shared" si="103"/>
        <v>21.421725413678345</v>
      </c>
      <c r="L535" s="13">
        <f t="shared" si="104"/>
        <v>0.21729626613998052</v>
      </c>
      <c r="M535" s="13">
        <f t="shared" si="109"/>
        <v>1.1572779686727768</v>
      </c>
      <c r="N535" s="13">
        <f t="shared" si="105"/>
        <v>6.0660541898595814E-2</v>
      </c>
      <c r="O535" s="13">
        <f t="shared" si="106"/>
        <v>0.7338994927946948</v>
      </c>
      <c r="Q535">
        <v>16.136049721930132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2.2733333330000001</v>
      </c>
      <c r="G536" s="13">
        <f t="shared" si="100"/>
        <v>0</v>
      </c>
      <c r="H536" s="13">
        <f t="shared" si="101"/>
        <v>2.2733333330000001</v>
      </c>
      <c r="I536" s="16">
        <f t="shared" si="108"/>
        <v>23.477762480538363</v>
      </c>
      <c r="J536" s="13">
        <f t="shared" si="102"/>
        <v>22.674807108011553</v>
      </c>
      <c r="K536" s="13">
        <f t="shared" si="103"/>
        <v>0.80295537252681015</v>
      </c>
      <c r="L536" s="13">
        <f t="shared" si="104"/>
        <v>0</v>
      </c>
      <c r="M536" s="13">
        <f t="shared" si="109"/>
        <v>1.0966174267741811</v>
      </c>
      <c r="N536" s="13">
        <f t="shared" si="105"/>
        <v>5.7480924345129941E-2</v>
      </c>
      <c r="O536" s="13">
        <f t="shared" si="106"/>
        <v>5.7480924345129941E-2</v>
      </c>
      <c r="Q536">
        <v>13.34725520231185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57.053333330000001</v>
      </c>
      <c r="G537" s="13">
        <f t="shared" si="100"/>
        <v>0</v>
      </c>
      <c r="H537" s="13">
        <f t="shared" si="101"/>
        <v>57.053333330000001</v>
      </c>
      <c r="I537" s="16">
        <f t="shared" si="108"/>
        <v>57.856288702526811</v>
      </c>
      <c r="J537" s="13">
        <f t="shared" si="102"/>
        <v>44.463665165678897</v>
      </c>
      <c r="K537" s="13">
        <f t="shared" si="103"/>
        <v>13.392623536847914</v>
      </c>
      <c r="L537" s="13">
        <f t="shared" si="104"/>
        <v>0</v>
      </c>
      <c r="M537" s="13">
        <f t="shared" si="109"/>
        <v>1.0391365024290511</v>
      </c>
      <c r="N537" s="13">
        <f t="shared" si="105"/>
        <v>5.4467971438399473E-2</v>
      </c>
      <c r="O537" s="13">
        <f t="shared" si="106"/>
        <v>5.4467971438399473E-2</v>
      </c>
      <c r="Q537">
        <v>9.9510386225806471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45.293333330000003</v>
      </c>
      <c r="G538" s="13">
        <f t="shared" si="100"/>
        <v>0</v>
      </c>
      <c r="H538" s="13">
        <f t="shared" si="101"/>
        <v>45.293333330000003</v>
      </c>
      <c r="I538" s="16">
        <f t="shared" si="108"/>
        <v>58.685956866847917</v>
      </c>
      <c r="J538" s="13">
        <f t="shared" si="102"/>
        <v>47.052847447248887</v>
      </c>
      <c r="K538" s="13">
        <f t="shared" si="103"/>
        <v>11.63310941959903</v>
      </c>
      <c r="L538" s="13">
        <f t="shared" si="104"/>
        <v>0</v>
      </c>
      <c r="M538" s="13">
        <f t="shared" si="109"/>
        <v>0.98466853099065166</v>
      </c>
      <c r="N538" s="13">
        <f t="shared" si="105"/>
        <v>5.1612947189247124E-2</v>
      </c>
      <c r="O538" s="13">
        <f t="shared" si="106"/>
        <v>5.1612947189247124E-2</v>
      </c>
      <c r="Q538">
        <v>11.80884176181053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17.48</v>
      </c>
      <c r="G539" s="13">
        <f t="shared" si="100"/>
        <v>0</v>
      </c>
      <c r="H539" s="13">
        <f t="shared" si="101"/>
        <v>17.48</v>
      </c>
      <c r="I539" s="16">
        <f t="shared" si="108"/>
        <v>29.113109419599031</v>
      </c>
      <c r="J539" s="13">
        <f t="shared" si="102"/>
        <v>27.756101503878604</v>
      </c>
      <c r="K539" s="13">
        <f t="shared" si="103"/>
        <v>1.3570079157204269</v>
      </c>
      <c r="L539" s="13">
        <f t="shared" si="104"/>
        <v>0</v>
      </c>
      <c r="M539" s="13">
        <f t="shared" si="109"/>
        <v>0.93305558380140452</v>
      </c>
      <c r="N539" s="13">
        <f t="shared" si="105"/>
        <v>4.8907573519104616E-2</v>
      </c>
      <c r="O539" s="13">
        <f t="shared" si="106"/>
        <v>4.8907573519104616E-2</v>
      </c>
      <c r="Q539">
        <v>14.08071787494343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59.34</v>
      </c>
      <c r="G540" s="13">
        <f t="shared" si="100"/>
        <v>4.4172284296099068E-2</v>
      </c>
      <c r="H540" s="13">
        <f t="shared" si="101"/>
        <v>59.295827715703908</v>
      </c>
      <c r="I540" s="16">
        <f t="shared" si="108"/>
        <v>60.652835631424338</v>
      </c>
      <c r="J540" s="13">
        <f t="shared" si="102"/>
        <v>49.214701094090614</v>
      </c>
      <c r="K540" s="13">
        <f t="shared" si="103"/>
        <v>11.438134537333724</v>
      </c>
      <c r="L540" s="13">
        <f t="shared" si="104"/>
        <v>0</v>
      </c>
      <c r="M540" s="13">
        <f t="shared" si="109"/>
        <v>0.88414801028229995</v>
      </c>
      <c r="N540" s="13">
        <f t="shared" si="105"/>
        <v>4.6344006257890161E-2</v>
      </c>
      <c r="O540" s="13">
        <f t="shared" si="106"/>
        <v>9.0516290553989229E-2</v>
      </c>
      <c r="Q540">
        <v>12.795693988927409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45.766666669999999</v>
      </c>
      <c r="G541" s="13">
        <f t="shared" si="100"/>
        <v>0</v>
      </c>
      <c r="H541" s="13">
        <f t="shared" si="101"/>
        <v>45.766666669999999</v>
      </c>
      <c r="I541" s="16">
        <f t="shared" si="108"/>
        <v>57.204801207333723</v>
      </c>
      <c r="J541" s="13">
        <f t="shared" si="102"/>
        <v>48.037774503941975</v>
      </c>
      <c r="K541" s="13">
        <f t="shared" si="103"/>
        <v>9.1670267033917483</v>
      </c>
      <c r="L541" s="13">
        <f t="shared" si="104"/>
        <v>0</v>
      </c>
      <c r="M541" s="13">
        <f t="shared" si="109"/>
        <v>0.8378040040244098</v>
      </c>
      <c r="N541" s="13">
        <f t="shared" si="105"/>
        <v>4.3914812400013804E-2</v>
      </c>
      <c r="O541" s="13">
        <f t="shared" si="106"/>
        <v>4.3914812400013804E-2</v>
      </c>
      <c r="Q541">
        <v>13.51627937589506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4.6466666669999999</v>
      </c>
      <c r="G542" s="13">
        <f t="shared" si="100"/>
        <v>0</v>
      </c>
      <c r="H542" s="13">
        <f t="shared" si="101"/>
        <v>4.6466666669999999</v>
      </c>
      <c r="I542" s="16">
        <f t="shared" si="108"/>
        <v>13.813693370391748</v>
      </c>
      <c r="J542" s="13">
        <f t="shared" si="102"/>
        <v>13.757466095592754</v>
      </c>
      <c r="K542" s="13">
        <f t="shared" si="103"/>
        <v>5.6227274798994031E-2</v>
      </c>
      <c r="L542" s="13">
        <f t="shared" si="104"/>
        <v>0</v>
      </c>
      <c r="M542" s="13">
        <f t="shared" si="109"/>
        <v>0.79388919162439597</v>
      </c>
      <c r="N542" s="13">
        <f t="shared" si="105"/>
        <v>4.1612948552544993E-2</v>
      </c>
      <c r="O542" s="13">
        <f t="shared" si="106"/>
        <v>4.1612948552544993E-2</v>
      </c>
      <c r="Q542">
        <v>21.2768250017781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2.58</v>
      </c>
      <c r="G543" s="13">
        <f t="shared" si="100"/>
        <v>0</v>
      </c>
      <c r="H543" s="13">
        <f t="shared" si="101"/>
        <v>2.58</v>
      </c>
      <c r="I543" s="16">
        <f t="shared" si="108"/>
        <v>2.6362272747989941</v>
      </c>
      <c r="J543" s="13">
        <f t="shared" si="102"/>
        <v>2.6359729338825311</v>
      </c>
      <c r="K543" s="13">
        <f t="shared" si="103"/>
        <v>2.5434091646303614E-4</v>
      </c>
      <c r="L543" s="13">
        <f t="shared" si="104"/>
        <v>0</v>
      </c>
      <c r="M543" s="13">
        <f t="shared" si="109"/>
        <v>0.75227624307185104</v>
      </c>
      <c r="N543" s="13">
        <f t="shared" si="105"/>
        <v>3.9431740513053225E-2</v>
      </c>
      <c r="O543" s="13">
        <f t="shared" si="106"/>
        <v>3.9431740513053225E-2</v>
      </c>
      <c r="Q543">
        <v>24.37157261721666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4.6666667000000002E-2</v>
      </c>
      <c r="G544" s="13">
        <f t="shared" si="100"/>
        <v>0</v>
      </c>
      <c r="H544" s="13">
        <f t="shared" si="101"/>
        <v>4.6666667000000002E-2</v>
      </c>
      <c r="I544" s="16">
        <f t="shared" si="108"/>
        <v>4.6921007916463038E-2</v>
      </c>
      <c r="J544" s="13">
        <f t="shared" si="102"/>
        <v>4.6921006455661343E-2</v>
      </c>
      <c r="K544" s="13">
        <f t="shared" si="103"/>
        <v>1.4608016948858271E-9</v>
      </c>
      <c r="L544" s="13">
        <f t="shared" si="104"/>
        <v>0</v>
      </c>
      <c r="M544" s="13">
        <f t="shared" si="109"/>
        <v>0.71284450255879783</v>
      </c>
      <c r="N544" s="13">
        <f t="shared" si="105"/>
        <v>3.7364863917908296E-2</v>
      </c>
      <c r="O544" s="13">
        <f t="shared" si="106"/>
        <v>3.7364863917908296E-2</v>
      </c>
      <c r="Q544">
        <v>24.24047119354838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11.16666667</v>
      </c>
      <c r="G545" s="13">
        <f t="shared" si="100"/>
        <v>0</v>
      </c>
      <c r="H545" s="13">
        <f t="shared" si="101"/>
        <v>11.16666667</v>
      </c>
      <c r="I545" s="16">
        <f t="shared" si="108"/>
        <v>11.166666671460801</v>
      </c>
      <c r="J545" s="13">
        <f t="shared" si="102"/>
        <v>11.147157772242148</v>
      </c>
      <c r="K545" s="13">
        <f t="shared" si="103"/>
        <v>1.9508899218653397E-2</v>
      </c>
      <c r="L545" s="13">
        <f t="shared" si="104"/>
        <v>0</v>
      </c>
      <c r="M545" s="13">
        <f t="shared" si="109"/>
        <v>0.67547963864088956</v>
      </c>
      <c r="N545" s="13">
        <f t="shared" si="105"/>
        <v>3.5406325904930293E-2</v>
      </c>
      <c r="O545" s="13">
        <f t="shared" si="106"/>
        <v>3.5406325904930293E-2</v>
      </c>
      <c r="Q545">
        <v>24.288031231588981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91.593333329999993</v>
      </c>
      <c r="G546" s="13">
        <f t="shared" si="100"/>
        <v>0.68923895089609888</v>
      </c>
      <c r="H546" s="13">
        <f t="shared" si="101"/>
        <v>90.904094379103896</v>
      </c>
      <c r="I546" s="16">
        <f t="shared" si="108"/>
        <v>90.923603278322545</v>
      </c>
      <c r="J546" s="13">
        <f t="shared" si="102"/>
        <v>77.995575057515552</v>
      </c>
      <c r="K546" s="13">
        <f t="shared" si="103"/>
        <v>12.928028220806993</v>
      </c>
      <c r="L546" s="13">
        <f t="shared" si="104"/>
        <v>0</v>
      </c>
      <c r="M546" s="13">
        <f t="shared" si="109"/>
        <v>0.64007331273595924</v>
      </c>
      <c r="N546" s="13">
        <f t="shared" si="105"/>
        <v>3.3550447737220483E-2</v>
      </c>
      <c r="O546" s="13">
        <f t="shared" si="106"/>
        <v>0.72278939863331937</v>
      </c>
      <c r="Q546">
        <v>21.195241491100688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4.0466666670000002</v>
      </c>
      <c r="G547" s="13">
        <f t="shared" si="100"/>
        <v>0</v>
      </c>
      <c r="H547" s="13">
        <f t="shared" si="101"/>
        <v>4.0466666670000002</v>
      </c>
      <c r="I547" s="16">
        <f t="shared" si="108"/>
        <v>16.974694887806994</v>
      </c>
      <c r="J547" s="13">
        <f t="shared" si="102"/>
        <v>16.830128154321784</v>
      </c>
      <c r="K547" s="13">
        <f t="shared" si="103"/>
        <v>0.14456673348520965</v>
      </c>
      <c r="L547" s="13">
        <f t="shared" si="104"/>
        <v>0</v>
      </c>
      <c r="M547" s="13">
        <f t="shared" si="109"/>
        <v>0.60652286499873875</v>
      </c>
      <c r="N547" s="13">
        <f t="shared" si="105"/>
        <v>3.1791848337791521E-2</v>
      </c>
      <c r="O547" s="13">
        <f t="shared" si="106"/>
        <v>3.1791848337791521E-2</v>
      </c>
      <c r="Q547">
        <v>18.926320604920662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2.98</v>
      </c>
      <c r="G548" s="13">
        <f t="shared" si="100"/>
        <v>0</v>
      </c>
      <c r="H548" s="13">
        <f t="shared" si="101"/>
        <v>2.98</v>
      </c>
      <c r="I548" s="16">
        <f t="shared" si="108"/>
        <v>3.1245667334852096</v>
      </c>
      <c r="J548" s="13">
        <f t="shared" si="102"/>
        <v>3.1234085818080115</v>
      </c>
      <c r="K548" s="13">
        <f t="shared" si="103"/>
        <v>1.1581516771981271E-3</v>
      </c>
      <c r="L548" s="13">
        <f t="shared" si="104"/>
        <v>0</v>
      </c>
      <c r="M548" s="13">
        <f t="shared" si="109"/>
        <v>0.57473101666094728</v>
      </c>
      <c r="N548" s="13">
        <f t="shared" si="105"/>
        <v>3.0125428687255776E-2</v>
      </c>
      <c r="O548" s="13">
        <f t="shared" si="106"/>
        <v>3.0125428687255776E-2</v>
      </c>
      <c r="Q548">
        <v>17.241683131455328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3.0533333329999999</v>
      </c>
      <c r="G549" s="13">
        <f t="shared" si="100"/>
        <v>0</v>
      </c>
      <c r="H549" s="13">
        <f t="shared" si="101"/>
        <v>3.0533333329999999</v>
      </c>
      <c r="I549" s="16">
        <f t="shared" si="108"/>
        <v>3.054491484677198</v>
      </c>
      <c r="J549" s="13">
        <f t="shared" si="102"/>
        <v>3.0524332818187805</v>
      </c>
      <c r="K549" s="13">
        <f t="shared" si="103"/>
        <v>2.0582028584175127E-3</v>
      </c>
      <c r="L549" s="13">
        <f t="shared" si="104"/>
        <v>0</v>
      </c>
      <c r="M549" s="13">
        <f t="shared" si="109"/>
        <v>0.54460558797369152</v>
      </c>
      <c r="N549" s="13">
        <f t="shared" si="105"/>
        <v>2.854635703933335E-2</v>
      </c>
      <c r="O549" s="13">
        <f t="shared" si="106"/>
        <v>2.854635703933335E-2</v>
      </c>
      <c r="Q549">
        <v>12.613604773315661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6.6666670000000003E-3</v>
      </c>
      <c r="G550" s="13">
        <f t="shared" si="100"/>
        <v>0</v>
      </c>
      <c r="H550" s="13">
        <f t="shared" si="101"/>
        <v>6.6666670000000003E-3</v>
      </c>
      <c r="I550" s="16">
        <f t="shared" si="108"/>
        <v>8.7248698584175138E-3</v>
      </c>
      <c r="J550" s="13">
        <f t="shared" si="102"/>
        <v>8.7248698052210163E-3</v>
      </c>
      <c r="K550" s="13">
        <f t="shared" si="103"/>
        <v>5.3196497554197641E-11</v>
      </c>
      <c r="L550" s="13">
        <f t="shared" si="104"/>
        <v>0</v>
      </c>
      <c r="M550" s="13">
        <f t="shared" si="109"/>
        <v>0.51605923093435813</v>
      </c>
      <c r="N550" s="13">
        <f t="shared" si="105"/>
        <v>2.705005491131247E-2</v>
      </c>
      <c r="O550" s="13">
        <f t="shared" si="106"/>
        <v>2.705005491131247E-2</v>
      </c>
      <c r="Q550">
        <v>11.86070932258065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8.84</v>
      </c>
      <c r="G551" s="13">
        <f t="shared" si="100"/>
        <v>0</v>
      </c>
      <c r="H551" s="13">
        <f t="shared" si="101"/>
        <v>8.84</v>
      </c>
      <c r="I551" s="16">
        <f t="shared" si="108"/>
        <v>8.8400000000531964</v>
      </c>
      <c r="J551" s="13">
        <f t="shared" si="102"/>
        <v>8.794086217418112</v>
      </c>
      <c r="K551" s="13">
        <f t="shared" si="103"/>
        <v>4.5913782635084388E-2</v>
      </c>
      <c r="L551" s="13">
        <f t="shared" si="104"/>
        <v>0</v>
      </c>
      <c r="M551" s="13">
        <f t="shared" si="109"/>
        <v>0.48900917602304567</v>
      </c>
      <c r="N551" s="13">
        <f t="shared" si="105"/>
        <v>2.5632183808841889E-2</v>
      </c>
      <c r="O551" s="13">
        <f t="shared" si="106"/>
        <v>2.5632183808841889E-2</v>
      </c>
      <c r="Q551">
        <v>13.17083638466484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95.74</v>
      </c>
      <c r="G552" s="13">
        <f t="shared" si="100"/>
        <v>0.77217228429609897</v>
      </c>
      <c r="H552" s="13">
        <f t="shared" si="101"/>
        <v>94.967827715703891</v>
      </c>
      <c r="I552" s="16">
        <f t="shared" si="108"/>
        <v>95.013741498338973</v>
      </c>
      <c r="J552" s="13">
        <f t="shared" si="102"/>
        <v>66.619443857032479</v>
      </c>
      <c r="K552" s="13">
        <f t="shared" si="103"/>
        <v>28.394297641306494</v>
      </c>
      <c r="L552" s="13">
        <f t="shared" si="104"/>
        <v>0.50165274198996535</v>
      </c>
      <c r="M552" s="13">
        <f t="shared" si="109"/>
        <v>0.96502973420416904</v>
      </c>
      <c r="N552" s="13">
        <f t="shared" si="105"/>
        <v>5.0583548818628629E-2</v>
      </c>
      <c r="O552" s="13">
        <f t="shared" si="106"/>
        <v>0.82275583311472755</v>
      </c>
      <c r="Q552">
        <v>14.30658677019315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34.166666669999998</v>
      </c>
      <c r="G553" s="13">
        <f t="shared" si="100"/>
        <v>0</v>
      </c>
      <c r="H553" s="13">
        <f t="shared" si="101"/>
        <v>34.166666669999998</v>
      </c>
      <c r="I553" s="16">
        <f t="shared" si="108"/>
        <v>62.059311569316527</v>
      </c>
      <c r="J553" s="13">
        <f t="shared" si="102"/>
        <v>52.839821484736319</v>
      </c>
      <c r="K553" s="13">
        <f t="shared" si="103"/>
        <v>9.2194900845802081</v>
      </c>
      <c r="L553" s="13">
        <f t="shared" si="104"/>
        <v>0</v>
      </c>
      <c r="M553" s="13">
        <f t="shared" si="109"/>
        <v>0.91444618538554046</v>
      </c>
      <c r="N553" s="13">
        <f t="shared" si="105"/>
        <v>4.793213268045475E-2</v>
      </c>
      <c r="O553" s="13">
        <f t="shared" si="106"/>
        <v>4.793213268045475E-2</v>
      </c>
      <c r="Q553">
        <v>15.390812955698561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7.3266666669999996</v>
      </c>
      <c r="G554" s="13">
        <f t="shared" si="100"/>
        <v>0</v>
      </c>
      <c r="H554" s="13">
        <f t="shared" si="101"/>
        <v>7.3266666669999996</v>
      </c>
      <c r="I554" s="16">
        <f t="shared" si="108"/>
        <v>16.546156751580206</v>
      </c>
      <c r="J554" s="13">
        <f t="shared" si="102"/>
        <v>16.381182043923811</v>
      </c>
      <c r="K554" s="13">
        <f t="shared" si="103"/>
        <v>0.16497470765639477</v>
      </c>
      <c r="L554" s="13">
        <f t="shared" si="104"/>
        <v>0</v>
      </c>
      <c r="M554" s="13">
        <f t="shared" si="109"/>
        <v>0.86651405270508575</v>
      </c>
      <c r="N554" s="13">
        <f t="shared" si="105"/>
        <v>4.5419694682446075E-2</v>
      </c>
      <c r="O554" s="13">
        <f t="shared" si="106"/>
        <v>4.5419694682446075E-2</v>
      </c>
      <c r="Q554">
        <v>17.43399816628893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11.313333330000001</v>
      </c>
      <c r="G555" s="13">
        <f t="shared" si="100"/>
        <v>0</v>
      </c>
      <c r="H555" s="13">
        <f t="shared" si="101"/>
        <v>11.313333330000001</v>
      </c>
      <c r="I555" s="16">
        <f t="shared" si="108"/>
        <v>11.478308037656396</v>
      </c>
      <c r="J555" s="13">
        <f t="shared" si="102"/>
        <v>11.450012535918502</v>
      </c>
      <c r="K555" s="13">
        <f t="shared" si="103"/>
        <v>2.8295501737893858E-2</v>
      </c>
      <c r="L555" s="13">
        <f t="shared" si="104"/>
        <v>0</v>
      </c>
      <c r="M555" s="13">
        <f t="shared" si="109"/>
        <v>0.82109435802263964</v>
      </c>
      <c r="N555" s="13">
        <f t="shared" si="105"/>
        <v>4.3038950067160839E-2</v>
      </c>
      <c r="O555" s="13">
        <f t="shared" si="106"/>
        <v>4.3038950067160839E-2</v>
      </c>
      <c r="Q555">
        <v>22.221731698511299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0.2</v>
      </c>
      <c r="G556" s="13">
        <f t="shared" si="100"/>
        <v>0</v>
      </c>
      <c r="H556" s="13">
        <f t="shared" si="101"/>
        <v>0.2</v>
      </c>
      <c r="I556" s="16">
        <f t="shared" si="108"/>
        <v>0.22829550173789387</v>
      </c>
      <c r="J556" s="13">
        <f t="shared" si="102"/>
        <v>0.22829533267790497</v>
      </c>
      <c r="K556" s="13">
        <f t="shared" si="103"/>
        <v>1.6905998889704676E-7</v>
      </c>
      <c r="L556" s="13">
        <f t="shared" si="104"/>
        <v>0</v>
      </c>
      <c r="M556" s="13">
        <f t="shared" si="109"/>
        <v>0.77805540795547878</v>
      </c>
      <c r="N556" s="13">
        <f t="shared" si="105"/>
        <v>4.078299591915719E-2</v>
      </c>
      <c r="O556" s="13">
        <f t="shared" si="106"/>
        <v>4.078299591915719E-2</v>
      </c>
      <c r="Q556">
        <v>24.206553990096499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16.766666669999999</v>
      </c>
      <c r="G557" s="13">
        <f t="shared" si="100"/>
        <v>0</v>
      </c>
      <c r="H557" s="13">
        <f t="shared" si="101"/>
        <v>16.766666669999999</v>
      </c>
      <c r="I557" s="16">
        <f t="shared" si="108"/>
        <v>16.766666839059987</v>
      </c>
      <c r="J557" s="13">
        <f t="shared" si="102"/>
        <v>16.709448417447824</v>
      </c>
      <c r="K557" s="13">
        <f t="shared" si="103"/>
        <v>5.7218421612162729E-2</v>
      </c>
      <c r="L557" s="13">
        <f t="shared" si="104"/>
        <v>0</v>
      </c>
      <c r="M557" s="13">
        <f t="shared" si="109"/>
        <v>0.73727241203632154</v>
      </c>
      <c r="N557" s="13">
        <f t="shared" si="105"/>
        <v>3.8645291150145207E-2</v>
      </c>
      <c r="O557" s="13">
        <f t="shared" si="106"/>
        <v>3.8645291150145207E-2</v>
      </c>
      <c r="Q557">
        <v>25.29877519354838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6.1866666669999999</v>
      </c>
      <c r="G558" s="13">
        <f t="shared" si="100"/>
        <v>0</v>
      </c>
      <c r="H558" s="13">
        <f t="shared" si="101"/>
        <v>6.1866666669999999</v>
      </c>
      <c r="I558" s="16">
        <f t="shared" si="108"/>
        <v>6.2438850886121626</v>
      </c>
      <c r="J558" s="13">
        <f t="shared" si="102"/>
        <v>6.2394445783698798</v>
      </c>
      <c r="K558" s="13">
        <f t="shared" si="103"/>
        <v>4.4405102422828691E-3</v>
      </c>
      <c r="L558" s="13">
        <f t="shared" si="104"/>
        <v>0</v>
      </c>
      <c r="M558" s="13">
        <f t="shared" si="109"/>
        <v>0.69862712088617629</v>
      </c>
      <c r="N558" s="13">
        <f t="shared" si="105"/>
        <v>3.6619637533248553E-2</v>
      </c>
      <c r="O558" s="13">
        <f t="shared" si="106"/>
        <v>3.6619637533248553E-2</v>
      </c>
      <c r="Q558">
        <v>22.42023117877287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33.746666670000003</v>
      </c>
      <c r="G559" s="13">
        <f t="shared" si="100"/>
        <v>0</v>
      </c>
      <c r="H559" s="13">
        <f t="shared" si="101"/>
        <v>33.746666670000003</v>
      </c>
      <c r="I559" s="16">
        <f t="shared" si="108"/>
        <v>33.751107180242286</v>
      </c>
      <c r="J559" s="13">
        <f t="shared" si="102"/>
        <v>32.826471276734623</v>
      </c>
      <c r="K559" s="13">
        <f t="shared" si="103"/>
        <v>0.92463590350766367</v>
      </c>
      <c r="L559" s="13">
        <f t="shared" si="104"/>
        <v>0</v>
      </c>
      <c r="M559" s="13">
        <f t="shared" si="109"/>
        <v>0.66200748335292769</v>
      </c>
      <c r="N559" s="13">
        <f t="shared" si="105"/>
        <v>3.4700161731385161E-2</v>
      </c>
      <c r="O559" s="13">
        <f t="shared" si="106"/>
        <v>3.4700161731385161E-2</v>
      </c>
      <c r="Q559">
        <v>20.177907837520721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17.239999999999998</v>
      </c>
      <c r="G560" s="13">
        <f t="shared" si="100"/>
        <v>0</v>
      </c>
      <c r="H560" s="13">
        <f t="shared" si="101"/>
        <v>17.239999999999998</v>
      </c>
      <c r="I560" s="16">
        <f t="shared" si="108"/>
        <v>18.164635903507662</v>
      </c>
      <c r="J560" s="13">
        <f t="shared" si="102"/>
        <v>17.873604520966335</v>
      </c>
      <c r="K560" s="13">
        <f t="shared" si="103"/>
        <v>0.29103138254132688</v>
      </c>
      <c r="L560" s="13">
        <f t="shared" si="104"/>
        <v>0</v>
      </c>
      <c r="M560" s="13">
        <f t="shared" si="109"/>
        <v>0.62730732162154257</v>
      </c>
      <c r="N560" s="13">
        <f t="shared" si="105"/>
        <v>3.2881298267658482E-2</v>
      </c>
      <c r="O560" s="13">
        <f t="shared" si="106"/>
        <v>3.2881298267658482E-2</v>
      </c>
      <c r="Q560">
        <v>15.31924684185071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40.433333330000004</v>
      </c>
      <c r="G561" s="13">
        <f t="shared" si="100"/>
        <v>0</v>
      </c>
      <c r="H561" s="13">
        <f t="shared" si="101"/>
        <v>40.433333330000004</v>
      </c>
      <c r="I561" s="16">
        <f t="shared" si="108"/>
        <v>40.72436471254133</v>
      </c>
      <c r="J561" s="13">
        <f t="shared" si="102"/>
        <v>36.268695713621298</v>
      </c>
      <c r="K561" s="13">
        <f t="shared" si="103"/>
        <v>4.4556689989200322</v>
      </c>
      <c r="L561" s="13">
        <f t="shared" si="104"/>
        <v>0</v>
      </c>
      <c r="M561" s="13">
        <f t="shared" si="109"/>
        <v>0.59442602335388406</v>
      </c>
      <c r="N561" s="13">
        <f t="shared" si="105"/>
        <v>3.1157773388382482E-2</v>
      </c>
      <c r="O561" s="13">
        <f t="shared" si="106"/>
        <v>3.1157773388382482E-2</v>
      </c>
      <c r="Q561">
        <v>11.997214051921659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66.533333330000005</v>
      </c>
      <c r="G562" s="13">
        <f t="shared" si="100"/>
        <v>0.18803895089609909</v>
      </c>
      <c r="H562" s="13">
        <f t="shared" si="101"/>
        <v>66.345294379103905</v>
      </c>
      <c r="I562" s="16">
        <f t="shared" si="108"/>
        <v>70.800963378023937</v>
      </c>
      <c r="J562" s="13">
        <f t="shared" si="102"/>
        <v>52.106291024967689</v>
      </c>
      <c r="K562" s="13">
        <f t="shared" si="103"/>
        <v>18.694672353056248</v>
      </c>
      <c r="L562" s="13">
        <f t="shared" si="104"/>
        <v>0.10608118331850068</v>
      </c>
      <c r="M562" s="13">
        <f t="shared" si="109"/>
        <v>0.66934943328400232</v>
      </c>
      <c r="N562" s="13">
        <f t="shared" si="105"/>
        <v>3.508500156543308E-2</v>
      </c>
      <c r="O562" s="13">
        <f t="shared" si="106"/>
        <v>0.22312395246153216</v>
      </c>
      <c r="Q562">
        <v>11.47284532258065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63.486666669999998</v>
      </c>
      <c r="G563" s="13">
        <f t="shared" si="100"/>
        <v>0.12710561769609896</v>
      </c>
      <c r="H563" s="13">
        <f t="shared" si="101"/>
        <v>63.359561052303903</v>
      </c>
      <c r="I563" s="16">
        <f t="shared" si="108"/>
        <v>81.948152222041657</v>
      </c>
      <c r="J563" s="13">
        <f t="shared" si="102"/>
        <v>60.069628485653091</v>
      </c>
      <c r="K563" s="13">
        <f t="shared" si="103"/>
        <v>21.878523736388566</v>
      </c>
      <c r="L563" s="13">
        <f t="shared" si="104"/>
        <v>0.2359254831605474</v>
      </c>
      <c r="M563" s="13">
        <f t="shared" si="109"/>
        <v>0.87018991487911668</v>
      </c>
      <c r="N563" s="13">
        <f t="shared" si="105"/>
        <v>4.5612370770177178E-2</v>
      </c>
      <c r="O563" s="13">
        <f t="shared" si="106"/>
        <v>0.17271798846627615</v>
      </c>
      <c r="Q563">
        <v>13.48979279922832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62.553333330000001</v>
      </c>
      <c r="G564" s="13">
        <f t="shared" si="100"/>
        <v>0.10843895089609902</v>
      </c>
      <c r="H564" s="13">
        <f t="shared" si="101"/>
        <v>62.4448943791039</v>
      </c>
      <c r="I564" s="16">
        <f t="shared" si="108"/>
        <v>84.08749263233193</v>
      </c>
      <c r="J564" s="13">
        <f t="shared" si="102"/>
        <v>62.720416459670517</v>
      </c>
      <c r="K564" s="13">
        <f t="shared" si="103"/>
        <v>21.367076172661413</v>
      </c>
      <c r="L564" s="13">
        <f t="shared" si="104"/>
        <v>0.21506755267870203</v>
      </c>
      <c r="M564" s="13">
        <f t="shared" si="109"/>
        <v>1.0396450967876414</v>
      </c>
      <c r="N564" s="13">
        <f t="shared" si="105"/>
        <v>5.4494630210305449E-2</v>
      </c>
      <c r="O564" s="13">
        <f t="shared" si="106"/>
        <v>0.16293358110640446</v>
      </c>
      <c r="Q564">
        <v>14.41909969515903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13.41333333</v>
      </c>
      <c r="G565" s="13">
        <f t="shared" si="100"/>
        <v>0</v>
      </c>
      <c r="H565" s="13">
        <f t="shared" si="101"/>
        <v>13.41333333</v>
      </c>
      <c r="I565" s="16">
        <f t="shared" si="108"/>
        <v>34.565341949982709</v>
      </c>
      <c r="J565" s="13">
        <f t="shared" si="102"/>
        <v>33.054381669154957</v>
      </c>
      <c r="K565" s="13">
        <f t="shared" si="103"/>
        <v>1.5109602808277529</v>
      </c>
      <c r="L565" s="13">
        <f t="shared" si="104"/>
        <v>0</v>
      </c>
      <c r="M565" s="13">
        <f t="shared" si="109"/>
        <v>0.98515046657733596</v>
      </c>
      <c r="N565" s="13">
        <f t="shared" si="105"/>
        <v>5.163820859976375E-2</v>
      </c>
      <c r="O565" s="13">
        <f t="shared" si="106"/>
        <v>5.163820859976375E-2</v>
      </c>
      <c r="Q565">
        <v>17.030576762319569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5.0999999999999996</v>
      </c>
      <c r="G566" s="13">
        <f t="shared" si="100"/>
        <v>0</v>
      </c>
      <c r="H566" s="13">
        <f t="shared" si="101"/>
        <v>5.0999999999999996</v>
      </c>
      <c r="I566" s="16">
        <f t="shared" si="108"/>
        <v>6.6109602808277526</v>
      </c>
      <c r="J566" s="13">
        <f t="shared" si="102"/>
        <v>6.6033901000716808</v>
      </c>
      <c r="K566" s="13">
        <f t="shared" si="103"/>
        <v>7.5701807560717427E-3</v>
      </c>
      <c r="L566" s="13">
        <f t="shared" si="104"/>
        <v>0</v>
      </c>
      <c r="M566" s="13">
        <f t="shared" si="109"/>
        <v>0.9335122579775722</v>
      </c>
      <c r="N566" s="13">
        <f t="shared" si="105"/>
        <v>4.8931510813123268E-2</v>
      </c>
      <c r="O566" s="13">
        <f t="shared" si="106"/>
        <v>4.8931510813123268E-2</v>
      </c>
      <c r="Q566">
        <v>19.85584435296672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65.793333329999996</v>
      </c>
      <c r="G567" s="13">
        <f t="shared" si="100"/>
        <v>0.17323895089609892</v>
      </c>
      <c r="H567" s="13">
        <f t="shared" si="101"/>
        <v>65.620094379103904</v>
      </c>
      <c r="I567" s="16">
        <f t="shared" si="108"/>
        <v>65.62766455985998</v>
      </c>
      <c r="J567" s="13">
        <f t="shared" si="102"/>
        <v>60.858142151443289</v>
      </c>
      <c r="K567" s="13">
        <f t="shared" si="103"/>
        <v>4.769522408416691</v>
      </c>
      <c r="L567" s="13">
        <f t="shared" si="104"/>
        <v>0</v>
      </c>
      <c r="M567" s="13">
        <f t="shared" si="109"/>
        <v>0.8845807471644489</v>
      </c>
      <c r="N567" s="13">
        <f t="shared" si="105"/>
        <v>4.6366688841056214E-2</v>
      </c>
      <c r="O567" s="13">
        <f t="shared" si="106"/>
        <v>0.21960563973715513</v>
      </c>
      <c r="Q567">
        <v>22.173051412510659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0.43333333299999999</v>
      </c>
      <c r="G568" s="13">
        <f t="shared" si="100"/>
        <v>0</v>
      </c>
      <c r="H568" s="13">
        <f t="shared" si="101"/>
        <v>0.43333333299999999</v>
      </c>
      <c r="I568" s="16">
        <f t="shared" si="108"/>
        <v>5.2028557414166912</v>
      </c>
      <c r="J568" s="13">
        <f t="shared" si="102"/>
        <v>5.2005465082041784</v>
      </c>
      <c r="K568" s="13">
        <f t="shared" si="103"/>
        <v>2.3092332125127513E-3</v>
      </c>
      <c r="L568" s="13">
        <f t="shared" si="104"/>
        <v>0</v>
      </c>
      <c r="M568" s="13">
        <f t="shared" si="109"/>
        <v>0.83821405832339269</v>
      </c>
      <c r="N568" s="13">
        <f t="shared" si="105"/>
        <v>4.3936306039966774E-2</v>
      </c>
      <c r="O568" s="13">
        <f t="shared" si="106"/>
        <v>4.3936306039966774E-2</v>
      </c>
      <c r="Q568">
        <v>23.180639343718219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2.5</v>
      </c>
      <c r="G569" s="13">
        <f t="shared" si="100"/>
        <v>0</v>
      </c>
      <c r="H569" s="13">
        <f t="shared" si="101"/>
        <v>2.5</v>
      </c>
      <c r="I569" s="16">
        <f t="shared" si="108"/>
        <v>2.5023092332125128</v>
      </c>
      <c r="J569" s="13">
        <f t="shared" si="102"/>
        <v>2.5020540569882748</v>
      </c>
      <c r="K569" s="13">
        <f t="shared" si="103"/>
        <v>2.5517622423798514E-4</v>
      </c>
      <c r="L569" s="13">
        <f t="shared" si="104"/>
        <v>0</v>
      </c>
      <c r="M569" s="13">
        <f t="shared" si="109"/>
        <v>0.7942777522834259</v>
      </c>
      <c r="N569" s="13">
        <f t="shared" si="105"/>
        <v>4.1633315569610273E-2</v>
      </c>
      <c r="O569" s="13">
        <f t="shared" si="106"/>
        <v>4.1633315569610273E-2</v>
      </c>
      <c r="Q569">
        <v>23.23220419354838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8.5</v>
      </c>
      <c r="G570" s="13">
        <f t="shared" si="100"/>
        <v>0</v>
      </c>
      <c r="H570" s="13">
        <f t="shared" si="101"/>
        <v>8.5</v>
      </c>
      <c r="I570" s="16">
        <f t="shared" si="108"/>
        <v>8.500255176224238</v>
      </c>
      <c r="J570" s="13">
        <f t="shared" si="102"/>
        <v>8.4892736350587299</v>
      </c>
      <c r="K570" s="13">
        <f t="shared" si="103"/>
        <v>1.0981541165508091E-2</v>
      </c>
      <c r="L570" s="13">
        <f t="shared" si="104"/>
        <v>0</v>
      </c>
      <c r="M570" s="13">
        <f t="shared" si="109"/>
        <v>0.75264443671381565</v>
      </c>
      <c r="N570" s="13">
        <f t="shared" si="105"/>
        <v>3.945103996093851E-2</v>
      </c>
      <c r="O570" s="13">
        <f t="shared" si="106"/>
        <v>3.945103996093851E-2</v>
      </c>
      <c r="Q570">
        <v>22.556155117092711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14.42</v>
      </c>
      <c r="G571" s="13">
        <f t="shared" si="100"/>
        <v>0</v>
      </c>
      <c r="H571" s="13">
        <f t="shared" si="101"/>
        <v>14.42</v>
      </c>
      <c r="I571" s="16">
        <f t="shared" si="108"/>
        <v>14.430981541165508</v>
      </c>
      <c r="J571" s="13">
        <f t="shared" si="102"/>
        <v>14.342917049349516</v>
      </c>
      <c r="K571" s="13">
        <f t="shared" si="103"/>
        <v>8.806449181599163E-2</v>
      </c>
      <c r="L571" s="13">
        <f t="shared" si="104"/>
        <v>0</v>
      </c>
      <c r="M571" s="13">
        <f t="shared" si="109"/>
        <v>0.71319339675287718</v>
      </c>
      <c r="N571" s="13">
        <f t="shared" si="105"/>
        <v>3.7383151754928477E-2</v>
      </c>
      <c r="O571" s="13">
        <f t="shared" si="106"/>
        <v>3.7383151754928477E-2</v>
      </c>
      <c r="Q571">
        <v>19.013084971475902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63.06</v>
      </c>
      <c r="G572" s="13">
        <f t="shared" si="100"/>
        <v>0.11857228429609905</v>
      </c>
      <c r="H572" s="13">
        <f t="shared" si="101"/>
        <v>62.941427715703902</v>
      </c>
      <c r="I572" s="16">
        <f t="shared" si="108"/>
        <v>63.029492207519894</v>
      </c>
      <c r="J572" s="13">
        <f t="shared" si="102"/>
        <v>48.315105347717306</v>
      </c>
      <c r="K572" s="13">
        <f t="shared" si="103"/>
        <v>14.714386859802588</v>
      </c>
      <c r="L572" s="13">
        <f t="shared" si="104"/>
        <v>0</v>
      </c>
      <c r="M572" s="13">
        <f t="shared" si="109"/>
        <v>0.67581024499794873</v>
      </c>
      <c r="N572" s="13">
        <f t="shared" si="105"/>
        <v>3.542365515625729E-2</v>
      </c>
      <c r="O572" s="13">
        <f t="shared" si="106"/>
        <v>0.15399593945235635</v>
      </c>
      <c r="Q572">
        <v>11.13622616399722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12.43333333</v>
      </c>
      <c r="G573" s="13">
        <f t="shared" si="100"/>
        <v>0</v>
      </c>
      <c r="H573" s="13">
        <f t="shared" si="101"/>
        <v>12.43333333</v>
      </c>
      <c r="I573" s="16">
        <f t="shared" si="108"/>
        <v>27.147720189802587</v>
      </c>
      <c r="J573" s="13">
        <f t="shared" si="102"/>
        <v>25.780814173416029</v>
      </c>
      <c r="K573" s="13">
        <f t="shared" si="103"/>
        <v>1.3669060163865581</v>
      </c>
      <c r="L573" s="13">
        <f t="shared" si="104"/>
        <v>0</v>
      </c>
      <c r="M573" s="13">
        <f t="shared" si="109"/>
        <v>0.64038658984169139</v>
      </c>
      <c r="N573" s="13">
        <f t="shared" si="105"/>
        <v>3.3566868648628595E-2</v>
      </c>
      <c r="O573" s="13">
        <f t="shared" si="106"/>
        <v>3.3566868648628595E-2</v>
      </c>
      <c r="Q573">
        <v>12.457892735378151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6.7</v>
      </c>
      <c r="G574" s="13">
        <f t="shared" si="100"/>
        <v>0</v>
      </c>
      <c r="H574" s="13">
        <f t="shared" si="101"/>
        <v>6.7</v>
      </c>
      <c r="I574" s="16">
        <f t="shared" si="108"/>
        <v>8.0669060163865574</v>
      </c>
      <c r="J574" s="13">
        <f t="shared" si="102"/>
        <v>8.016674826081335</v>
      </c>
      <c r="K574" s="13">
        <f t="shared" si="103"/>
        <v>5.0231190305222384E-2</v>
      </c>
      <c r="L574" s="13">
        <f t="shared" si="104"/>
        <v>0</v>
      </c>
      <c r="M574" s="13">
        <f t="shared" si="109"/>
        <v>0.60681972119306282</v>
      </c>
      <c r="N574" s="13">
        <f t="shared" si="105"/>
        <v>3.180740852134388E-2</v>
      </c>
      <c r="O574" s="13">
        <f t="shared" si="106"/>
        <v>3.180740852134388E-2</v>
      </c>
      <c r="Q574">
        <v>10.47095802258065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39.659999999999997</v>
      </c>
      <c r="G575" s="13">
        <f t="shared" si="100"/>
        <v>0</v>
      </c>
      <c r="H575" s="13">
        <f t="shared" si="101"/>
        <v>39.659999999999997</v>
      </c>
      <c r="I575" s="16">
        <f t="shared" si="108"/>
        <v>39.710231190305223</v>
      </c>
      <c r="J575" s="13">
        <f t="shared" si="102"/>
        <v>36.129939107955437</v>
      </c>
      <c r="K575" s="13">
        <f t="shared" si="103"/>
        <v>3.5802920823497857</v>
      </c>
      <c r="L575" s="13">
        <f t="shared" si="104"/>
        <v>0</v>
      </c>
      <c r="M575" s="13">
        <f t="shared" si="109"/>
        <v>0.57501231267171893</v>
      </c>
      <c r="N575" s="13">
        <f t="shared" si="105"/>
        <v>3.0140173259354468E-2</v>
      </c>
      <c r="O575" s="13">
        <f t="shared" si="106"/>
        <v>3.0140173259354468E-2</v>
      </c>
      <c r="Q575">
        <v>13.28371936295115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31.74666667</v>
      </c>
      <c r="G576" s="13">
        <f t="shared" si="100"/>
        <v>0</v>
      </c>
      <c r="H576" s="13">
        <f t="shared" si="101"/>
        <v>31.74666667</v>
      </c>
      <c r="I576" s="16">
        <f t="shared" si="108"/>
        <v>35.326958752349782</v>
      </c>
      <c r="J576" s="13">
        <f t="shared" si="102"/>
        <v>33.27749614285019</v>
      </c>
      <c r="K576" s="13">
        <f t="shared" si="103"/>
        <v>2.0494626094995922</v>
      </c>
      <c r="L576" s="13">
        <f t="shared" si="104"/>
        <v>0</v>
      </c>
      <c r="M576" s="13">
        <f t="shared" si="109"/>
        <v>0.54487213941236445</v>
      </c>
      <c r="N576" s="13">
        <f t="shared" si="105"/>
        <v>2.8560328751533397E-2</v>
      </c>
      <c r="O576" s="13">
        <f t="shared" si="106"/>
        <v>2.8560328751533397E-2</v>
      </c>
      <c r="Q576">
        <v>15.15990236534806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22.346666670000001</v>
      </c>
      <c r="G577" s="13">
        <f t="shared" si="100"/>
        <v>0</v>
      </c>
      <c r="H577" s="13">
        <f t="shared" si="101"/>
        <v>22.346666670000001</v>
      </c>
      <c r="I577" s="16">
        <f t="shared" si="108"/>
        <v>24.396129279499593</v>
      </c>
      <c r="J577" s="13">
        <f t="shared" si="102"/>
        <v>23.867348411486891</v>
      </c>
      <c r="K577" s="13">
        <f t="shared" si="103"/>
        <v>0.52878086801270285</v>
      </c>
      <c r="L577" s="13">
        <f t="shared" si="104"/>
        <v>0</v>
      </c>
      <c r="M577" s="13">
        <f t="shared" si="109"/>
        <v>0.51631181066083109</v>
      </c>
      <c r="N577" s="13">
        <f t="shared" si="105"/>
        <v>2.7063294274279018E-2</v>
      </c>
      <c r="O577" s="13">
        <f t="shared" si="106"/>
        <v>2.7063294274279018E-2</v>
      </c>
      <c r="Q577">
        <v>17.307392244105081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5.3133333330000001</v>
      </c>
      <c r="G578" s="13">
        <f t="shared" si="100"/>
        <v>0</v>
      </c>
      <c r="H578" s="13">
        <f t="shared" si="101"/>
        <v>5.3133333330000001</v>
      </c>
      <c r="I578" s="16">
        <f t="shared" si="108"/>
        <v>5.842114201012703</v>
      </c>
      <c r="J578" s="13">
        <f t="shared" si="102"/>
        <v>5.8385768268786506</v>
      </c>
      <c r="K578" s="13">
        <f t="shared" si="103"/>
        <v>3.5373741340523068E-3</v>
      </c>
      <c r="L578" s="13">
        <f t="shared" si="104"/>
        <v>0</v>
      </c>
      <c r="M578" s="13">
        <f t="shared" si="109"/>
        <v>0.48924851638655209</v>
      </c>
      <c r="N578" s="13">
        <f t="shared" si="105"/>
        <v>2.5644729209809952E-2</v>
      </c>
      <c r="O578" s="13">
        <f t="shared" si="106"/>
        <v>2.5644729209809952E-2</v>
      </c>
      <c r="Q578">
        <v>22.61896525208439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32.033333329999998</v>
      </c>
      <c r="G579" s="13">
        <f t="shared" si="100"/>
        <v>0</v>
      </c>
      <c r="H579" s="13">
        <f t="shared" si="101"/>
        <v>32.033333329999998</v>
      </c>
      <c r="I579" s="16">
        <f t="shared" si="108"/>
        <v>32.036870704134053</v>
      </c>
      <c r="J579" s="13">
        <f t="shared" si="102"/>
        <v>31.463759801909109</v>
      </c>
      <c r="K579" s="13">
        <f t="shared" si="103"/>
        <v>0.57311090222494343</v>
      </c>
      <c r="L579" s="13">
        <f t="shared" si="104"/>
        <v>0</v>
      </c>
      <c r="M579" s="13">
        <f t="shared" si="109"/>
        <v>0.46360378717674211</v>
      </c>
      <c r="N579" s="13">
        <f t="shared" si="105"/>
        <v>2.4300520460641514E-2</v>
      </c>
      <c r="O579" s="13">
        <f t="shared" si="106"/>
        <v>2.4300520460641514E-2</v>
      </c>
      <c r="Q579">
        <v>22.558513254223669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0.51333333299999995</v>
      </c>
      <c r="G580" s="13">
        <f t="shared" si="100"/>
        <v>0</v>
      </c>
      <c r="H580" s="13">
        <f t="shared" si="101"/>
        <v>0.51333333299999995</v>
      </c>
      <c r="I580" s="16">
        <f t="shared" si="108"/>
        <v>1.0864442352249433</v>
      </c>
      <c r="J580" s="13">
        <f t="shared" si="102"/>
        <v>1.086427911243657</v>
      </c>
      <c r="K580" s="13">
        <f t="shared" si="103"/>
        <v>1.6323981286259226E-5</v>
      </c>
      <c r="L580" s="13">
        <f t="shared" si="104"/>
        <v>0</v>
      </c>
      <c r="M580" s="13">
        <f t="shared" si="109"/>
        <v>0.43930326671610059</v>
      </c>
      <c r="N580" s="13">
        <f t="shared" si="105"/>
        <v>2.3026770523752127E-2</v>
      </c>
      <c r="O580" s="13">
        <f t="shared" si="106"/>
        <v>2.3026770523752127E-2</v>
      </c>
      <c r="Q580">
        <v>24.994266193548381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13.38666667</v>
      </c>
      <c r="G581" s="13">
        <f t="shared" si="100"/>
        <v>0</v>
      </c>
      <c r="H581" s="13">
        <f t="shared" si="101"/>
        <v>13.38666667</v>
      </c>
      <c r="I581" s="16">
        <f t="shared" si="108"/>
        <v>13.386682993981287</v>
      </c>
      <c r="J581" s="13">
        <f t="shared" si="102"/>
        <v>13.358024465614664</v>
      </c>
      <c r="K581" s="13">
        <f t="shared" si="103"/>
        <v>2.8658528366623415E-2</v>
      </c>
      <c r="L581" s="13">
        <f t="shared" si="104"/>
        <v>0</v>
      </c>
      <c r="M581" s="13">
        <f t="shared" si="109"/>
        <v>0.41627649619234847</v>
      </c>
      <c r="N581" s="13">
        <f t="shared" si="105"/>
        <v>2.1819786189860975E-2</v>
      </c>
      <c r="O581" s="13">
        <f t="shared" si="106"/>
        <v>2.1819786189860975E-2</v>
      </c>
      <c r="Q581">
        <v>25.427981731160109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73.77333333</v>
      </c>
      <c r="G582" s="13">
        <f t="shared" ref="G582:G645" si="111">IF((F582-$J$2)&gt;0,$I$2*(F582-$J$2),0)</f>
        <v>0.332838950896099</v>
      </c>
      <c r="H582" s="13">
        <f t="shared" ref="H582:H645" si="112">F582-G582</f>
        <v>73.440494379103896</v>
      </c>
      <c r="I582" s="16">
        <f t="shared" si="108"/>
        <v>73.469152907470516</v>
      </c>
      <c r="J582" s="13">
        <f t="shared" ref="J582:J645" si="113">I582/SQRT(1+(I582/($K$2*(300+(25*Q582)+0.05*(Q582)^3)))^2)</f>
        <v>67.129497654967366</v>
      </c>
      <c r="K582" s="13">
        <f t="shared" ref="K582:K645" si="114">I582-J582</f>
        <v>6.3396552525031495</v>
      </c>
      <c r="L582" s="13">
        <f t="shared" ref="L582:L645" si="115">IF(K582&gt;$N$2,(K582-$N$2)/$L$2,0)</f>
        <v>0</v>
      </c>
      <c r="M582" s="13">
        <f t="shared" si="109"/>
        <v>0.3944567100024875</v>
      </c>
      <c r="N582" s="13">
        <f t="shared" ref="N582:N645" si="116">$M$2*M582</f>
        <v>2.0676067835050823E-2</v>
      </c>
      <c r="O582" s="13">
        <f t="shared" ref="O582:O645" si="117">N582+G582</f>
        <v>0.35351501873114982</v>
      </c>
      <c r="Q582">
        <v>22.39658296455654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39.686666670000001</v>
      </c>
      <c r="G583" s="13">
        <f t="shared" si="111"/>
        <v>0</v>
      </c>
      <c r="H583" s="13">
        <f t="shared" si="112"/>
        <v>39.686666670000001</v>
      </c>
      <c r="I583" s="16">
        <f t="shared" ref="I583:I646" si="119">H583+K582-L582</f>
        <v>46.026321922503151</v>
      </c>
      <c r="J583" s="13">
        <f t="shared" si="113"/>
        <v>43.309918817024879</v>
      </c>
      <c r="K583" s="13">
        <f t="shared" si="114"/>
        <v>2.7164031054782711</v>
      </c>
      <c r="L583" s="13">
        <f t="shared" si="115"/>
        <v>0</v>
      </c>
      <c r="M583" s="13">
        <f t="shared" ref="M583:M646" si="120">L583+M582-N582</f>
        <v>0.37378064216743667</v>
      </c>
      <c r="N583" s="13">
        <f t="shared" si="116"/>
        <v>1.9592299273687198E-2</v>
      </c>
      <c r="O583" s="13">
        <f t="shared" si="117"/>
        <v>1.9592299273687198E-2</v>
      </c>
      <c r="Q583">
        <v>18.786993025322321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1.0533333330000001</v>
      </c>
      <c r="G584" s="13">
        <f t="shared" si="111"/>
        <v>0</v>
      </c>
      <c r="H584" s="13">
        <f t="shared" si="112"/>
        <v>1.0533333330000001</v>
      </c>
      <c r="I584" s="16">
        <f t="shared" si="119"/>
        <v>3.7697364384782714</v>
      </c>
      <c r="J584" s="13">
        <f t="shared" si="113"/>
        <v>3.7667791273956142</v>
      </c>
      <c r="K584" s="13">
        <f t="shared" si="114"/>
        <v>2.9573110826572879E-3</v>
      </c>
      <c r="L584" s="13">
        <f t="shared" si="115"/>
        <v>0</v>
      </c>
      <c r="M584" s="13">
        <f t="shared" si="120"/>
        <v>0.35418834289374945</v>
      </c>
      <c r="N584" s="13">
        <f t="shared" si="116"/>
        <v>1.8565338143212783E-2</v>
      </c>
      <c r="O584" s="13">
        <f t="shared" si="117"/>
        <v>1.8565338143212783E-2</v>
      </c>
      <c r="Q584">
        <v>14.56362533339207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66.466666669999995</v>
      </c>
      <c r="G585" s="13">
        <f t="shared" si="111"/>
        <v>0.18670561769609889</v>
      </c>
      <c r="H585" s="13">
        <f t="shared" si="112"/>
        <v>66.279961052303889</v>
      </c>
      <c r="I585" s="16">
        <f t="shared" si="119"/>
        <v>66.282918363386543</v>
      </c>
      <c r="J585" s="13">
        <f t="shared" si="113"/>
        <v>52.8222906551051</v>
      </c>
      <c r="K585" s="13">
        <f t="shared" si="114"/>
        <v>13.460627708281443</v>
      </c>
      <c r="L585" s="13">
        <f t="shared" si="115"/>
        <v>0</v>
      </c>
      <c r="M585" s="13">
        <f t="shared" si="120"/>
        <v>0.33562300475053669</v>
      </c>
      <c r="N585" s="13">
        <f t="shared" si="116"/>
        <v>1.759220679293786E-2</v>
      </c>
      <c r="O585" s="13">
        <f t="shared" si="117"/>
        <v>0.20429782448903674</v>
      </c>
      <c r="Q585">
        <v>13.346054419179421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93.213333329999998</v>
      </c>
      <c r="G586" s="13">
        <f t="shared" si="111"/>
        <v>0.72163895089609897</v>
      </c>
      <c r="H586" s="13">
        <f t="shared" si="112"/>
        <v>92.491694379103905</v>
      </c>
      <c r="I586" s="16">
        <f t="shared" si="119"/>
        <v>105.95232208738534</v>
      </c>
      <c r="J586" s="13">
        <f t="shared" si="113"/>
        <v>59.401116336948014</v>
      </c>
      <c r="K586" s="13">
        <f t="shared" si="114"/>
        <v>46.551205750437326</v>
      </c>
      <c r="L586" s="13">
        <f t="shared" si="115"/>
        <v>1.2421304643700115</v>
      </c>
      <c r="M586" s="13">
        <f t="shared" si="120"/>
        <v>1.5601612623276102</v>
      </c>
      <c r="N586" s="13">
        <f t="shared" si="116"/>
        <v>8.1778302347298812E-2</v>
      </c>
      <c r="O586" s="13">
        <f t="shared" si="117"/>
        <v>0.80341725324339774</v>
      </c>
      <c r="Q586">
        <v>10.426569322580651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14.58666667</v>
      </c>
      <c r="G587" s="13">
        <f t="shared" si="111"/>
        <v>0</v>
      </c>
      <c r="H587" s="13">
        <f t="shared" si="112"/>
        <v>14.58666667</v>
      </c>
      <c r="I587" s="16">
        <f t="shared" si="119"/>
        <v>59.895741956067312</v>
      </c>
      <c r="J587" s="13">
        <f t="shared" si="113"/>
        <v>47.080950883962799</v>
      </c>
      <c r="K587" s="13">
        <f t="shared" si="114"/>
        <v>12.814791072104512</v>
      </c>
      <c r="L587" s="13">
        <f t="shared" si="115"/>
        <v>0</v>
      </c>
      <c r="M587" s="13">
        <f t="shared" si="120"/>
        <v>1.4783829599803113</v>
      </c>
      <c r="N587" s="13">
        <f t="shared" si="116"/>
        <v>7.7491764220574119E-2</v>
      </c>
      <c r="O587" s="13">
        <f t="shared" si="117"/>
        <v>7.7491764220574119E-2</v>
      </c>
      <c r="Q587">
        <v>11.31796265425996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39.713333329999998</v>
      </c>
      <c r="G588" s="13">
        <f t="shared" si="111"/>
        <v>0</v>
      </c>
      <c r="H588" s="13">
        <f t="shared" si="112"/>
        <v>39.713333329999998</v>
      </c>
      <c r="I588" s="16">
        <f t="shared" si="119"/>
        <v>52.52812440210451</v>
      </c>
      <c r="J588" s="13">
        <f t="shared" si="113"/>
        <v>44.934290598240317</v>
      </c>
      <c r="K588" s="13">
        <f t="shared" si="114"/>
        <v>7.593833803864193</v>
      </c>
      <c r="L588" s="13">
        <f t="shared" si="115"/>
        <v>0</v>
      </c>
      <c r="M588" s="13">
        <f t="shared" si="120"/>
        <v>1.4008911957597372</v>
      </c>
      <c r="N588" s="13">
        <f t="shared" si="116"/>
        <v>7.342991172053108E-2</v>
      </c>
      <c r="O588" s="13">
        <f t="shared" si="117"/>
        <v>7.342991172053108E-2</v>
      </c>
      <c r="Q588">
        <v>13.232080632069289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11.66</v>
      </c>
      <c r="G589" s="13">
        <f t="shared" si="111"/>
        <v>0</v>
      </c>
      <c r="H589" s="13">
        <f t="shared" si="112"/>
        <v>11.66</v>
      </c>
      <c r="I589" s="16">
        <f t="shared" si="119"/>
        <v>19.253833803864193</v>
      </c>
      <c r="J589" s="13">
        <f t="shared" si="113"/>
        <v>18.94022524003784</v>
      </c>
      <c r="K589" s="13">
        <f t="shared" si="114"/>
        <v>0.31360856382635305</v>
      </c>
      <c r="L589" s="13">
        <f t="shared" si="115"/>
        <v>0</v>
      </c>
      <c r="M589" s="13">
        <f t="shared" si="120"/>
        <v>1.3274612840392062</v>
      </c>
      <c r="N589" s="13">
        <f t="shared" si="116"/>
        <v>6.9580967597243332E-2</v>
      </c>
      <c r="O589" s="13">
        <f t="shared" si="117"/>
        <v>6.9580967597243332E-2</v>
      </c>
      <c r="Q589">
        <v>16.031183258766799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3.6266666669999998</v>
      </c>
      <c r="G590" s="13">
        <f t="shared" si="111"/>
        <v>0</v>
      </c>
      <c r="H590" s="13">
        <f t="shared" si="112"/>
        <v>3.6266666669999998</v>
      </c>
      <c r="I590" s="16">
        <f t="shared" si="119"/>
        <v>3.9402752308263529</v>
      </c>
      <c r="J590" s="13">
        <f t="shared" si="113"/>
        <v>3.9388176117061073</v>
      </c>
      <c r="K590" s="13">
        <f t="shared" si="114"/>
        <v>1.4576191202455568E-3</v>
      </c>
      <c r="L590" s="13">
        <f t="shared" si="115"/>
        <v>0</v>
      </c>
      <c r="M590" s="13">
        <f t="shared" si="120"/>
        <v>1.2578803164419627</v>
      </c>
      <c r="N590" s="13">
        <f t="shared" si="116"/>
        <v>6.5933771923832166E-2</v>
      </c>
      <c r="O590" s="13">
        <f t="shared" si="117"/>
        <v>6.5933771923832166E-2</v>
      </c>
      <c r="Q590">
        <v>20.53455855523438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1.0333333330000001</v>
      </c>
      <c r="G591" s="13">
        <f t="shared" si="111"/>
        <v>0</v>
      </c>
      <c r="H591" s="13">
        <f t="shared" si="112"/>
        <v>1.0333333330000001</v>
      </c>
      <c r="I591" s="16">
        <f t="shared" si="119"/>
        <v>1.0347909521202456</v>
      </c>
      <c r="J591" s="13">
        <f t="shared" si="113"/>
        <v>1.0347728233917277</v>
      </c>
      <c r="K591" s="13">
        <f t="shared" si="114"/>
        <v>1.8128728517918802E-5</v>
      </c>
      <c r="L591" s="13">
        <f t="shared" si="115"/>
        <v>0</v>
      </c>
      <c r="M591" s="13">
        <f t="shared" si="120"/>
        <v>1.1919465445181305</v>
      </c>
      <c r="N591" s="13">
        <f t="shared" si="116"/>
        <v>6.2477749738509648E-2</v>
      </c>
      <c r="O591" s="13">
        <f t="shared" si="117"/>
        <v>6.2477749738509648E-2</v>
      </c>
      <c r="Q591">
        <v>23.200470804473149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3.26</v>
      </c>
      <c r="G592" s="13">
        <f t="shared" si="111"/>
        <v>0</v>
      </c>
      <c r="H592" s="13">
        <f t="shared" si="112"/>
        <v>3.26</v>
      </c>
      <c r="I592" s="16">
        <f t="shared" si="119"/>
        <v>3.2600181287285177</v>
      </c>
      <c r="J592" s="13">
        <f t="shared" si="113"/>
        <v>3.2594669519772066</v>
      </c>
      <c r="K592" s="13">
        <f t="shared" si="114"/>
        <v>5.5117675131111099E-4</v>
      </c>
      <c r="L592" s="13">
        <f t="shared" si="115"/>
        <v>0</v>
      </c>
      <c r="M592" s="13">
        <f t="shared" si="120"/>
        <v>1.1294687947796209</v>
      </c>
      <c r="N592" s="13">
        <f t="shared" si="116"/>
        <v>5.9202880382714922E-2</v>
      </c>
      <c r="O592" s="13">
        <f t="shared" si="117"/>
        <v>5.9202880382714922E-2</v>
      </c>
      <c r="Q592">
        <v>23.398428919623122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2.9533333329999998</v>
      </c>
      <c r="G593" s="13">
        <f t="shared" si="111"/>
        <v>0</v>
      </c>
      <c r="H593" s="13">
        <f t="shared" si="112"/>
        <v>2.9533333329999998</v>
      </c>
      <c r="I593" s="16">
        <f t="shared" si="119"/>
        <v>2.9538845097513109</v>
      </c>
      <c r="J593" s="13">
        <f t="shared" si="113"/>
        <v>2.9536558950970164</v>
      </c>
      <c r="K593" s="13">
        <f t="shared" si="114"/>
        <v>2.2861465429446781E-4</v>
      </c>
      <c r="L593" s="13">
        <f t="shared" si="115"/>
        <v>0</v>
      </c>
      <c r="M593" s="13">
        <f t="shared" si="120"/>
        <v>1.070265914396906</v>
      </c>
      <c r="N593" s="13">
        <f t="shared" si="116"/>
        <v>5.6099668446440105E-2</v>
      </c>
      <c r="O593" s="13">
        <f t="shared" si="117"/>
        <v>5.6099668446440105E-2</v>
      </c>
      <c r="Q593">
        <v>27.613415193548381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13.62</v>
      </c>
      <c r="G594" s="13">
        <f t="shared" si="111"/>
        <v>0</v>
      </c>
      <c r="H594" s="13">
        <f t="shared" si="112"/>
        <v>13.62</v>
      </c>
      <c r="I594" s="16">
        <f t="shared" si="119"/>
        <v>13.620228614654295</v>
      </c>
      <c r="J594" s="13">
        <f t="shared" si="113"/>
        <v>13.578759503278928</v>
      </c>
      <c r="K594" s="13">
        <f t="shared" si="114"/>
        <v>4.1469111375366907E-2</v>
      </c>
      <c r="L594" s="13">
        <f t="shared" si="115"/>
        <v>0</v>
      </c>
      <c r="M594" s="13">
        <f t="shared" si="120"/>
        <v>1.0141662459504659</v>
      </c>
      <c r="N594" s="13">
        <f t="shared" si="116"/>
        <v>5.3159116236502692E-2</v>
      </c>
      <c r="O594" s="13">
        <f t="shared" si="117"/>
        <v>5.3159116236502692E-2</v>
      </c>
      <c r="Q594">
        <v>23.145807354081491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9.5666666669999998</v>
      </c>
      <c r="G595" s="13">
        <f t="shared" si="111"/>
        <v>0</v>
      </c>
      <c r="H595" s="13">
        <f t="shared" si="112"/>
        <v>9.5666666669999998</v>
      </c>
      <c r="I595" s="16">
        <f t="shared" si="119"/>
        <v>9.6081357783753667</v>
      </c>
      <c r="J595" s="13">
        <f t="shared" si="113"/>
        <v>9.5936125763619238</v>
      </c>
      <c r="K595" s="13">
        <f t="shared" si="114"/>
        <v>1.4523202013442926E-2</v>
      </c>
      <c r="L595" s="13">
        <f t="shared" si="115"/>
        <v>0</v>
      </c>
      <c r="M595" s="13">
        <f t="shared" si="120"/>
        <v>0.96100712971396318</v>
      </c>
      <c r="N595" s="13">
        <f t="shared" si="116"/>
        <v>5.0372697687936618E-2</v>
      </c>
      <c r="O595" s="13">
        <f t="shared" si="117"/>
        <v>5.0372697687936618E-2</v>
      </c>
      <c r="Q595">
        <v>23.17901969427788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2.2066666669999999</v>
      </c>
      <c r="G596" s="13">
        <f t="shared" si="111"/>
        <v>0</v>
      </c>
      <c r="H596" s="13">
        <f t="shared" si="112"/>
        <v>2.2066666669999999</v>
      </c>
      <c r="I596" s="16">
        <f t="shared" si="119"/>
        <v>2.2211898690134428</v>
      </c>
      <c r="J596" s="13">
        <f t="shared" si="113"/>
        <v>2.2207253590240223</v>
      </c>
      <c r="K596" s="13">
        <f t="shared" si="114"/>
        <v>4.6450998942049182E-4</v>
      </c>
      <c r="L596" s="13">
        <f t="shared" si="115"/>
        <v>0</v>
      </c>
      <c r="M596" s="13">
        <f t="shared" si="120"/>
        <v>0.91063443202602656</v>
      </c>
      <c r="N596" s="13">
        <f t="shared" si="116"/>
        <v>4.7732333642858726E-2</v>
      </c>
      <c r="O596" s="13">
        <f t="shared" si="117"/>
        <v>4.7732333642858726E-2</v>
      </c>
      <c r="Q596">
        <v>16.46067275437003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69.206666670000004</v>
      </c>
      <c r="G597" s="13">
        <f t="shared" si="111"/>
        <v>0.24150561769609907</v>
      </c>
      <c r="H597" s="13">
        <f t="shared" si="112"/>
        <v>68.965161052303898</v>
      </c>
      <c r="I597" s="16">
        <f t="shared" si="119"/>
        <v>68.965625562293326</v>
      </c>
      <c r="J597" s="13">
        <f t="shared" si="113"/>
        <v>48.725625059152541</v>
      </c>
      <c r="K597" s="13">
        <f t="shared" si="114"/>
        <v>20.240000503140784</v>
      </c>
      <c r="L597" s="13">
        <f t="shared" si="115"/>
        <v>0.16910298538010421</v>
      </c>
      <c r="M597" s="13">
        <f t="shared" si="120"/>
        <v>1.0320050837632719</v>
      </c>
      <c r="N597" s="13">
        <f t="shared" si="116"/>
        <v>5.4094166931200525E-2</v>
      </c>
      <c r="O597" s="13">
        <f t="shared" si="117"/>
        <v>0.29559978462729958</v>
      </c>
      <c r="Q597">
        <v>9.8117083628204398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11.96</v>
      </c>
      <c r="G598" s="13">
        <f t="shared" si="111"/>
        <v>0</v>
      </c>
      <c r="H598" s="13">
        <f t="shared" si="112"/>
        <v>11.96</v>
      </c>
      <c r="I598" s="16">
        <f t="shared" si="119"/>
        <v>32.030897517760678</v>
      </c>
      <c r="J598" s="13">
        <f t="shared" si="113"/>
        <v>29.810387329064714</v>
      </c>
      <c r="K598" s="13">
        <f t="shared" si="114"/>
        <v>2.2205101886959646</v>
      </c>
      <c r="L598" s="13">
        <f t="shared" si="115"/>
        <v>0</v>
      </c>
      <c r="M598" s="13">
        <f t="shared" si="120"/>
        <v>0.97791091683207143</v>
      </c>
      <c r="N598" s="13">
        <f t="shared" si="116"/>
        <v>5.1258736232244966E-2</v>
      </c>
      <c r="O598" s="13">
        <f t="shared" si="117"/>
        <v>5.1258736232244966E-2</v>
      </c>
      <c r="Q598">
        <v>12.31444767674655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86.84</v>
      </c>
      <c r="G599" s="13">
        <f t="shared" si="111"/>
        <v>0.59417228429609903</v>
      </c>
      <c r="H599" s="13">
        <f t="shared" si="112"/>
        <v>86.245827715703911</v>
      </c>
      <c r="I599" s="16">
        <f t="shared" si="119"/>
        <v>88.466337904399879</v>
      </c>
      <c r="J599" s="13">
        <f t="shared" si="113"/>
        <v>52.875336711221244</v>
      </c>
      <c r="K599" s="13">
        <f t="shared" si="114"/>
        <v>35.591001193178634</v>
      </c>
      <c r="L599" s="13">
        <f t="shared" si="115"/>
        <v>0.79514977478349469</v>
      </c>
      <c r="M599" s="13">
        <f t="shared" si="120"/>
        <v>1.7218019553833213</v>
      </c>
      <c r="N599" s="13">
        <f t="shared" si="116"/>
        <v>9.0250953083810384E-2</v>
      </c>
      <c r="O599" s="13">
        <f t="shared" si="117"/>
        <v>0.6844232373799094</v>
      </c>
      <c r="Q599">
        <v>9.1636763225806472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83</v>
      </c>
      <c r="G600" s="13">
        <f t="shared" si="111"/>
        <v>0.51737228429609905</v>
      </c>
      <c r="H600" s="13">
        <f t="shared" si="112"/>
        <v>82.482627715703899</v>
      </c>
      <c r="I600" s="16">
        <f t="shared" si="119"/>
        <v>117.27847913409904</v>
      </c>
      <c r="J600" s="13">
        <f t="shared" si="113"/>
        <v>67.378774764444003</v>
      </c>
      <c r="K600" s="13">
        <f t="shared" si="114"/>
        <v>49.899704369655041</v>
      </c>
      <c r="L600" s="13">
        <f t="shared" si="115"/>
        <v>1.3786894322321754</v>
      </c>
      <c r="M600" s="13">
        <f t="shared" si="120"/>
        <v>3.0102404345316867</v>
      </c>
      <c r="N600" s="13">
        <f t="shared" si="116"/>
        <v>0.15778647908866228</v>
      </c>
      <c r="O600" s="13">
        <f t="shared" si="117"/>
        <v>0.67515876338476133</v>
      </c>
      <c r="Q600">
        <v>12.46442845967495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21.213333330000001</v>
      </c>
      <c r="G601" s="13">
        <f t="shared" si="111"/>
        <v>0</v>
      </c>
      <c r="H601" s="13">
        <f t="shared" si="112"/>
        <v>21.213333330000001</v>
      </c>
      <c r="I601" s="16">
        <f t="shared" si="119"/>
        <v>69.73434826742286</v>
      </c>
      <c r="J601" s="13">
        <f t="shared" si="113"/>
        <v>55.8366326791623</v>
      </c>
      <c r="K601" s="13">
        <f t="shared" si="114"/>
        <v>13.89771558826056</v>
      </c>
      <c r="L601" s="13">
        <f t="shared" si="115"/>
        <v>0</v>
      </c>
      <c r="M601" s="13">
        <f t="shared" si="120"/>
        <v>2.8524539554430244</v>
      </c>
      <c r="N601" s="13">
        <f t="shared" si="116"/>
        <v>0.14951585302916279</v>
      </c>
      <c r="O601" s="13">
        <f t="shared" si="117"/>
        <v>0.14951585302916279</v>
      </c>
      <c r="Q601">
        <v>14.27144930382074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11.073333330000001</v>
      </c>
      <c r="G602" s="13">
        <f t="shared" si="111"/>
        <v>0</v>
      </c>
      <c r="H602" s="13">
        <f t="shared" si="112"/>
        <v>11.073333330000001</v>
      </c>
      <c r="I602" s="16">
        <f t="shared" si="119"/>
        <v>24.971048918260561</v>
      </c>
      <c r="J602" s="13">
        <f t="shared" si="113"/>
        <v>24.386923659497764</v>
      </c>
      <c r="K602" s="13">
        <f t="shared" si="114"/>
        <v>0.58412525876279631</v>
      </c>
      <c r="L602" s="13">
        <f t="shared" si="115"/>
        <v>0</v>
      </c>
      <c r="M602" s="13">
        <f t="shared" si="120"/>
        <v>2.7029381024138615</v>
      </c>
      <c r="N602" s="13">
        <f t="shared" si="116"/>
        <v>0.14167874482120008</v>
      </c>
      <c r="O602" s="13">
        <f t="shared" si="117"/>
        <v>0.14167874482120008</v>
      </c>
      <c r="Q602">
        <v>17.078159315831432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4.6133333329999999</v>
      </c>
      <c r="G603" s="13">
        <f t="shared" si="111"/>
        <v>0</v>
      </c>
      <c r="H603" s="13">
        <f t="shared" si="112"/>
        <v>4.6133333329999999</v>
      </c>
      <c r="I603" s="16">
        <f t="shared" si="119"/>
        <v>5.1974585917627962</v>
      </c>
      <c r="J603" s="13">
        <f t="shared" si="113"/>
        <v>5.1951596392173647</v>
      </c>
      <c r="K603" s="13">
        <f t="shared" si="114"/>
        <v>2.298952545431554E-3</v>
      </c>
      <c r="L603" s="13">
        <f t="shared" si="115"/>
        <v>0</v>
      </c>
      <c r="M603" s="13">
        <f t="shared" si="120"/>
        <v>2.5612593575926614</v>
      </c>
      <c r="N603" s="13">
        <f t="shared" si="116"/>
        <v>0.13425243094587136</v>
      </c>
      <c r="O603" s="13">
        <f t="shared" si="117"/>
        <v>0.13425243094587136</v>
      </c>
      <c r="Q603">
        <v>23.190246214800041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43.08</v>
      </c>
      <c r="G604" s="13">
        <f t="shared" si="111"/>
        <v>0</v>
      </c>
      <c r="H604" s="13">
        <f t="shared" si="112"/>
        <v>43.08</v>
      </c>
      <c r="I604" s="16">
        <f t="shared" si="119"/>
        <v>43.082298952545429</v>
      </c>
      <c r="J604" s="13">
        <f t="shared" si="113"/>
        <v>41.901453399789268</v>
      </c>
      <c r="K604" s="13">
        <f t="shared" si="114"/>
        <v>1.1808455527561605</v>
      </c>
      <c r="L604" s="13">
        <f t="shared" si="115"/>
        <v>0</v>
      </c>
      <c r="M604" s="13">
        <f t="shared" si="120"/>
        <v>2.42700692664679</v>
      </c>
      <c r="N604" s="13">
        <f t="shared" si="116"/>
        <v>0.12721537897319782</v>
      </c>
      <c r="O604" s="13">
        <f t="shared" si="117"/>
        <v>0.12721537897319782</v>
      </c>
      <c r="Q604">
        <v>23.632973193548381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2.5733333329999999</v>
      </c>
      <c r="G605" s="13">
        <f t="shared" si="111"/>
        <v>0</v>
      </c>
      <c r="H605" s="13">
        <f t="shared" si="112"/>
        <v>2.5733333329999999</v>
      </c>
      <c r="I605" s="16">
        <f t="shared" si="119"/>
        <v>3.7541788857561604</v>
      </c>
      <c r="J605" s="13">
        <f t="shared" si="113"/>
        <v>3.7533722888328747</v>
      </c>
      <c r="K605" s="13">
        <f t="shared" si="114"/>
        <v>8.0659692328577393E-4</v>
      </c>
      <c r="L605" s="13">
        <f t="shared" si="115"/>
        <v>0</v>
      </c>
      <c r="M605" s="13">
        <f t="shared" si="120"/>
        <v>2.2997915476735922</v>
      </c>
      <c r="N605" s="13">
        <f t="shared" si="116"/>
        <v>0.12054718512932851</v>
      </c>
      <c r="O605" s="13">
        <f t="shared" si="117"/>
        <v>0.12054718512932851</v>
      </c>
      <c r="Q605">
        <v>23.701781082309129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10.27333333</v>
      </c>
      <c r="G606" s="13">
        <f t="shared" si="111"/>
        <v>0</v>
      </c>
      <c r="H606" s="13">
        <f t="shared" si="112"/>
        <v>10.27333333</v>
      </c>
      <c r="I606" s="16">
        <f t="shared" si="119"/>
        <v>10.274139926923286</v>
      </c>
      <c r="J606" s="13">
        <f t="shared" si="113"/>
        <v>10.256595971270537</v>
      </c>
      <c r="K606" s="13">
        <f t="shared" si="114"/>
        <v>1.7543955652749688E-2</v>
      </c>
      <c r="L606" s="13">
        <f t="shared" si="115"/>
        <v>0</v>
      </c>
      <c r="M606" s="13">
        <f t="shared" si="120"/>
        <v>2.1792443625442637</v>
      </c>
      <c r="N606" s="13">
        <f t="shared" si="116"/>
        <v>0.11422851513625699</v>
      </c>
      <c r="O606" s="13">
        <f t="shared" si="117"/>
        <v>0.11422851513625699</v>
      </c>
      <c r="Q606">
        <v>23.262990684517909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2.246666667</v>
      </c>
      <c r="G607" s="13">
        <f t="shared" si="111"/>
        <v>0</v>
      </c>
      <c r="H607" s="13">
        <f t="shared" si="112"/>
        <v>2.246666667</v>
      </c>
      <c r="I607" s="16">
        <f t="shared" si="119"/>
        <v>2.2642106226527496</v>
      </c>
      <c r="J607" s="13">
        <f t="shared" si="113"/>
        <v>2.2639182492846301</v>
      </c>
      <c r="K607" s="13">
        <f t="shared" si="114"/>
        <v>2.9237336811949177E-4</v>
      </c>
      <c r="L607" s="13">
        <f t="shared" si="115"/>
        <v>0</v>
      </c>
      <c r="M607" s="13">
        <f t="shared" si="120"/>
        <v>2.0650158474080067</v>
      </c>
      <c r="N607" s="13">
        <f t="shared" si="116"/>
        <v>0.10824104815251756</v>
      </c>
      <c r="O607" s="13">
        <f t="shared" si="117"/>
        <v>0.10824104815251756</v>
      </c>
      <c r="Q607">
        <v>20.144957352713028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16.993333329999999</v>
      </c>
      <c r="G608" s="13">
        <f t="shared" si="111"/>
        <v>0</v>
      </c>
      <c r="H608" s="13">
        <f t="shared" si="112"/>
        <v>16.993333329999999</v>
      </c>
      <c r="I608" s="16">
        <f t="shared" si="119"/>
        <v>16.993625703368117</v>
      </c>
      <c r="J608" s="13">
        <f t="shared" si="113"/>
        <v>16.820956829441506</v>
      </c>
      <c r="K608" s="13">
        <f t="shared" si="114"/>
        <v>0.1726688739266109</v>
      </c>
      <c r="L608" s="13">
        <f t="shared" si="115"/>
        <v>0</v>
      </c>
      <c r="M608" s="13">
        <f t="shared" si="120"/>
        <v>1.9567747992554891</v>
      </c>
      <c r="N608" s="13">
        <f t="shared" si="116"/>
        <v>0.10256742365231741</v>
      </c>
      <c r="O608" s="13">
        <f t="shared" si="117"/>
        <v>0.10256742365231741</v>
      </c>
      <c r="Q608">
        <v>17.676195011263999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61.66</v>
      </c>
      <c r="G609" s="13">
        <f t="shared" si="111"/>
        <v>9.0572284296098926E-2</v>
      </c>
      <c r="H609" s="13">
        <f t="shared" si="112"/>
        <v>61.569427715703895</v>
      </c>
      <c r="I609" s="16">
        <f t="shared" si="119"/>
        <v>61.742096589630506</v>
      </c>
      <c r="J609" s="13">
        <f t="shared" si="113"/>
        <v>52.112019523375317</v>
      </c>
      <c r="K609" s="13">
        <f t="shared" si="114"/>
        <v>9.6300770662551898</v>
      </c>
      <c r="L609" s="13">
        <f t="shared" si="115"/>
        <v>0</v>
      </c>
      <c r="M609" s="13">
        <f t="shared" si="120"/>
        <v>1.8542073756031718</v>
      </c>
      <c r="N609" s="13">
        <f t="shared" si="116"/>
        <v>9.7191191089082946E-2</v>
      </c>
      <c r="O609" s="13">
        <f t="shared" si="117"/>
        <v>0.18776347538518187</v>
      </c>
      <c r="Q609">
        <v>14.87121630263818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45.6</v>
      </c>
      <c r="G610" s="13">
        <f t="shared" si="111"/>
        <v>0</v>
      </c>
      <c r="H610" s="13">
        <f t="shared" si="112"/>
        <v>45.6</v>
      </c>
      <c r="I610" s="16">
        <f t="shared" si="119"/>
        <v>55.230077066255191</v>
      </c>
      <c r="J610" s="13">
        <f t="shared" si="113"/>
        <v>43.818833707125478</v>
      </c>
      <c r="K610" s="13">
        <f t="shared" si="114"/>
        <v>11.411243359129713</v>
      </c>
      <c r="L610" s="13">
        <f t="shared" si="115"/>
        <v>0</v>
      </c>
      <c r="M610" s="13">
        <f t="shared" si="120"/>
        <v>1.7570161845140888</v>
      </c>
      <c r="N610" s="13">
        <f t="shared" si="116"/>
        <v>9.2096762197469983E-2</v>
      </c>
      <c r="O610" s="13">
        <f t="shared" si="117"/>
        <v>9.2096762197469983E-2</v>
      </c>
      <c r="Q610">
        <v>10.47859332258065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37.166666669999998</v>
      </c>
      <c r="G611" s="13">
        <f t="shared" si="111"/>
        <v>0</v>
      </c>
      <c r="H611" s="13">
        <f t="shared" si="112"/>
        <v>37.166666669999998</v>
      </c>
      <c r="I611" s="16">
        <f t="shared" si="119"/>
        <v>48.577910029129711</v>
      </c>
      <c r="J611" s="13">
        <f t="shared" si="113"/>
        <v>43.469039531180826</v>
      </c>
      <c r="K611" s="13">
        <f t="shared" si="114"/>
        <v>5.1088704979488853</v>
      </c>
      <c r="L611" s="13">
        <f t="shared" si="115"/>
        <v>0</v>
      </c>
      <c r="M611" s="13">
        <f t="shared" si="120"/>
        <v>1.6649194223166188</v>
      </c>
      <c r="N611" s="13">
        <f t="shared" si="116"/>
        <v>8.7269365795539275E-2</v>
      </c>
      <c r="O611" s="13">
        <f t="shared" si="117"/>
        <v>8.7269365795539275E-2</v>
      </c>
      <c r="Q611">
        <v>14.90172025970284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29.493333329999999</v>
      </c>
      <c r="G612" s="13">
        <f t="shared" si="111"/>
        <v>0</v>
      </c>
      <c r="H612" s="13">
        <f t="shared" si="112"/>
        <v>29.493333329999999</v>
      </c>
      <c r="I612" s="16">
        <f t="shared" si="119"/>
        <v>34.602203827948884</v>
      </c>
      <c r="J612" s="13">
        <f t="shared" si="113"/>
        <v>32.4998201827119</v>
      </c>
      <c r="K612" s="13">
        <f t="shared" si="114"/>
        <v>2.1023836452369835</v>
      </c>
      <c r="L612" s="13">
        <f t="shared" si="115"/>
        <v>0</v>
      </c>
      <c r="M612" s="13">
        <f t="shared" si="120"/>
        <v>1.5776500565210796</v>
      </c>
      <c r="N612" s="13">
        <f t="shared" si="116"/>
        <v>8.2695004956046758E-2</v>
      </c>
      <c r="O612" s="13">
        <f t="shared" si="117"/>
        <v>8.2695004956046758E-2</v>
      </c>
      <c r="Q612">
        <v>14.497712596133971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23.486666670000002</v>
      </c>
      <c r="G613" s="13">
        <f t="shared" si="111"/>
        <v>0</v>
      </c>
      <c r="H613" s="13">
        <f t="shared" si="112"/>
        <v>23.486666670000002</v>
      </c>
      <c r="I613" s="16">
        <f t="shared" si="119"/>
        <v>25.589050315236985</v>
      </c>
      <c r="J613" s="13">
        <f t="shared" si="113"/>
        <v>24.947368956208308</v>
      </c>
      <c r="K613" s="13">
        <f t="shared" si="114"/>
        <v>0.64168135902867718</v>
      </c>
      <c r="L613" s="13">
        <f t="shared" si="115"/>
        <v>0</v>
      </c>
      <c r="M613" s="13">
        <f t="shared" si="120"/>
        <v>1.4949550515650327</v>
      </c>
      <c r="N613" s="13">
        <f t="shared" si="116"/>
        <v>7.8360416422668014E-2</v>
      </c>
      <c r="O613" s="13">
        <f t="shared" si="117"/>
        <v>7.8360416422668014E-2</v>
      </c>
      <c r="Q613">
        <v>16.913181613798891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5.92</v>
      </c>
      <c r="G614" s="13">
        <f t="shared" si="111"/>
        <v>0</v>
      </c>
      <c r="H614" s="13">
        <f t="shared" si="112"/>
        <v>5.92</v>
      </c>
      <c r="I614" s="16">
        <f t="shared" si="119"/>
        <v>6.5616813590286771</v>
      </c>
      <c r="J614" s="13">
        <f t="shared" si="113"/>
        <v>6.5560370754052242</v>
      </c>
      <c r="K614" s="13">
        <f t="shared" si="114"/>
        <v>5.6442836234529281E-3</v>
      </c>
      <c r="L614" s="13">
        <f t="shared" si="115"/>
        <v>0</v>
      </c>
      <c r="M614" s="13">
        <f t="shared" si="120"/>
        <v>1.4165946351423646</v>
      </c>
      <c r="N614" s="13">
        <f t="shared" si="116"/>
        <v>7.4253032153484971E-2</v>
      </c>
      <c r="O614" s="13">
        <f t="shared" si="117"/>
        <v>7.4253032153484971E-2</v>
      </c>
      <c r="Q614">
        <v>21.77439903262497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1.5733333329999999</v>
      </c>
      <c r="G615" s="13">
        <f t="shared" si="111"/>
        <v>0</v>
      </c>
      <c r="H615" s="13">
        <f t="shared" si="112"/>
        <v>1.5733333329999999</v>
      </c>
      <c r="I615" s="16">
        <f t="shared" si="119"/>
        <v>1.5789776166234528</v>
      </c>
      <c r="J615" s="13">
        <f t="shared" si="113"/>
        <v>1.578913073224502</v>
      </c>
      <c r="K615" s="13">
        <f t="shared" si="114"/>
        <v>6.454339895078931E-5</v>
      </c>
      <c r="L615" s="13">
        <f t="shared" si="115"/>
        <v>0</v>
      </c>
      <c r="M615" s="13">
        <f t="shared" si="120"/>
        <v>1.3423416029888797</v>
      </c>
      <c r="N615" s="13">
        <f t="shared" si="116"/>
        <v>7.0360942880231175E-2</v>
      </c>
      <c r="O615" s="13">
        <f t="shared" si="117"/>
        <v>7.0360942880231175E-2</v>
      </c>
      <c r="Q615">
        <v>23.185243597621781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3.0866666669999998</v>
      </c>
      <c r="G616" s="13">
        <f t="shared" si="111"/>
        <v>0</v>
      </c>
      <c r="H616" s="13">
        <f t="shared" si="112"/>
        <v>3.0866666669999998</v>
      </c>
      <c r="I616" s="16">
        <f t="shared" si="119"/>
        <v>3.0867312103989506</v>
      </c>
      <c r="J616" s="13">
        <f t="shared" si="113"/>
        <v>3.0864762459165918</v>
      </c>
      <c r="K616" s="13">
        <f t="shared" si="114"/>
        <v>2.5496448235884372E-4</v>
      </c>
      <c r="L616" s="13">
        <f t="shared" si="115"/>
        <v>0</v>
      </c>
      <c r="M616" s="13">
        <f t="shared" si="120"/>
        <v>1.2719806601086485</v>
      </c>
      <c r="N616" s="13">
        <f t="shared" si="116"/>
        <v>6.667286357763641E-2</v>
      </c>
      <c r="O616" s="13">
        <f t="shared" si="117"/>
        <v>6.667286357763641E-2</v>
      </c>
      <c r="Q616">
        <v>27.78124219354838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77.180000000000007</v>
      </c>
      <c r="G617" s="13">
        <f t="shared" si="111"/>
        <v>0.40097228429609916</v>
      </c>
      <c r="H617" s="13">
        <f t="shared" si="112"/>
        <v>76.779027715703904</v>
      </c>
      <c r="I617" s="16">
        <f t="shared" si="119"/>
        <v>76.77928268018627</v>
      </c>
      <c r="J617" s="13">
        <f t="shared" si="113"/>
        <v>71.47700354359894</v>
      </c>
      <c r="K617" s="13">
        <f t="shared" si="114"/>
        <v>5.3022791365873303</v>
      </c>
      <c r="L617" s="13">
        <f t="shared" si="115"/>
        <v>0</v>
      </c>
      <c r="M617" s="13">
        <f t="shared" si="120"/>
        <v>1.2053077965310122</v>
      </c>
      <c r="N617" s="13">
        <f t="shared" si="116"/>
        <v>6.3178100742749904E-2</v>
      </c>
      <c r="O617" s="13">
        <f t="shared" si="117"/>
        <v>0.46415038503884909</v>
      </c>
      <c r="Q617">
        <v>24.81553007975787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28.08666667</v>
      </c>
      <c r="G618" s="13">
        <f t="shared" si="111"/>
        <v>0</v>
      </c>
      <c r="H618" s="13">
        <f t="shared" si="112"/>
        <v>28.08666667</v>
      </c>
      <c r="I618" s="16">
        <f t="shared" si="119"/>
        <v>33.38894580658733</v>
      </c>
      <c r="J618" s="13">
        <f t="shared" si="113"/>
        <v>32.845400447500495</v>
      </c>
      <c r="K618" s="13">
        <f t="shared" si="114"/>
        <v>0.54354535908683488</v>
      </c>
      <c r="L618" s="13">
        <f t="shared" si="115"/>
        <v>0</v>
      </c>
      <c r="M618" s="13">
        <f t="shared" si="120"/>
        <v>1.1421296957882623</v>
      </c>
      <c r="N618" s="13">
        <f t="shared" si="116"/>
        <v>5.9866521389369071E-2</v>
      </c>
      <c r="O618" s="13">
        <f t="shared" si="117"/>
        <v>5.9866521389369071E-2</v>
      </c>
      <c r="Q618">
        <v>23.835102781192109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54.186666670000001</v>
      </c>
      <c r="G619" s="13">
        <f t="shared" si="111"/>
        <v>0</v>
      </c>
      <c r="H619" s="13">
        <f t="shared" si="112"/>
        <v>54.186666670000001</v>
      </c>
      <c r="I619" s="16">
        <f t="shared" si="119"/>
        <v>54.730212029086836</v>
      </c>
      <c r="J619" s="13">
        <f t="shared" si="113"/>
        <v>49.778170499258955</v>
      </c>
      <c r="K619" s="13">
        <f t="shared" si="114"/>
        <v>4.9520415298278806</v>
      </c>
      <c r="L619" s="13">
        <f t="shared" si="115"/>
        <v>0</v>
      </c>
      <c r="M619" s="13">
        <f t="shared" si="120"/>
        <v>1.0822631743988933</v>
      </c>
      <c r="N619" s="13">
        <f t="shared" si="116"/>
        <v>5.6728523667674058E-2</v>
      </c>
      <c r="O619" s="13">
        <f t="shared" si="117"/>
        <v>5.6728523667674058E-2</v>
      </c>
      <c r="Q619">
        <v>17.849696095316641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50.04666667</v>
      </c>
      <c r="G620" s="13">
        <f t="shared" si="111"/>
        <v>0</v>
      </c>
      <c r="H620" s="13">
        <f t="shared" si="112"/>
        <v>50.04666667</v>
      </c>
      <c r="I620" s="16">
        <f t="shared" si="119"/>
        <v>54.998708199827881</v>
      </c>
      <c r="J620" s="13">
        <f t="shared" si="113"/>
        <v>46.0252274849271</v>
      </c>
      <c r="K620" s="13">
        <f t="shared" si="114"/>
        <v>8.9734807149007807</v>
      </c>
      <c r="L620" s="13">
        <f t="shared" si="115"/>
        <v>0</v>
      </c>
      <c r="M620" s="13">
        <f t="shared" si="120"/>
        <v>1.0255346507312193</v>
      </c>
      <c r="N620" s="13">
        <f t="shared" si="116"/>
        <v>5.3755009023880279E-2</v>
      </c>
      <c r="O620" s="13">
        <f t="shared" si="117"/>
        <v>5.3755009023880279E-2</v>
      </c>
      <c r="Q620">
        <v>12.772870173247719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14.17333333</v>
      </c>
      <c r="G621" s="13">
        <f t="shared" si="111"/>
        <v>0</v>
      </c>
      <c r="H621" s="13">
        <f t="shared" si="112"/>
        <v>14.17333333</v>
      </c>
      <c r="I621" s="16">
        <f t="shared" si="119"/>
        <v>23.146814044900779</v>
      </c>
      <c r="J621" s="13">
        <f t="shared" si="113"/>
        <v>21.991741953256952</v>
      </c>
      <c r="K621" s="13">
        <f t="shared" si="114"/>
        <v>1.1550720916438273</v>
      </c>
      <c r="L621" s="13">
        <f t="shared" si="115"/>
        <v>0</v>
      </c>
      <c r="M621" s="13">
        <f t="shared" si="120"/>
        <v>0.97177964170733899</v>
      </c>
      <c r="N621" s="13">
        <f t="shared" si="116"/>
        <v>5.0937355819186389E-2</v>
      </c>
      <c r="O621" s="13">
        <f t="shared" si="117"/>
        <v>5.0937355819186389E-2</v>
      </c>
      <c r="Q621">
        <v>10.16609692258065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15.106666669999999</v>
      </c>
      <c r="G622" s="13">
        <f t="shared" si="111"/>
        <v>0</v>
      </c>
      <c r="H622" s="13">
        <f t="shared" si="112"/>
        <v>15.106666669999999</v>
      </c>
      <c r="I622" s="16">
        <f t="shared" si="119"/>
        <v>16.261738761643826</v>
      </c>
      <c r="J622" s="13">
        <f t="shared" si="113"/>
        <v>15.887585632065889</v>
      </c>
      <c r="K622" s="13">
        <f t="shared" si="114"/>
        <v>0.37415312957793745</v>
      </c>
      <c r="L622" s="13">
        <f t="shared" si="115"/>
        <v>0</v>
      </c>
      <c r="M622" s="13">
        <f t="shared" si="120"/>
        <v>0.92084228588815265</v>
      </c>
      <c r="N622" s="13">
        <f t="shared" si="116"/>
        <v>4.8267394331526624E-2</v>
      </c>
      <c r="O622" s="13">
        <f t="shared" si="117"/>
        <v>4.8267394331526624E-2</v>
      </c>
      <c r="Q622">
        <v>10.988869348948329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20.193333330000002</v>
      </c>
      <c r="G623" s="13">
        <f t="shared" si="111"/>
        <v>0</v>
      </c>
      <c r="H623" s="13">
        <f t="shared" si="112"/>
        <v>20.193333330000002</v>
      </c>
      <c r="I623" s="16">
        <f t="shared" si="119"/>
        <v>20.567486459577939</v>
      </c>
      <c r="J623" s="13">
        <f t="shared" si="113"/>
        <v>19.983641707978116</v>
      </c>
      <c r="K623" s="13">
        <f t="shared" si="114"/>
        <v>0.5838447515998233</v>
      </c>
      <c r="L623" s="13">
        <f t="shared" si="115"/>
        <v>0</v>
      </c>
      <c r="M623" s="13">
        <f t="shared" si="120"/>
        <v>0.87257489155662604</v>
      </c>
      <c r="N623" s="13">
        <f t="shared" si="116"/>
        <v>4.5737383067645479E-2</v>
      </c>
      <c r="O623" s="13">
        <f t="shared" si="117"/>
        <v>4.5737383067645479E-2</v>
      </c>
      <c r="Q623">
        <v>12.84187734109409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31.173333329999998</v>
      </c>
      <c r="G624" s="13">
        <f t="shared" si="111"/>
        <v>0</v>
      </c>
      <c r="H624" s="13">
        <f t="shared" si="112"/>
        <v>31.173333329999998</v>
      </c>
      <c r="I624" s="16">
        <f t="shared" si="119"/>
        <v>31.757178081599822</v>
      </c>
      <c r="J624" s="13">
        <f t="shared" si="113"/>
        <v>30.607236424673577</v>
      </c>
      <c r="K624" s="13">
        <f t="shared" si="114"/>
        <v>1.1499416569262451</v>
      </c>
      <c r="L624" s="13">
        <f t="shared" si="115"/>
        <v>0</v>
      </c>
      <c r="M624" s="13">
        <f t="shared" si="120"/>
        <v>0.82683750848898052</v>
      </c>
      <c r="N624" s="13">
        <f t="shared" si="116"/>
        <v>4.3339986316812212E-2</v>
      </c>
      <c r="O624" s="13">
        <f t="shared" si="117"/>
        <v>4.3339986316812212E-2</v>
      </c>
      <c r="Q624">
        <v>17.248003050841181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76.373333329999994</v>
      </c>
      <c r="G625" s="13">
        <f t="shared" si="111"/>
        <v>0.38483895089609887</v>
      </c>
      <c r="H625" s="13">
        <f t="shared" si="112"/>
        <v>75.988494379103898</v>
      </c>
      <c r="I625" s="16">
        <f t="shared" si="119"/>
        <v>77.138436036030143</v>
      </c>
      <c r="J625" s="13">
        <f t="shared" si="113"/>
        <v>61.182117724245714</v>
      </c>
      <c r="K625" s="13">
        <f t="shared" si="114"/>
        <v>15.956318311784429</v>
      </c>
      <c r="L625" s="13">
        <f t="shared" si="115"/>
        <v>0</v>
      </c>
      <c r="M625" s="13">
        <f t="shared" si="120"/>
        <v>0.78349752217216828</v>
      </c>
      <c r="N625" s="13">
        <f t="shared" si="116"/>
        <v>4.106825288109265E-2</v>
      </c>
      <c r="O625" s="13">
        <f t="shared" si="117"/>
        <v>0.42590720377719155</v>
      </c>
      <c r="Q625">
        <v>15.348892022817941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14.48</v>
      </c>
      <c r="G626" s="13">
        <f t="shared" si="111"/>
        <v>0</v>
      </c>
      <c r="H626" s="13">
        <f t="shared" si="112"/>
        <v>14.48</v>
      </c>
      <c r="I626" s="16">
        <f t="shared" si="119"/>
        <v>30.436318311784429</v>
      </c>
      <c r="J626" s="13">
        <f t="shared" si="113"/>
        <v>29.630304896773342</v>
      </c>
      <c r="K626" s="13">
        <f t="shared" si="114"/>
        <v>0.80601341501108692</v>
      </c>
      <c r="L626" s="13">
        <f t="shared" si="115"/>
        <v>0</v>
      </c>
      <c r="M626" s="13">
        <f t="shared" si="120"/>
        <v>0.74242926929107567</v>
      </c>
      <c r="N626" s="13">
        <f t="shared" si="116"/>
        <v>3.8915595920507202E-2</v>
      </c>
      <c r="O626" s="13">
        <f t="shared" si="117"/>
        <v>3.8915595920507202E-2</v>
      </c>
      <c r="Q626">
        <v>18.967777231723101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2.5466666670000002</v>
      </c>
      <c r="G627" s="13">
        <f t="shared" si="111"/>
        <v>0</v>
      </c>
      <c r="H627" s="13">
        <f t="shared" si="112"/>
        <v>2.5466666670000002</v>
      </c>
      <c r="I627" s="16">
        <f t="shared" si="119"/>
        <v>3.3526800820110871</v>
      </c>
      <c r="J627" s="13">
        <f t="shared" si="113"/>
        <v>3.3518521048471039</v>
      </c>
      <c r="K627" s="13">
        <f t="shared" si="114"/>
        <v>8.2797716398319565E-4</v>
      </c>
      <c r="L627" s="13">
        <f t="shared" si="115"/>
        <v>0</v>
      </c>
      <c r="M627" s="13">
        <f t="shared" si="120"/>
        <v>0.70351367337056847</v>
      </c>
      <c r="N627" s="13">
        <f t="shared" si="116"/>
        <v>3.6875773854636501E-2</v>
      </c>
      <c r="O627" s="13">
        <f t="shared" si="117"/>
        <v>3.6875773854636501E-2</v>
      </c>
      <c r="Q627">
        <v>21.10875064252216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0.25333333299999999</v>
      </c>
      <c r="G628" s="13">
        <f t="shared" si="111"/>
        <v>0</v>
      </c>
      <c r="H628" s="13">
        <f t="shared" si="112"/>
        <v>0.25333333299999999</v>
      </c>
      <c r="I628" s="16">
        <f t="shared" si="119"/>
        <v>0.25416131016398319</v>
      </c>
      <c r="J628" s="13">
        <f t="shared" si="113"/>
        <v>0.25416108653673264</v>
      </c>
      <c r="K628" s="13">
        <f t="shared" si="114"/>
        <v>2.2362725055069532E-7</v>
      </c>
      <c r="L628" s="13">
        <f t="shared" si="115"/>
        <v>0</v>
      </c>
      <c r="M628" s="13">
        <f t="shared" si="120"/>
        <v>0.666637899515932</v>
      </c>
      <c r="N628" s="13">
        <f t="shared" si="116"/>
        <v>3.4942872265299484E-2</v>
      </c>
      <c r="O628" s="13">
        <f t="shared" si="117"/>
        <v>3.4942872265299484E-2</v>
      </c>
      <c r="Q628">
        <v>24.5089548970222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3.2733333330000001</v>
      </c>
      <c r="G629" s="13">
        <f t="shared" si="111"/>
        <v>0</v>
      </c>
      <c r="H629" s="13">
        <f t="shared" si="112"/>
        <v>3.2733333330000001</v>
      </c>
      <c r="I629" s="16">
        <f t="shared" si="119"/>
        <v>3.2733335566272506</v>
      </c>
      <c r="J629" s="13">
        <f t="shared" si="113"/>
        <v>3.2729942681864936</v>
      </c>
      <c r="K629" s="13">
        <f t="shared" si="114"/>
        <v>3.392884407569241E-4</v>
      </c>
      <c r="L629" s="13">
        <f t="shared" si="115"/>
        <v>0</v>
      </c>
      <c r="M629" s="13">
        <f t="shared" si="120"/>
        <v>0.63169502725063253</v>
      </c>
      <c r="N629" s="13">
        <f t="shared" si="116"/>
        <v>3.311128674783094E-2</v>
      </c>
      <c r="O629" s="13">
        <f t="shared" si="117"/>
        <v>3.311128674783094E-2</v>
      </c>
      <c r="Q629">
        <v>26.97903419354838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14.706666670000001</v>
      </c>
      <c r="G630" s="13">
        <f t="shared" si="111"/>
        <v>0</v>
      </c>
      <c r="H630" s="13">
        <f t="shared" si="112"/>
        <v>14.706666670000001</v>
      </c>
      <c r="I630" s="16">
        <f t="shared" si="119"/>
        <v>14.707005958440757</v>
      </c>
      <c r="J630" s="13">
        <f t="shared" si="113"/>
        <v>14.662985808030205</v>
      </c>
      <c r="K630" s="13">
        <f t="shared" si="114"/>
        <v>4.4020150410551295E-2</v>
      </c>
      <c r="L630" s="13">
        <f t="shared" si="115"/>
        <v>0</v>
      </c>
      <c r="M630" s="13">
        <f t="shared" si="120"/>
        <v>0.59858374050280161</v>
      </c>
      <c r="N630" s="13">
        <f t="shared" si="116"/>
        <v>3.137570666123625E-2</v>
      </c>
      <c r="O630" s="13">
        <f t="shared" si="117"/>
        <v>3.137570666123625E-2</v>
      </c>
      <c r="Q630">
        <v>24.363309559584369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19.25333333</v>
      </c>
      <c r="G631" s="13">
        <f t="shared" si="111"/>
        <v>0</v>
      </c>
      <c r="H631" s="13">
        <f t="shared" si="112"/>
        <v>19.25333333</v>
      </c>
      <c r="I631" s="16">
        <f t="shared" si="119"/>
        <v>19.29735348041055</v>
      </c>
      <c r="J631" s="13">
        <f t="shared" si="113"/>
        <v>19.08909482101765</v>
      </c>
      <c r="K631" s="13">
        <f t="shared" si="114"/>
        <v>0.20825865939290011</v>
      </c>
      <c r="L631" s="13">
        <f t="shared" si="115"/>
        <v>0</v>
      </c>
      <c r="M631" s="13">
        <f t="shared" si="120"/>
        <v>0.56720803384156537</v>
      </c>
      <c r="N631" s="13">
        <f t="shared" si="116"/>
        <v>2.9731099730107395E-2</v>
      </c>
      <c r="O631" s="13">
        <f t="shared" si="117"/>
        <v>2.9731099730107395E-2</v>
      </c>
      <c r="Q631">
        <v>19.04102112844636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10.606666669999999</v>
      </c>
      <c r="G632" s="13">
        <f t="shared" si="111"/>
        <v>0</v>
      </c>
      <c r="H632" s="13">
        <f t="shared" si="112"/>
        <v>10.606666669999999</v>
      </c>
      <c r="I632" s="16">
        <f t="shared" si="119"/>
        <v>10.814925329392899</v>
      </c>
      <c r="J632" s="13">
        <f t="shared" si="113"/>
        <v>10.736483269399264</v>
      </c>
      <c r="K632" s="13">
        <f t="shared" si="114"/>
        <v>7.8442059993635738E-2</v>
      </c>
      <c r="L632" s="13">
        <f t="shared" si="115"/>
        <v>0</v>
      </c>
      <c r="M632" s="13">
        <f t="shared" si="120"/>
        <v>0.53747693411145803</v>
      </c>
      <c r="N632" s="13">
        <f t="shared" si="116"/>
        <v>2.8172697453653577E-2</v>
      </c>
      <c r="O632" s="13">
        <f t="shared" si="117"/>
        <v>2.8172697453653577E-2</v>
      </c>
      <c r="Q632">
        <v>13.65228855629897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4.84</v>
      </c>
      <c r="G633" s="13">
        <f t="shared" si="111"/>
        <v>0</v>
      </c>
      <c r="H633" s="13">
        <f t="shared" si="112"/>
        <v>4.84</v>
      </c>
      <c r="I633" s="16">
        <f t="shared" si="119"/>
        <v>4.9184420599936356</v>
      </c>
      <c r="J633" s="13">
        <f t="shared" si="113"/>
        <v>4.9117767362002667</v>
      </c>
      <c r="K633" s="13">
        <f t="shared" si="114"/>
        <v>6.6653237933689269E-3</v>
      </c>
      <c r="L633" s="13">
        <f t="shared" si="115"/>
        <v>0</v>
      </c>
      <c r="M633" s="13">
        <f t="shared" si="120"/>
        <v>0.50930423665780444</v>
      </c>
      <c r="N633" s="13">
        <f t="shared" si="116"/>
        <v>2.6695981279540499E-2</v>
      </c>
      <c r="O633" s="13">
        <f t="shared" si="117"/>
        <v>2.6695981279540499E-2</v>
      </c>
      <c r="Q633">
        <v>14.451671194293491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87.406666670000007</v>
      </c>
      <c r="G634" s="13">
        <f t="shared" si="111"/>
        <v>0.60550561769609912</v>
      </c>
      <c r="H634" s="13">
        <f t="shared" si="112"/>
        <v>86.801161052303911</v>
      </c>
      <c r="I634" s="16">
        <f t="shared" si="119"/>
        <v>86.807826376097282</v>
      </c>
      <c r="J634" s="13">
        <f t="shared" si="113"/>
        <v>58.53360683280782</v>
      </c>
      <c r="K634" s="13">
        <f t="shared" si="114"/>
        <v>28.274219543289462</v>
      </c>
      <c r="L634" s="13">
        <f t="shared" si="115"/>
        <v>0.49675569916786361</v>
      </c>
      <c r="M634" s="13">
        <f t="shared" si="120"/>
        <v>0.97936395454612757</v>
      </c>
      <c r="N634" s="13">
        <f t="shared" si="116"/>
        <v>5.133489948560304E-2</v>
      </c>
      <c r="O634" s="13">
        <f t="shared" si="117"/>
        <v>0.65684051718170211</v>
      </c>
      <c r="Q634">
        <v>11.907979322580649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11.973333330000001</v>
      </c>
      <c r="G635" s="13">
        <f t="shared" si="111"/>
        <v>0</v>
      </c>
      <c r="H635" s="13">
        <f t="shared" si="112"/>
        <v>11.973333330000001</v>
      </c>
      <c r="I635" s="16">
        <f t="shared" si="119"/>
        <v>39.750797174121601</v>
      </c>
      <c r="J635" s="13">
        <f t="shared" si="113"/>
        <v>36.578898296079721</v>
      </c>
      <c r="K635" s="13">
        <f t="shared" si="114"/>
        <v>3.1718988780418798</v>
      </c>
      <c r="L635" s="13">
        <f t="shared" si="115"/>
        <v>0</v>
      </c>
      <c r="M635" s="13">
        <f t="shared" si="120"/>
        <v>0.92802905506052458</v>
      </c>
      <c r="N635" s="13">
        <f t="shared" si="116"/>
        <v>4.8644100122440602E-2</v>
      </c>
      <c r="O635" s="13">
        <f t="shared" si="117"/>
        <v>4.8644100122440602E-2</v>
      </c>
      <c r="Q635">
        <v>14.308695419730441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39.68</v>
      </c>
      <c r="G636" s="13">
        <f t="shared" si="111"/>
        <v>0</v>
      </c>
      <c r="H636" s="13">
        <f t="shared" si="112"/>
        <v>39.68</v>
      </c>
      <c r="I636" s="16">
        <f t="shared" si="119"/>
        <v>42.851898878041879</v>
      </c>
      <c r="J636" s="13">
        <f t="shared" si="113"/>
        <v>39.089173632168261</v>
      </c>
      <c r="K636" s="13">
        <f t="shared" si="114"/>
        <v>3.762725245873618</v>
      </c>
      <c r="L636" s="13">
        <f t="shared" si="115"/>
        <v>0</v>
      </c>
      <c r="M636" s="13">
        <f t="shared" si="120"/>
        <v>0.879384954938084</v>
      </c>
      <c r="N636" s="13">
        <f t="shared" si="116"/>
        <v>4.6094343233021119E-2</v>
      </c>
      <c r="O636" s="13">
        <f t="shared" si="117"/>
        <v>4.6094343233021119E-2</v>
      </c>
      <c r="Q636">
        <v>14.60598616986964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33.286666670000002</v>
      </c>
      <c r="G637" s="13">
        <f t="shared" si="111"/>
        <v>0</v>
      </c>
      <c r="H637" s="13">
        <f t="shared" si="112"/>
        <v>33.286666670000002</v>
      </c>
      <c r="I637" s="16">
        <f t="shared" si="119"/>
        <v>37.04939191587362</v>
      </c>
      <c r="J637" s="13">
        <f t="shared" si="113"/>
        <v>35.202428154683048</v>
      </c>
      <c r="K637" s="13">
        <f t="shared" si="114"/>
        <v>1.8469637611905725</v>
      </c>
      <c r="L637" s="13">
        <f t="shared" si="115"/>
        <v>0</v>
      </c>
      <c r="M637" s="13">
        <f t="shared" si="120"/>
        <v>0.83329061170506291</v>
      </c>
      <c r="N637" s="13">
        <f t="shared" si="116"/>
        <v>4.3678235854616915E-2</v>
      </c>
      <c r="O637" s="13">
        <f t="shared" si="117"/>
        <v>4.3678235854616915E-2</v>
      </c>
      <c r="Q637">
        <v>17.014014317149559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10.09333333</v>
      </c>
      <c r="G638" s="13">
        <f t="shared" si="111"/>
        <v>0</v>
      </c>
      <c r="H638" s="13">
        <f t="shared" si="112"/>
        <v>10.09333333</v>
      </c>
      <c r="I638" s="16">
        <f t="shared" si="119"/>
        <v>11.940297091190573</v>
      </c>
      <c r="J638" s="13">
        <f t="shared" si="113"/>
        <v>11.898564046097391</v>
      </c>
      <c r="K638" s="13">
        <f t="shared" si="114"/>
        <v>4.1733045093181431E-2</v>
      </c>
      <c r="L638" s="13">
        <f t="shared" si="115"/>
        <v>0</v>
      </c>
      <c r="M638" s="13">
        <f t="shared" si="120"/>
        <v>0.78961237585044597</v>
      </c>
      <c r="N638" s="13">
        <f t="shared" si="116"/>
        <v>4.1388772538250171E-2</v>
      </c>
      <c r="O638" s="13">
        <f t="shared" si="117"/>
        <v>4.1388772538250171E-2</v>
      </c>
      <c r="Q638">
        <v>20.30027827742277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20.36</v>
      </c>
      <c r="G639" s="13">
        <f t="shared" si="111"/>
        <v>0</v>
      </c>
      <c r="H639" s="13">
        <f t="shared" si="112"/>
        <v>20.36</v>
      </c>
      <c r="I639" s="16">
        <f t="shared" si="119"/>
        <v>20.401733045093181</v>
      </c>
      <c r="J639" s="13">
        <f t="shared" si="113"/>
        <v>20.226806889205655</v>
      </c>
      <c r="K639" s="13">
        <f t="shared" si="114"/>
        <v>0.17492615588752614</v>
      </c>
      <c r="L639" s="13">
        <f t="shared" si="115"/>
        <v>0</v>
      </c>
      <c r="M639" s="13">
        <f t="shared" si="120"/>
        <v>0.74822360331219584</v>
      </c>
      <c r="N639" s="13">
        <f t="shared" si="116"/>
        <v>3.9219315036551308E-2</v>
      </c>
      <c r="O639" s="13">
        <f t="shared" si="117"/>
        <v>3.9219315036551308E-2</v>
      </c>
      <c r="Q639">
        <v>21.475585855634741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9.8866666670000001</v>
      </c>
      <c r="G640" s="13">
        <f t="shared" si="111"/>
        <v>0</v>
      </c>
      <c r="H640" s="13">
        <f t="shared" si="112"/>
        <v>9.8866666670000001</v>
      </c>
      <c r="I640" s="16">
        <f t="shared" si="119"/>
        <v>10.061592822887526</v>
      </c>
      <c r="J640" s="13">
        <f t="shared" si="113"/>
        <v>10.051491897645047</v>
      </c>
      <c r="K640" s="13">
        <f t="shared" si="114"/>
        <v>1.0100925242479519E-2</v>
      </c>
      <c r="L640" s="13">
        <f t="shared" si="115"/>
        <v>0</v>
      </c>
      <c r="M640" s="13">
        <f t="shared" si="120"/>
        <v>0.70900428827564455</v>
      </c>
      <c r="N640" s="13">
        <f t="shared" si="116"/>
        <v>3.7163573056310059E-2</v>
      </c>
      <c r="O640" s="13">
        <f t="shared" si="117"/>
        <v>3.7163573056310059E-2</v>
      </c>
      <c r="Q640">
        <v>26.7886732333696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13.366666670000001</v>
      </c>
      <c r="G641" s="13">
        <f t="shared" si="111"/>
        <v>0</v>
      </c>
      <c r="H641" s="13">
        <f t="shared" si="112"/>
        <v>13.366666670000001</v>
      </c>
      <c r="I641" s="16">
        <f t="shared" si="119"/>
        <v>13.37676759524248</v>
      </c>
      <c r="J641" s="13">
        <f t="shared" si="113"/>
        <v>13.351845910916957</v>
      </c>
      <c r="K641" s="13">
        <f t="shared" si="114"/>
        <v>2.492168432552333E-2</v>
      </c>
      <c r="L641" s="13">
        <f t="shared" si="115"/>
        <v>0</v>
      </c>
      <c r="M641" s="13">
        <f t="shared" si="120"/>
        <v>0.67184071521933453</v>
      </c>
      <c r="N641" s="13">
        <f t="shared" si="116"/>
        <v>3.521558601991185E-2</v>
      </c>
      <c r="O641" s="13">
        <f t="shared" si="117"/>
        <v>3.521558601991185E-2</v>
      </c>
      <c r="Q641">
        <v>26.425125193548379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9.5733333330000008</v>
      </c>
      <c r="G642" s="13">
        <f t="shared" si="111"/>
        <v>0</v>
      </c>
      <c r="H642" s="13">
        <f t="shared" si="112"/>
        <v>9.5733333330000008</v>
      </c>
      <c r="I642" s="16">
        <f t="shared" si="119"/>
        <v>9.5982550173255241</v>
      </c>
      <c r="J642" s="13">
        <f t="shared" si="113"/>
        <v>9.5851634471892417</v>
      </c>
      <c r="K642" s="13">
        <f t="shared" si="114"/>
        <v>1.3091570136282371E-2</v>
      </c>
      <c r="L642" s="13">
        <f t="shared" si="115"/>
        <v>0</v>
      </c>
      <c r="M642" s="13">
        <f t="shared" si="120"/>
        <v>0.63662512919942271</v>
      </c>
      <c r="N642" s="13">
        <f t="shared" si="116"/>
        <v>3.3369705782777155E-2</v>
      </c>
      <c r="O642" s="13">
        <f t="shared" si="117"/>
        <v>3.3369705782777155E-2</v>
      </c>
      <c r="Q642">
        <v>23.898047699990919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33.40666667</v>
      </c>
      <c r="G643" s="13">
        <f t="shared" si="111"/>
        <v>0</v>
      </c>
      <c r="H643" s="13">
        <f t="shared" si="112"/>
        <v>33.40666667</v>
      </c>
      <c r="I643" s="16">
        <f t="shared" si="119"/>
        <v>33.419758240136282</v>
      </c>
      <c r="J643" s="13">
        <f t="shared" si="113"/>
        <v>32.272091272984511</v>
      </c>
      <c r="K643" s="13">
        <f t="shared" si="114"/>
        <v>1.1476669671517712</v>
      </c>
      <c r="L643" s="13">
        <f t="shared" si="115"/>
        <v>0</v>
      </c>
      <c r="M643" s="13">
        <f t="shared" si="120"/>
        <v>0.60325542341664551</v>
      </c>
      <c r="N643" s="13">
        <f t="shared" si="116"/>
        <v>3.1620580256693342E-2</v>
      </c>
      <c r="O643" s="13">
        <f t="shared" si="117"/>
        <v>3.1620580256693342E-2</v>
      </c>
      <c r="Q643">
        <v>18.366653625357451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103.4066667</v>
      </c>
      <c r="G644" s="13">
        <f t="shared" si="111"/>
        <v>0.92550561829609901</v>
      </c>
      <c r="H644" s="13">
        <f t="shared" si="112"/>
        <v>102.4811610817039</v>
      </c>
      <c r="I644" s="16">
        <f t="shared" si="119"/>
        <v>103.62882804885567</v>
      </c>
      <c r="J644" s="13">
        <f t="shared" si="113"/>
        <v>73.481195833828906</v>
      </c>
      <c r="K644" s="13">
        <f t="shared" si="114"/>
        <v>30.147632215026761</v>
      </c>
      <c r="L644" s="13">
        <f t="shared" si="115"/>
        <v>0.57315749290433904</v>
      </c>
      <c r="M644" s="13">
        <f t="shared" si="120"/>
        <v>1.1447923360642911</v>
      </c>
      <c r="N644" s="13">
        <f t="shared" si="116"/>
        <v>6.0006087860344205E-2</v>
      </c>
      <c r="O644" s="13">
        <f t="shared" si="117"/>
        <v>0.98551170615644323</v>
      </c>
      <c r="Q644">
        <v>15.873346800525621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101.7866667</v>
      </c>
      <c r="G645" s="13">
        <f t="shared" si="111"/>
        <v>0.89310561829609902</v>
      </c>
      <c r="H645" s="13">
        <f t="shared" si="112"/>
        <v>100.89356108170389</v>
      </c>
      <c r="I645" s="16">
        <f t="shared" si="119"/>
        <v>130.46803580382633</v>
      </c>
      <c r="J645" s="13">
        <f t="shared" si="113"/>
        <v>62.191746917670478</v>
      </c>
      <c r="K645" s="13">
        <f t="shared" si="114"/>
        <v>68.276288886155839</v>
      </c>
      <c r="L645" s="13">
        <f t="shared" si="115"/>
        <v>2.128126030474359</v>
      </c>
      <c r="M645" s="13">
        <f t="shared" si="120"/>
        <v>3.2129122786783055</v>
      </c>
      <c r="N645" s="13">
        <f t="shared" si="116"/>
        <v>0.16840984203716913</v>
      </c>
      <c r="O645" s="13">
        <f t="shared" si="117"/>
        <v>1.0615154603332682</v>
      </c>
      <c r="Q645">
        <v>10.21899032258065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13.52</v>
      </c>
      <c r="G646" s="13">
        <f t="shared" ref="G646:G709" si="122">IF((F646-$J$2)&gt;0,$I$2*(F646-$J$2),0)</f>
        <v>0</v>
      </c>
      <c r="H646" s="13">
        <f t="shared" ref="H646:H709" si="123">F646-G646</f>
        <v>13.52</v>
      </c>
      <c r="I646" s="16">
        <f t="shared" si="119"/>
        <v>79.668162855681473</v>
      </c>
      <c r="J646" s="13">
        <f t="shared" ref="J646:J709" si="124">I646/SQRT(1+(I646/($K$2*(300+(25*Q646)+0.05*(Q646)^3)))^2)</f>
        <v>53.072285428287145</v>
      </c>
      <c r="K646" s="13">
        <f t="shared" ref="K646:K709" si="125">I646-J646</f>
        <v>26.595877427394328</v>
      </c>
      <c r="L646" s="13">
        <f t="shared" ref="L646:L709" si="126">IF(K646&gt;$N$2,(K646-$N$2)/$L$2,0)</f>
        <v>0.42830930180312926</v>
      </c>
      <c r="M646" s="13">
        <f t="shared" si="120"/>
        <v>3.4728117384442658</v>
      </c>
      <c r="N646" s="13">
        <f t="shared" ref="N646:N709" si="127">$M$2*M646</f>
        <v>0.1820328803177961</v>
      </c>
      <c r="O646" s="13">
        <f t="shared" ref="O646:O709" si="128">N646+G646</f>
        <v>0.1820328803177961</v>
      </c>
      <c r="Q646">
        <v>10.306433505937219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31.40666667</v>
      </c>
      <c r="G647" s="13">
        <f t="shared" si="122"/>
        <v>0</v>
      </c>
      <c r="H647" s="13">
        <f t="shared" si="123"/>
        <v>31.40666667</v>
      </c>
      <c r="I647" s="16">
        <f t="shared" ref="I647:I710" si="130">H647+K646-L646</f>
        <v>57.574234795591195</v>
      </c>
      <c r="J647" s="13">
        <f t="shared" si="124"/>
        <v>48.579551876635783</v>
      </c>
      <c r="K647" s="13">
        <f t="shared" si="125"/>
        <v>8.9946829189554123</v>
      </c>
      <c r="L647" s="13">
        <f t="shared" si="126"/>
        <v>0</v>
      </c>
      <c r="M647" s="13">
        <f t="shared" ref="M647:M710" si="131">L647+M646-N646</f>
        <v>3.2907788581264699</v>
      </c>
      <c r="N647" s="13">
        <f t="shared" si="127"/>
        <v>0.1724913410659053</v>
      </c>
      <c r="O647" s="13">
        <f t="shared" si="128"/>
        <v>0.1724913410659053</v>
      </c>
      <c r="Q647">
        <v>13.847535657325761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98.28</v>
      </c>
      <c r="G648" s="13">
        <f t="shared" si="122"/>
        <v>0.82297228429609903</v>
      </c>
      <c r="H648" s="13">
        <f t="shared" si="123"/>
        <v>97.457027715703902</v>
      </c>
      <c r="I648" s="16">
        <f t="shared" si="130"/>
        <v>106.45171063465932</v>
      </c>
      <c r="J648" s="13">
        <f t="shared" si="124"/>
        <v>71.260703209362305</v>
      </c>
      <c r="K648" s="13">
        <f t="shared" si="125"/>
        <v>35.191007425297016</v>
      </c>
      <c r="L648" s="13">
        <f t="shared" si="126"/>
        <v>0.77883716955208715</v>
      </c>
      <c r="M648" s="13">
        <f t="shared" si="131"/>
        <v>3.8971246866126519</v>
      </c>
      <c r="N648" s="13">
        <f t="shared" si="127"/>
        <v>0.20427390975690649</v>
      </c>
      <c r="O648" s="13">
        <f t="shared" si="128"/>
        <v>1.0272461940530055</v>
      </c>
      <c r="Q648">
        <v>14.685671096312671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67.006666670000001</v>
      </c>
      <c r="G649" s="13">
        <f t="shared" si="122"/>
        <v>0.19750561769609903</v>
      </c>
      <c r="H649" s="13">
        <f t="shared" si="123"/>
        <v>66.809161052303907</v>
      </c>
      <c r="I649" s="16">
        <f t="shared" si="130"/>
        <v>101.22133130804883</v>
      </c>
      <c r="J649" s="13">
        <f t="shared" si="124"/>
        <v>68.183291321887381</v>
      </c>
      <c r="K649" s="13">
        <f t="shared" si="125"/>
        <v>33.038039986161451</v>
      </c>
      <c r="L649" s="13">
        <f t="shared" si="126"/>
        <v>0.69103453178427288</v>
      </c>
      <c r="M649" s="13">
        <f t="shared" si="131"/>
        <v>4.3838853086400178</v>
      </c>
      <c r="N649" s="13">
        <f t="shared" si="127"/>
        <v>0.22978823207736057</v>
      </c>
      <c r="O649" s="13">
        <f t="shared" si="128"/>
        <v>0.42729384977345963</v>
      </c>
      <c r="Q649">
        <v>14.12276538504544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20.59333333</v>
      </c>
      <c r="G650" s="13">
        <f t="shared" si="122"/>
        <v>0</v>
      </c>
      <c r="H650" s="13">
        <f t="shared" si="123"/>
        <v>20.59333333</v>
      </c>
      <c r="I650" s="16">
        <f t="shared" si="130"/>
        <v>52.940338784377175</v>
      </c>
      <c r="J650" s="13">
        <f t="shared" si="124"/>
        <v>50.287004276757855</v>
      </c>
      <c r="K650" s="13">
        <f t="shared" si="125"/>
        <v>2.65333450761932</v>
      </c>
      <c r="L650" s="13">
        <f t="shared" si="126"/>
        <v>0</v>
      </c>
      <c r="M650" s="13">
        <f t="shared" si="131"/>
        <v>4.1540970765626568</v>
      </c>
      <c r="N650" s="13">
        <f t="shared" si="127"/>
        <v>0.21774352107701289</v>
      </c>
      <c r="O650" s="13">
        <f t="shared" si="128"/>
        <v>0.21774352107701289</v>
      </c>
      <c r="Q650">
        <v>22.019781022443251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44.846666669999998</v>
      </c>
      <c r="G651" s="13">
        <f t="shared" si="122"/>
        <v>0</v>
      </c>
      <c r="H651" s="13">
        <f t="shared" si="123"/>
        <v>44.846666669999998</v>
      </c>
      <c r="I651" s="16">
        <f t="shared" si="130"/>
        <v>47.500001177619318</v>
      </c>
      <c r="J651" s="13">
        <f t="shared" si="124"/>
        <v>45.773725248439163</v>
      </c>
      <c r="K651" s="13">
        <f t="shared" si="125"/>
        <v>1.7262759291801544</v>
      </c>
      <c r="L651" s="13">
        <f t="shared" si="126"/>
        <v>0</v>
      </c>
      <c r="M651" s="13">
        <f t="shared" si="131"/>
        <v>3.9363535554856437</v>
      </c>
      <c r="N651" s="13">
        <f t="shared" si="127"/>
        <v>0.20633015251648631</v>
      </c>
      <c r="O651" s="13">
        <f t="shared" si="128"/>
        <v>0.20633015251648631</v>
      </c>
      <c r="Q651">
        <v>22.915652587927941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0.46666666699999998</v>
      </c>
      <c r="G652" s="13">
        <f t="shared" si="122"/>
        <v>0</v>
      </c>
      <c r="H652" s="13">
        <f t="shared" si="123"/>
        <v>0.46666666699999998</v>
      </c>
      <c r="I652" s="16">
        <f t="shared" si="130"/>
        <v>2.1929425961801545</v>
      </c>
      <c r="J652" s="13">
        <f t="shared" si="124"/>
        <v>2.1928002150677313</v>
      </c>
      <c r="K652" s="13">
        <f t="shared" si="125"/>
        <v>1.4238111242326212E-4</v>
      </c>
      <c r="L652" s="13">
        <f t="shared" si="126"/>
        <v>0</v>
      </c>
      <c r="M652" s="13">
        <f t="shared" si="131"/>
        <v>3.7300234029691572</v>
      </c>
      <c r="N652" s="13">
        <f t="shared" si="127"/>
        <v>0.19551503359045674</v>
      </c>
      <c r="O652" s="13">
        <f t="shared" si="128"/>
        <v>0.19551503359045674</v>
      </c>
      <c r="Q652">
        <v>24.571373952632499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2.2400000000000002</v>
      </c>
      <c r="G653" s="13">
        <f t="shared" si="122"/>
        <v>0</v>
      </c>
      <c r="H653" s="13">
        <f t="shared" si="123"/>
        <v>2.2400000000000002</v>
      </c>
      <c r="I653" s="16">
        <f t="shared" si="130"/>
        <v>2.2401423811124235</v>
      </c>
      <c r="J653" s="13">
        <f t="shared" si="124"/>
        <v>2.2399878089073351</v>
      </c>
      <c r="K653" s="13">
        <f t="shared" si="125"/>
        <v>1.5457220508841019E-4</v>
      </c>
      <c r="L653" s="13">
        <f t="shared" si="126"/>
        <v>0</v>
      </c>
      <c r="M653" s="13">
        <f t="shared" si="131"/>
        <v>3.5345083693787007</v>
      </c>
      <c r="N653" s="13">
        <f t="shared" si="127"/>
        <v>0.18526680610495391</v>
      </c>
      <c r="O653" s="13">
        <f t="shared" si="128"/>
        <v>0.18526680610495391</v>
      </c>
      <c r="Q653">
        <v>24.44048519354838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4.693333333</v>
      </c>
      <c r="G654" s="13">
        <f t="shared" si="122"/>
        <v>0</v>
      </c>
      <c r="H654" s="13">
        <f t="shared" si="123"/>
        <v>4.693333333</v>
      </c>
      <c r="I654" s="16">
        <f t="shared" si="130"/>
        <v>4.6934879052050889</v>
      </c>
      <c r="J654" s="13">
        <f t="shared" si="124"/>
        <v>4.6921008000962718</v>
      </c>
      <c r="K654" s="13">
        <f t="shared" si="125"/>
        <v>1.3871051088170105E-3</v>
      </c>
      <c r="L654" s="13">
        <f t="shared" si="126"/>
        <v>0</v>
      </c>
      <c r="M654" s="13">
        <f t="shared" si="131"/>
        <v>3.3492415632737469</v>
      </c>
      <c r="N654" s="13">
        <f t="shared" si="127"/>
        <v>0.17555575555498334</v>
      </c>
      <c r="O654" s="13">
        <f t="shared" si="128"/>
        <v>0.17555575555498334</v>
      </c>
      <c r="Q654">
        <v>24.614242970302861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7.4533333329999998</v>
      </c>
      <c r="G655" s="13">
        <f t="shared" si="122"/>
        <v>0</v>
      </c>
      <c r="H655" s="13">
        <f t="shared" si="123"/>
        <v>7.4533333329999998</v>
      </c>
      <c r="I655" s="16">
        <f t="shared" si="130"/>
        <v>7.4547204381088168</v>
      </c>
      <c r="J655" s="13">
        <f t="shared" si="124"/>
        <v>7.4429742208300356</v>
      </c>
      <c r="K655" s="13">
        <f t="shared" si="125"/>
        <v>1.1746217278781224E-2</v>
      </c>
      <c r="L655" s="13">
        <f t="shared" si="126"/>
        <v>0</v>
      </c>
      <c r="M655" s="13">
        <f t="shared" si="131"/>
        <v>3.1736858077187637</v>
      </c>
      <c r="N655" s="13">
        <f t="shared" si="127"/>
        <v>0.16635372496798803</v>
      </c>
      <c r="O655" s="13">
        <f t="shared" si="128"/>
        <v>0.16635372496798803</v>
      </c>
      <c r="Q655">
        <v>19.293896755250131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69.62</v>
      </c>
      <c r="G656" s="13">
        <f t="shared" si="122"/>
        <v>0.2497722842960991</v>
      </c>
      <c r="H656" s="13">
        <f t="shared" si="123"/>
        <v>69.370227715703905</v>
      </c>
      <c r="I656" s="16">
        <f t="shared" si="130"/>
        <v>69.381973932982689</v>
      </c>
      <c r="J656" s="13">
        <f t="shared" si="124"/>
        <v>56.083986225332595</v>
      </c>
      <c r="K656" s="13">
        <f t="shared" si="125"/>
        <v>13.297987707650094</v>
      </c>
      <c r="L656" s="13">
        <f t="shared" si="126"/>
        <v>0</v>
      </c>
      <c r="M656" s="13">
        <f t="shared" si="131"/>
        <v>3.0073320827507759</v>
      </c>
      <c r="N656" s="13">
        <f t="shared" si="127"/>
        <v>0.15763403326333986</v>
      </c>
      <c r="O656" s="13">
        <f t="shared" si="128"/>
        <v>0.40740631755943896</v>
      </c>
      <c r="Q656">
        <v>14.58625665915649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48.40666667</v>
      </c>
      <c r="G657" s="13">
        <f t="shared" si="122"/>
        <v>0</v>
      </c>
      <c r="H657" s="13">
        <f t="shared" si="123"/>
        <v>48.40666667</v>
      </c>
      <c r="I657" s="16">
        <f t="shared" si="130"/>
        <v>61.704654377650094</v>
      </c>
      <c r="J657" s="13">
        <f t="shared" si="124"/>
        <v>47.709457399387283</v>
      </c>
      <c r="K657" s="13">
        <f t="shared" si="125"/>
        <v>13.995196978262811</v>
      </c>
      <c r="L657" s="13">
        <f t="shared" si="126"/>
        <v>0</v>
      </c>
      <c r="M657" s="13">
        <f t="shared" si="131"/>
        <v>2.849698049487436</v>
      </c>
      <c r="N657" s="13">
        <f t="shared" si="127"/>
        <v>0.14937139789114673</v>
      </c>
      <c r="O657" s="13">
        <f t="shared" si="128"/>
        <v>0.14937139789114673</v>
      </c>
      <c r="Q657">
        <v>11.13537633102302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13.54</v>
      </c>
      <c r="G658" s="13">
        <f t="shared" si="122"/>
        <v>0</v>
      </c>
      <c r="H658" s="13">
        <f t="shared" si="123"/>
        <v>13.54</v>
      </c>
      <c r="I658" s="16">
        <f t="shared" si="130"/>
        <v>27.53519697826281</v>
      </c>
      <c r="J658" s="13">
        <f t="shared" si="124"/>
        <v>25.543908221589348</v>
      </c>
      <c r="K658" s="13">
        <f t="shared" si="125"/>
        <v>1.9912887566734625</v>
      </c>
      <c r="L658" s="13">
        <f t="shared" si="126"/>
        <v>0</v>
      </c>
      <c r="M658" s="13">
        <f t="shared" si="131"/>
        <v>2.7003266515962894</v>
      </c>
      <c r="N658" s="13">
        <f t="shared" si="127"/>
        <v>0.14154186152606818</v>
      </c>
      <c r="O658" s="13">
        <f t="shared" si="128"/>
        <v>0.14154186152606818</v>
      </c>
      <c r="Q658">
        <v>9.7159850225806466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1.993333333</v>
      </c>
      <c r="G659" s="13">
        <f t="shared" si="122"/>
        <v>0</v>
      </c>
      <c r="H659" s="13">
        <f t="shared" si="123"/>
        <v>1.993333333</v>
      </c>
      <c r="I659" s="16">
        <f t="shared" si="130"/>
        <v>3.9846220896734623</v>
      </c>
      <c r="J659" s="13">
        <f t="shared" si="124"/>
        <v>3.981082596195392</v>
      </c>
      <c r="K659" s="13">
        <f t="shared" si="125"/>
        <v>3.5394934780703657E-3</v>
      </c>
      <c r="L659" s="13">
        <f t="shared" si="126"/>
        <v>0</v>
      </c>
      <c r="M659" s="13">
        <f t="shared" si="131"/>
        <v>2.558784790070221</v>
      </c>
      <c r="N659" s="13">
        <f t="shared" si="127"/>
        <v>0.13412272260358946</v>
      </c>
      <c r="O659" s="13">
        <f t="shared" si="128"/>
        <v>0.13412272260358946</v>
      </c>
      <c r="Q659">
        <v>14.466003811923089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45.306666669999998</v>
      </c>
      <c r="G660" s="13">
        <f t="shared" si="122"/>
        <v>0</v>
      </c>
      <c r="H660" s="13">
        <f t="shared" si="123"/>
        <v>45.306666669999998</v>
      </c>
      <c r="I660" s="16">
        <f t="shared" si="130"/>
        <v>45.310206163478071</v>
      </c>
      <c r="J660" s="13">
        <f t="shared" si="124"/>
        <v>41.399238153408469</v>
      </c>
      <c r="K660" s="13">
        <f t="shared" si="125"/>
        <v>3.9109680100696025</v>
      </c>
      <c r="L660" s="13">
        <f t="shared" si="126"/>
        <v>0</v>
      </c>
      <c r="M660" s="13">
        <f t="shared" si="131"/>
        <v>2.4246620674666315</v>
      </c>
      <c r="N660" s="13">
        <f t="shared" si="127"/>
        <v>0.12709246949734612</v>
      </c>
      <c r="O660" s="13">
        <f t="shared" si="128"/>
        <v>0.12709246949734612</v>
      </c>
      <c r="Q660">
        <v>15.547617570075129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10.153333330000001</v>
      </c>
      <c r="G661" s="13">
        <f t="shared" si="122"/>
        <v>0</v>
      </c>
      <c r="H661" s="13">
        <f t="shared" si="123"/>
        <v>10.153333330000001</v>
      </c>
      <c r="I661" s="16">
        <f t="shared" si="130"/>
        <v>14.064301340069603</v>
      </c>
      <c r="J661" s="13">
        <f t="shared" si="124"/>
        <v>13.97961670103545</v>
      </c>
      <c r="K661" s="13">
        <f t="shared" si="125"/>
        <v>8.4684639034152909E-2</v>
      </c>
      <c r="L661" s="13">
        <f t="shared" si="126"/>
        <v>0</v>
      </c>
      <c r="M661" s="13">
        <f t="shared" si="131"/>
        <v>2.2975695979692854</v>
      </c>
      <c r="N661" s="13">
        <f t="shared" si="127"/>
        <v>0.12043071814664737</v>
      </c>
      <c r="O661" s="13">
        <f t="shared" si="128"/>
        <v>0.12043071814664737</v>
      </c>
      <c r="Q661">
        <v>18.744994698654029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21.326666670000002</v>
      </c>
      <c r="G662" s="13">
        <f t="shared" si="122"/>
        <v>0</v>
      </c>
      <c r="H662" s="13">
        <f t="shared" si="123"/>
        <v>21.326666670000002</v>
      </c>
      <c r="I662" s="16">
        <f t="shared" si="130"/>
        <v>21.411351309034153</v>
      </c>
      <c r="J662" s="13">
        <f t="shared" si="124"/>
        <v>21.075517211995525</v>
      </c>
      <c r="K662" s="13">
        <f t="shared" si="125"/>
        <v>0.33583409703862799</v>
      </c>
      <c r="L662" s="13">
        <f t="shared" si="126"/>
        <v>0</v>
      </c>
      <c r="M662" s="13">
        <f t="shared" si="131"/>
        <v>2.1771388798226381</v>
      </c>
      <c r="N662" s="13">
        <f t="shared" si="127"/>
        <v>0.11411815295335083</v>
      </c>
      <c r="O662" s="13">
        <f t="shared" si="128"/>
        <v>0.11411815295335083</v>
      </c>
      <c r="Q662">
        <v>17.81494893305879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0.56000000000000005</v>
      </c>
      <c r="G663" s="13">
        <f t="shared" si="122"/>
        <v>0</v>
      </c>
      <c r="H663" s="13">
        <f t="shared" si="123"/>
        <v>0.56000000000000005</v>
      </c>
      <c r="I663" s="16">
        <f t="shared" si="130"/>
        <v>0.89583409703862804</v>
      </c>
      <c r="J663" s="13">
        <f t="shared" si="124"/>
        <v>0.89582156157276616</v>
      </c>
      <c r="K663" s="13">
        <f t="shared" si="125"/>
        <v>1.2535465861884809E-5</v>
      </c>
      <c r="L663" s="13">
        <f t="shared" si="126"/>
        <v>0</v>
      </c>
      <c r="M663" s="13">
        <f t="shared" si="131"/>
        <v>2.0630207268692873</v>
      </c>
      <c r="N663" s="13">
        <f t="shared" si="127"/>
        <v>0.10813647077672034</v>
      </c>
      <c r="O663" s="13">
        <f t="shared" si="128"/>
        <v>0.10813647077672034</v>
      </c>
      <c r="Q663">
        <v>22.748067696628539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2.306666667</v>
      </c>
      <c r="G664" s="13">
        <f t="shared" si="122"/>
        <v>0</v>
      </c>
      <c r="H664" s="13">
        <f t="shared" si="123"/>
        <v>2.306666667</v>
      </c>
      <c r="I664" s="16">
        <f t="shared" si="130"/>
        <v>2.3066792024658618</v>
      </c>
      <c r="J664" s="13">
        <f t="shared" si="124"/>
        <v>2.3065085535122511</v>
      </c>
      <c r="K664" s="13">
        <f t="shared" si="125"/>
        <v>1.7064895361063037E-4</v>
      </c>
      <c r="L664" s="13">
        <f t="shared" si="126"/>
        <v>0</v>
      </c>
      <c r="M664" s="13">
        <f t="shared" si="131"/>
        <v>1.954884256092567</v>
      </c>
      <c r="N664" s="13">
        <f t="shared" si="127"/>
        <v>0.10246832786388116</v>
      </c>
      <c r="O664" s="13">
        <f t="shared" si="128"/>
        <v>0.10246832786388116</v>
      </c>
      <c r="Q664">
        <v>24.360702100935871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7.6266666670000003</v>
      </c>
      <c r="G665" s="13">
        <f t="shared" si="122"/>
        <v>0</v>
      </c>
      <c r="H665" s="13">
        <f t="shared" si="123"/>
        <v>7.6266666670000003</v>
      </c>
      <c r="I665" s="16">
        <f t="shared" si="130"/>
        <v>7.6268373159536109</v>
      </c>
      <c r="J665" s="13">
        <f t="shared" si="124"/>
        <v>7.6202239376105458</v>
      </c>
      <c r="K665" s="13">
        <f t="shared" si="125"/>
        <v>6.6133783430650794E-3</v>
      </c>
      <c r="L665" s="13">
        <f t="shared" si="126"/>
        <v>0</v>
      </c>
      <c r="M665" s="13">
        <f t="shared" si="131"/>
        <v>1.8524159282286858</v>
      </c>
      <c r="N665" s="13">
        <f t="shared" si="127"/>
        <v>9.7097289561998867E-2</v>
      </c>
      <c r="O665" s="13">
        <f t="shared" si="128"/>
        <v>9.7097289561998867E-2</v>
      </c>
      <c r="Q665">
        <v>23.854482193548382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61.56</v>
      </c>
      <c r="G666" s="13">
        <f t="shared" si="122"/>
        <v>8.8572284296099049E-2</v>
      </c>
      <c r="H666" s="13">
        <f t="shared" si="123"/>
        <v>61.471427715703904</v>
      </c>
      <c r="I666" s="16">
        <f t="shared" si="130"/>
        <v>61.478041094046972</v>
      </c>
      <c r="J666" s="13">
        <f t="shared" si="124"/>
        <v>56.935913531746095</v>
      </c>
      <c r="K666" s="13">
        <f t="shared" si="125"/>
        <v>4.5421275623008768</v>
      </c>
      <c r="L666" s="13">
        <f t="shared" si="126"/>
        <v>0</v>
      </c>
      <c r="M666" s="13">
        <f t="shared" si="131"/>
        <v>1.755318638666687</v>
      </c>
      <c r="N666" s="13">
        <f t="shared" si="127"/>
        <v>9.2007782666373231E-2</v>
      </c>
      <c r="O666" s="13">
        <f t="shared" si="128"/>
        <v>0.18058006696247228</v>
      </c>
      <c r="Q666">
        <v>21.118242729188701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24.713333330000001</v>
      </c>
      <c r="G667" s="13">
        <f t="shared" si="122"/>
        <v>0</v>
      </c>
      <c r="H667" s="13">
        <f t="shared" si="123"/>
        <v>24.713333330000001</v>
      </c>
      <c r="I667" s="16">
        <f t="shared" si="130"/>
        <v>29.255460892300878</v>
      </c>
      <c r="J667" s="13">
        <f t="shared" si="124"/>
        <v>28.480417188875613</v>
      </c>
      <c r="K667" s="13">
        <f t="shared" si="125"/>
        <v>0.77504370342526485</v>
      </c>
      <c r="L667" s="13">
        <f t="shared" si="126"/>
        <v>0</v>
      </c>
      <c r="M667" s="13">
        <f t="shared" si="131"/>
        <v>1.6633108560003138</v>
      </c>
      <c r="N667" s="13">
        <f t="shared" si="127"/>
        <v>8.7185050266281594E-2</v>
      </c>
      <c r="O667" s="13">
        <f t="shared" si="128"/>
        <v>8.7185050266281594E-2</v>
      </c>
      <c r="Q667">
        <v>18.405739881096281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5.5266666669999998</v>
      </c>
      <c r="G668" s="13">
        <f t="shared" si="122"/>
        <v>0</v>
      </c>
      <c r="H668" s="13">
        <f t="shared" si="123"/>
        <v>5.5266666669999998</v>
      </c>
      <c r="I668" s="16">
        <f t="shared" si="130"/>
        <v>6.3017103704252646</v>
      </c>
      <c r="J668" s="13">
        <f t="shared" si="124"/>
        <v>6.2907846762978696</v>
      </c>
      <c r="K668" s="13">
        <f t="shared" si="125"/>
        <v>1.0925694127394969E-2</v>
      </c>
      <c r="L668" s="13">
        <f t="shared" si="126"/>
        <v>0</v>
      </c>
      <c r="M668" s="13">
        <f t="shared" si="131"/>
        <v>1.5761258057340322</v>
      </c>
      <c r="N668" s="13">
        <f t="shared" si="127"/>
        <v>8.2615108957648301E-2</v>
      </c>
      <c r="O668" s="13">
        <f t="shared" si="128"/>
        <v>8.2615108957648301E-2</v>
      </c>
      <c r="Q668">
        <v>16.23386355297194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19.786666669999999</v>
      </c>
      <c r="G669" s="13">
        <f t="shared" si="122"/>
        <v>0</v>
      </c>
      <c r="H669" s="13">
        <f t="shared" si="123"/>
        <v>19.786666669999999</v>
      </c>
      <c r="I669" s="16">
        <f t="shared" si="130"/>
        <v>19.797592364127393</v>
      </c>
      <c r="J669" s="13">
        <f t="shared" si="124"/>
        <v>19.244524583691909</v>
      </c>
      <c r="K669" s="13">
        <f t="shared" si="125"/>
        <v>0.55306778043548377</v>
      </c>
      <c r="L669" s="13">
        <f t="shared" si="126"/>
        <v>0</v>
      </c>
      <c r="M669" s="13">
        <f t="shared" si="131"/>
        <v>1.4935106967763838</v>
      </c>
      <c r="N669" s="13">
        <f t="shared" si="127"/>
        <v>7.828470829847918E-2</v>
      </c>
      <c r="O669" s="13">
        <f t="shared" si="128"/>
        <v>7.828470829847918E-2</v>
      </c>
      <c r="Q669">
        <v>12.40546508345718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105.02666670000001</v>
      </c>
      <c r="G670" s="13">
        <f t="shared" si="122"/>
        <v>0.9579056182960991</v>
      </c>
      <c r="H670" s="13">
        <f t="shared" si="123"/>
        <v>104.06876108170391</v>
      </c>
      <c r="I670" s="16">
        <f t="shared" si="130"/>
        <v>104.6218288621394</v>
      </c>
      <c r="J670" s="13">
        <f t="shared" si="124"/>
        <v>60.758056962194829</v>
      </c>
      <c r="K670" s="13">
        <f t="shared" si="125"/>
        <v>43.863771899944567</v>
      </c>
      <c r="L670" s="13">
        <f t="shared" si="126"/>
        <v>1.1325311380585463</v>
      </c>
      <c r="M670" s="13">
        <f t="shared" si="131"/>
        <v>2.5477571265364509</v>
      </c>
      <c r="N670" s="13">
        <f t="shared" si="127"/>
        <v>0.13354469030370816</v>
      </c>
      <c r="O670" s="13">
        <f t="shared" si="128"/>
        <v>1.0914503085998073</v>
      </c>
      <c r="Q670">
        <v>11.016858322580649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42.053333330000001</v>
      </c>
      <c r="G671" s="13">
        <f t="shared" si="122"/>
        <v>0</v>
      </c>
      <c r="H671" s="13">
        <f t="shared" si="123"/>
        <v>42.053333330000001</v>
      </c>
      <c r="I671" s="16">
        <f t="shared" si="130"/>
        <v>84.784574091886014</v>
      </c>
      <c r="J671" s="13">
        <f t="shared" si="124"/>
        <v>58.912664601965425</v>
      </c>
      <c r="K671" s="13">
        <f t="shared" si="125"/>
        <v>25.87190948992059</v>
      </c>
      <c r="L671" s="13">
        <f t="shared" si="126"/>
        <v>0.39878433388487755</v>
      </c>
      <c r="M671" s="13">
        <f t="shared" si="131"/>
        <v>2.8129967701176204</v>
      </c>
      <c r="N671" s="13">
        <f t="shared" si="127"/>
        <v>0.14744764270422478</v>
      </c>
      <c r="O671" s="13">
        <f t="shared" si="128"/>
        <v>0.14744764270422478</v>
      </c>
      <c r="Q671">
        <v>12.392737952663371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91.82</v>
      </c>
      <c r="G672" s="13">
        <f t="shared" si="122"/>
        <v>0.69377228429609883</v>
      </c>
      <c r="H672" s="13">
        <f t="shared" si="123"/>
        <v>91.126227715703891</v>
      </c>
      <c r="I672" s="16">
        <f t="shared" si="130"/>
        <v>116.59935287173961</v>
      </c>
      <c r="J672" s="13">
        <f t="shared" si="124"/>
        <v>74.961131989389472</v>
      </c>
      <c r="K672" s="13">
        <f t="shared" si="125"/>
        <v>41.63822088235014</v>
      </c>
      <c r="L672" s="13">
        <f t="shared" si="126"/>
        <v>1.0417683860170699</v>
      </c>
      <c r="M672" s="13">
        <f t="shared" si="131"/>
        <v>3.7073175134304659</v>
      </c>
      <c r="N672" s="13">
        <f t="shared" si="127"/>
        <v>0.19432486873724841</v>
      </c>
      <c r="O672" s="13">
        <f t="shared" si="128"/>
        <v>0.88809715303334724</v>
      </c>
      <c r="Q672">
        <v>14.973892055724541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63.84</v>
      </c>
      <c r="G673" s="13">
        <f t="shared" si="122"/>
        <v>0.13417228429609906</v>
      </c>
      <c r="H673" s="13">
        <f t="shared" si="123"/>
        <v>63.705827715703904</v>
      </c>
      <c r="I673" s="16">
        <f t="shared" si="130"/>
        <v>104.30228021203698</v>
      </c>
      <c r="J673" s="13">
        <f t="shared" si="124"/>
        <v>71.11236202368444</v>
      </c>
      <c r="K673" s="13">
        <f t="shared" si="125"/>
        <v>33.189918188352536</v>
      </c>
      <c r="L673" s="13">
        <f t="shared" si="126"/>
        <v>0.69722845117636778</v>
      </c>
      <c r="M673" s="13">
        <f t="shared" si="131"/>
        <v>4.2102210958695858</v>
      </c>
      <c r="N673" s="13">
        <f t="shared" si="127"/>
        <v>0.22068534967553882</v>
      </c>
      <c r="O673" s="13">
        <f t="shared" si="128"/>
        <v>0.35485763397163789</v>
      </c>
      <c r="Q673">
        <v>14.876937943627871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50.026666669999997</v>
      </c>
      <c r="G674" s="13">
        <f t="shared" si="122"/>
        <v>0</v>
      </c>
      <c r="H674" s="13">
        <f t="shared" si="123"/>
        <v>50.026666669999997</v>
      </c>
      <c r="I674" s="16">
        <f t="shared" si="130"/>
        <v>82.519356407176161</v>
      </c>
      <c r="J674" s="13">
        <f t="shared" si="124"/>
        <v>66.437805803237765</v>
      </c>
      <c r="K674" s="13">
        <f t="shared" si="125"/>
        <v>16.081550603938396</v>
      </c>
      <c r="L674" s="13">
        <f t="shared" si="126"/>
        <v>0</v>
      </c>
      <c r="M674" s="13">
        <f t="shared" si="131"/>
        <v>3.9895357461940471</v>
      </c>
      <c r="N674" s="13">
        <f t="shared" si="127"/>
        <v>0.20911778054972885</v>
      </c>
      <c r="O674" s="13">
        <f t="shared" si="128"/>
        <v>0.20911778054972885</v>
      </c>
      <c r="Q674">
        <v>16.902042551725021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21.006666670000001</v>
      </c>
      <c r="G675" s="13">
        <f t="shared" si="122"/>
        <v>0</v>
      </c>
      <c r="H675" s="13">
        <f t="shared" si="123"/>
        <v>21.006666670000001</v>
      </c>
      <c r="I675" s="16">
        <f t="shared" si="130"/>
        <v>37.088217273938398</v>
      </c>
      <c r="J675" s="13">
        <f t="shared" si="124"/>
        <v>35.936823951375807</v>
      </c>
      <c r="K675" s="13">
        <f t="shared" si="125"/>
        <v>1.1513933225625905</v>
      </c>
      <c r="L675" s="13">
        <f t="shared" si="126"/>
        <v>0</v>
      </c>
      <c r="M675" s="13">
        <f t="shared" si="131"/>
        <v>3.7804179656443182</v>
      </c>
      <c r="N675" s="13">
        <f t="shared" si="127"/>
        <v>0.19815654372317265</v>
      </c>
      <c r="O675" s="13">
        <f t="shared" si="128"/>
        <v>0.19815654372317265</v>
      </c>
      <c r="Q675">
        <v>20.58644558452087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0.85333333300000003</v>
      </c>
      <c r="G676" s="13">
        <f t="shared" si="122"/>
        <v>0</v>
      </c>
      <c r="H676" s="13">
        <f t="shared" si="123"/>
        <v>0.85333333300000003</v>
      </c>
      <c r="I676" s="16">
        <f t="shared" si="130"/>
        <v>2.0047266555625907</v>
      </c>
      <c r="J676" s="13">
        <f t="shared" si="124"/>
        <v>2.0046480867002661</v>
      </c>
      <c r="K676" s="13">
        <f t="shared" si="125"/>
        <v>7.8568862324601696E-5</v>
      </c>
      <c r="L676" s="13">
        <f t="shared" si="126"/>
        <v>0</v>
      </c>
      <c r="M676" s="13">
        <f t="shared" si="131"/>
        <v>3.5822614219211455</v>
      </c>
      <c r="N676" s="13">
        <f t="shared" si="127"/>
        <v>0.18776985733633517</v>
      </c>
      <c r="O676" s="13">
        <f t="shared" si="128"/>
        <v>0.18776985733633517</v>
      </c>
      <c r="Q676">
        <v>26.921226193548382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0.37333333299999999</v>
      </c>
      <c r="G677" s="13">
        <f t="shared" si="122"/>
        <v>0</v>
      </c>
      <c r="H677" s="13">
        <f t="shared" si="123"/>
        <v>0.37333333299999999</v>
      </c>
      <c r="I677" s="16">
        <f t="shared" si="130"/>
        <v>0.37341190186232459</v>
      </c>
      <c r="J677" s="13">
        <f t="shared" si="124"/>
        <v>0.37341122433203433</v>
      </c>
      <c r="K677" s="13">
        <f t="shared" si="125"/>
        <v>6.7753029026063061E-7</v>
      </c>
      <c r="L677" s="13">
        <f t="shared" si="126"/>
        <v>0</v>
      </c>
      <c r="M677" s="13">
        <f t="shared" si="131"/>
        <v>3.3944915645848104</v>
      </c>
      <c r="N677" s="13">
        <f t="shared" si="127"/>
        <v>0.17792760542575317</v>
      </c>
      <c r="O677" s="13">
        <f t="shared" si="128"/>
        <v>0.17792760542575317</v>
      </c>
      <c r="Q677">
        <v>24.83634208588597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2.306666667</v>
      </c>
      <c r="G678" s="13">
        <f t="shared" si="122"/>
        <v>0</v>
      </c>
      <c r="H678" s="13">
        <f t="shared" si="123"/>
        <v>2.306666667</v>
      </c>
      <c r="I678" s="16">
        <f t="shared" si="130"/>
        <v>2.3066673445302901</v>
      </c>
      <c r="J678" s="13">
        <f t="shared" si="124"/>
        <v>2.3065028838765302</v>
      </c>
      <c r="K678" s="13">
        <f t="shared" si="125"/>
        <v>1.6446065375985697E-4</v>
      </c>
      <c r="L678" s="13">
        <f t="shared" si="126"/>
        <v>0</v>
      </c>
      <c r="M678" s="13">
        <f t="shared" si="131"/>
        <v>3.2165639591590574</v>
      </c>
      <c r="N678" s="13">
        <f t="shared" si="127"/>
        <v>0.16860125060347664</v>
      </c>
      <c r="O678" s="13">
        <f t="shared" si="128"/>
        <v>0.16860125060347664</v>
      </c>
      <c r="Q678">
        <v>24.625155801361299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16.12</v>
      </c>
      <c r="G679" s="13">
        <f t="shared" si="122"/>
        <v>0</v>
      </c>
      <c r="H679" s="13">
        <f t="shared" si="123"/>
        <v>16.12</v>
      </c>
      <c r="I679" s="16">
        <f t="shared" si="130"/>
        <v>16.120164460653761</v>
      </c>
      <c r="J679" s="13">
        <f t="shared" si="124"/>
        <v>15.966912377572575</v>
      </c>
      <c r="K679" s="13">
        <f t="shared" si="125"/>
        <v>0.15325208308118654</v>
      </c>
      <c r="L679" s="13">
        <f t="shared" si="126"/>
        <v>0</v>
      </c>
      <c r="M679" s="13">
        <f t="shared" si="131"/>
        <v>3.0479627085555805</v>
      </c>
      <c r="N679" s="13">
        <f t="shared" si="127"/>
        <v>0.1597637513135548</v>
      </c>
      <c r="O679" s="13">
        <f t="shared" si="128"/>
        <v>0.1597637513135548</v>
      </c>
      <c r="Q679">
        <v>17.406796498651449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14.46</v>
      </c>
      <c r="G680" s="13">
        <f t="shared" si="122"/>
        <v>0</v>
      </c>
      <c r="H680" s="13">
        <f t="shared" si="123"/>
        <v>14.46</v>
      </c>
      <c r="I680" s="16">
        <f t="shared" si="130"/>
        <v>14.613252083081187</v>
      </c>
      <c r="J680" s="13">
        <f t="shared" si="124"/>
        <v>14.464608935128537</v>
      </c>
      <c r="K680" s="13">
        <f t="shared" si="125"/>
        <v>0.14864314795265088</v>
      </c>
      <c r="L680" s="13">
        <f t="shared" si="126"/>
        <v>0</v>
      </c>
      <c r="M680" s="13">
        <f t="shared" si="131"/>
        <v>2.8881989572420257</v>
      </c>
      <c r="N680" s="13">
        <f t="shared" si="127"/>
        <v>0.15138948342565295</v>
      </c>
      <c r="O680" s="13">
        <f t="shared" si="128"/>
        <v>0.15138948342565295</v>
      </c>
      <c r="Q680">
        <v>15.520822256241701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29.193333330000002</v>
      </c>
      <c r="G681" s="13">
        <f t="shared" si="122"/>
        <v>0</v>
      </c>
      <c r="H681" s="13">
        <f t="shared" si="123"/>
        <v>29.193333330000002</v>
      </c>
      <c r="I681" s="16">
        <f t="shared" si="130"/>
        <v>29.341976477952652</v>
      </c>
      <c r="J681" s="13">
        <f t="shared" si="124"/>
        <v>27.551627010963333</v>
      </c>
      <c r="K681" s="13">
        <f t="shared" si="125"/>
        <v>1.7903494669893192</v>
      </c>
      <c r="L681" s="13">
        <f t="shared" si="126"/>
        <v>0</v>
      </c>
      <c r="M681" s="13">
        <f t="shared" si="131"/>
        <v>2.7368094738163729</v>
      </c>
      <c r="N681" s="13">
        <f t="shared" si="127"/>
        <v>0.14345416593846314</v>
      </c>
      <c r="O681" s="13">
        <f t="shared" si="128"/>
        <v>0.14345416593846314</v>
      </c>
      <c r="Q681">
        <v>12.062721218966949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42.106666670000003</v>
      </c>
      <c r="G682" s="13">
        <f t="shared" si="122"/>
        <v>0</v>
      </c>
      <c r="H682" s="13">
        <f t="shared" si="123"/>
        <v>42.106666670000003</v>
      </c>
      <c r="I682" s="16">
        <f t="shared" si="130"/>
        <v>43.897016136989322</v>
      </c>
      <c r="J682" s="13">
        <f t="shared" si="124"/>
        <v>38.374769114505511</v>
      </c>
      <c r="K682" s="13">
        <f t="shared" si="125"/>
        <v>5.5222470224838105</v>
      </c>
      <c r="L682" s="13">
        <f t="shared" si="126"/>
        <v>0</v>
      </c>
      <c r="M682" s="13">
        <f t="shared" si="131"/>
        <v>2.5933553078779097</v>
      </c>
      <c r="N682" s="13">
        <f t="shared" si="127"/>
        <v>0.13593479057748728</v>
      </c>
      <c r="O682" s="13">
        <f t="shared" si="128"/>
        <v>0.13593479057748728</v>
      </c>
      <c r="Q682">
        <v>11.86463116502218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108.19333330000001</v>
      </c>
      <c r="G683" s="13">
        <f t="shared" si="122"/>
        <v>1.0212389502960992</v>
      </c>
      <c r="H683" s="13">
        <f t="shared" si="123"/>
        <v>107.17209434970391</v>
      </c>
      <c r="I683" s="16">
        <f t="shared" si="130"/>
        <v>112.69434137218772</v>
      </c>
      <c r="J683" s="13">
        <f t="shared" si="124"/>
        <v>62.102105165281372</v>
      </c>
      <c r="K683" s="13">
        <f t="shared" si="125"/>
        <v>50.59223620690635</v>
      </c>
      <c r="L683" s="13">
        <f t="shared" si="126"/>
        <v>1.4069323684436352</v>
      </c>
      <c r="M683" s="13">
        <f t="shared" si="131"/>
        <v>3.8643528857440574</v>
      </c>
      <c r="N683" s="13">
        <f t="shared" si="127"/>
        <v>0.20255612435573644</v>
      </c>
      <c r="O683" s="13">
        <f t="shared" si="128"/>
        <v>1.2237950746518358</v>
      </c>
      <c r="Q683">
        <v>10.97469132258065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31.573333330000001</v>
      </c>
      <c r="G684" s="13">
        <f t="shared" si="122"/>
        <v>0</v>
      </c>
      <c r="H684" s="13">
        <f t="shared" si="123"/>
        <v>31.573333330000001</v>
      </c>
      <c r="I684" s="16">
        <f t="shared" si="130"/>
        <v>80.758637168462712</v>
      </c>
      <c r="J684" s="13">
        <f t="shared" si="124"/>
        <v>61.412068122820756</v>
      </c>
      <c r="K684" s="13">
        <f t="shared" si="125"/>
        <v>19.346569045641957</v>
      </c>
      <c r="L684" s="13">
        <f t="shared" si="126"/>
        <v>0.13266693102684537</v>
      </c>
      <c r="M684" s="13">
        <f t="shared" si="131"/>
        <v>3.7944636924151665</v>
      </c>
      <c r="N684" s="13">
        <f t="shared" si="127"/>
        <v>0.19889277254662152</v>
      </c>
      <c r="O684" s="13">
        <f t="shared" si="128"/>
        <v>0.19889277254662152</v>
      </c>
      <c r="Q684">
        <v>14.48027816229204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10.06666667</v>
      </c>
      <c r="G685" s="13">
        <f t="shared" si="122"/>
        <v>0</v>
      </c>
      <c r="H685" s="13">
        <f t="shared" si="123"/>
        <v>10.06666667</v>
      </c>
      <c r="I685" s="16">
        <f t="shared" si="130"/>
        <v>29.280568784615109</v>
      </c>
      <c r="J685" s="13">
        <f t="shared" si="124"/>
        <v>28.446605148767404</v>
      </c>
      <c r="K685" s="13">
        <f t="shared" si="125"/>
        <v>0.83396363584770583</v>
      </c>
      <c r="L685" s="13">
        <f t="shared" si="126"/>
        <v>0</v>
      </c>
      <c r="M685" s="13">
        <f t="shared" si="131"/>
        <v>3.5955709198685448</v>
      </c>
      <c r="N685" s="13">
        <f t="shared" si="127"/>
        <v>0.18846749556996839</v>
      </c>
      <c r="O685" s="13">
        <f t="shared" si="128"/>
        <v>0.18846749556996839</v>
      </c>
      <c r="Q685">
        <v>17.88385598824517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47.213333329999998</v>
      </c>
      <c r="G686" s="13">
        <f t="shared" si="122"/>
        <v>0</v>
      </c>
      <c r="H686" s="13">
        <f t="shared" si="123"/>
        <v>47.213333329999998</v>
      </c>
      <c r="I686" s="16">
        <f t="shared" si="130"/>
        <v>48.047296965847707</v>
      </c>
      <c r="J686" s="13">
        <f t="shared" si="124"/>
        <v>45.127788026997763</v>
      </c>
      <c r="K686" s="13">
        <f t="shared" si="125"/>
        <v>2.919508938849944</v>
      </c>
      <c r="L686" s="13">
        <f t="shared" si="126"/>
        <v>0</v>
      </c>
      <c r="M686" s="13">
        <f t="shared" si="131"/>
        <v>3.4071034242985765</v>
      </c>
      <c r="N686" s="13">
        <f t="shared" si="127"/>
        <v>0.17858867585593124</v>
      </c>
      <c r="O686" s="13">
        <f t="shared" si="128"/>
        <v>0.17858867585593124</v>
      </c>
      <c r="Q686">
        <v>19.168352644193099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4.9133333329999997</v>
      </c>
      <c r="G687" s="13">
        <f t="shared" si="122"/>
        <v>0</v>
      </c>
      <c r="H687" s="13">
        <f t="shared" si="123"/>
        <v>4.9133333329999997</v>
      </c>
      <c r="I687" s="16">
        <f t="shared" si="130"/>
        <v>7.8328422718499437</v>
      </c>
      <c r="J687" s="13">
        <f t="shared" si="124"/>
        <v>7.8236157903567545</v>
      </c>
      <c r="K687" s="13">
        <f t="shared" si="125"/>
        <v>9.2264814931892758E-3</v>
      </c>
      <c r="L687" s="13">
        <f t="shared" si="126"/>
        <v>0</v>
      </c>
      <c r="M687" s="13">
        <f t="shared" si="131"/>
        <v>3.2285147484426453</v>
      </c>
      <c r="N687" s="13">
        <f t="shared" si="127"/>
        <v>0.16922766998903688</v>
      </c>
      <c r="O687" s="13">
        <f t="shared" si="128"/>
        <v>0.16922766998903688</v>
      </c>
      <c r="Q687">
        <v>22.052821471548182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8.2933333329999996</v>
      </c>
      <c r="G688" s="13">
        <f t="shared" si="122"/>
        <v>0</v>
      </c>
      <c r="H688" s="13">
        <f t="shared" si="123"/>
        <v>8.2933333329999996</v>
      </c>
      <c r="I688" s="16">
        <f t="shared" si="130"/>
        <v>8.3025598144931898</v>
      </c>
      <c r="J688" s="13">
        <f t="shared" si="124"/>
        <v>8.2934907334734653</v>
      </c>
      <c r="K688" s="13">
        <f t="shared" si="125"/>
        <v>9.0690810197244787E-3</v>
      </c>
      <c r="L688" s="13">
        <f t="shared" si="126"/>
        <v>0</v>
      </c>
      <c r="M688" s="13">
        <f t="shared" si="131"/>
        <v>3.0592870784536084</v>
      </c>
      <c r="N688" s="13">
        <f t="shared" si="127"/>
        <v>0.16035733594341028</v>
      </c>
      <c r="O688" s="13">
        <f t="shared" si="128"/>
        <v>0.16035733594341028</v>
      </c>
      <c r="Q688">
        <v>23.416492193548379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0.34666666699999998</v>
      </c>
      <c r="G689" s="13">
        <f t="shared" si="122"/>
        <v>0</v>
      </c>
      <c r="H689" s="13">
        <f t="shared" si="123"/>
        <v>0.34666666699999998</v>
      </c>
      <c r="I689" s="16">
        <f t="shared" si="130"/>
        <v>0.35573574801972446</v>
      </c>
      <c r="J689" s="13">
        <f t="shared" si="124"/>
        <v>0.35573500396377783</v>
      </c>
      <c r="K689" s="13">
        <f t="shared" si="125"/>
        <v>7.4405594663318197E-7</v>
      </c>
      <c r="L689" s="13">
        <f t="shared" si="126"/>
        <v>0</v>
      </c>
      <c r="M689" s="13">
        <f t="shared" si="131"/>
        <v>2.8989297425101981</v>
      </c>
      <c r="N689" s="13">
        <f t="shared" si="127"/>
        <v>0.15195195438508141</v>
      </c>
      <c r="O689" s="13">
        <f t="shared" si="128"/>
        <v>0.15195195438508141</v>
      </c>
      <c r="Q689">
        <v>23.128352241056898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3.786666667</v>
      </c>
      <c r="G690" s="13">
        <f t="shared" si="122"/>
        <v>0</v>
      </c>
      <c r="H690" s="13">
        <f t="shared" si="123"/>
        <v>3.786666667</v>
      </c>
      <c r="I690" s="16">
        <f t="shared" si="130"/>
        <v>3.7866674110559466</v>
      </c>
      <c r="J690" s="13">
        <f t="shared" si="124"/>
        <v>3.7857168832139347</v>
      </c>
      <c r="K690" s="13">
        <f t="shared" si="125"/>
        <v>9.5052784201188345E-4</v>
      </c>
      <c r="L690" s="13">
        <f t="shared" si="126"/>
        <v>0</v>
      </c>
      <c r="M690" s="13">
        <f t="shared" si="131"/>
        <v>2.7469777881251165</v>
      </c>
      <c r="N690" s="13">
        <f t="shared" si="127"/>
        <v>0.14398715409935503</v>
      </c>
      <c r="O690" s="13">
        <f t="shared" si="128"/>
        <v>0.14398715409935503</v>
      </c>
      <c r="Q690">
        <v>22.717168696714271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5.5333333329999999</v>
      </c>
      <c r="G691" s="13">
        <f t="shared" si="122"/>
        <v>0</v>
      </c>
      <c r="H691" s="13">
        <f t="shared" si="123"/>
        <v>5.5333333329999999</v>
      </c>
      <c r="I691" s="16">
        <f t="shared" si="130"/>
        <v>5.5342838608420113</v>
      </c>
      <c r="J691" s="13">
        <f t="shared" si="124"/>
        <v>5.5300853279582469</v>
      </c>
      <c r="K691" s="13">
        <f t="shared" si="125"/>
        <v>4.1985328837643721E-3</v>
      </c>
      <c r="L691" s="13">
        <f t="shared" si="126"/>
        <v>0</v>
      </c>
      <c r="M691" s="13">
        <f t="shared" si="131"/>
        <v>2.6029906340257614</v>
      </c>
      <c r="N691" s="13">
        <f t="shared" si="127"/>
        <v>0.13643984132702217</v>
      </c>
      <c r="O691" s="13">
        <f t="shared" si="128"/>
        <v>0.13643984132702217</v>
      </c>
      <c r="Q691">
        <v>20.256526726179001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2.1</v>
      </c>
      <c r="G692" s="13">
        <f t="shared" si="122"/>
        <v>0</v>
      </c>
      <c r="H692" s="13">
        <f t="shared" si="123"/>
        <v>2.1</v>
      </c>
      <c r="I692" s="16">
        <f t="shared" si="130"/>
        <v>2.1041985328837645</v>
      </c>
      <c r="J692" s="13">
        <f t="shared" si="124"/>
        <v>2.1038175406296076</v>
      </c>
      <c r="K692" s="13">
        <f t="shared" si="125"/>
        <v>3.8099225415688664E-4</v>
      </c>
      <c r="L692" s="13">
        <f t="shared" si="126"/>
        <v>0</v>
      </c>
      <c r="M692" s="13">
        <f t="shared" si="131"/>
        <v>2.4665507926987393</v>
      </c>
      <c r="N692" s="13">
        <f t="shared" si="127"/>
        <v>0.12928813280452475</v>
      </c>
      <c r="O692" s="13">
        <f t="shared" si="128"/>
        <v>0.12928813280452475</v>
      </c>
      <c r="Q692">
        <v>16.716206693878551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6.42</v>
      </c>
      <c r="G693" s="13">
        <f t="shared" si="122"/>
        <v>0</v>
      </c>
      <c r="H693" s="13">
        <f t="shared" si="123"/>
        <v>6.42</v>
      </c>
      <c r="I693" s="16">
        <f t="shared" si="130"/>
        <v>6.4203809922541568</v>
      </c>
      <c r="J693" s="13">
        <f t="shared" si="124"/>
        <v>6.4021279301173699</v>
      </c>
      <c r="K693" s="13">
        <f t="shared" si="125"/>
        <v>1.8253062136786902E-2</v>
      </c>
      <c r="L693" s="13">
        <f t="shared" si="126"/>
        <v>0</v>
      </c>
      <c r="M693" s="13">
        <f t="shared" si="131"/>
        <v>2.3372626598942148</v>
      </c>
      <c r="N693" s="13">
        <f t="shared" si="127"/>
        <v>0.12251129231392553</v>
      </c>
      <c r="O693" s="13">
        <f t="shared" si="128"/>
        <v>0.12251129231392553</v>
      </c>
      <c r="Q693">
        <v>12.926823089760671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44.513333330000002</v>
      </c>
      <c r="G694" s="13">
        <f t="shared" si="122"/>
        <v>0</v>
      </c>
      <c r="H694" s="13">
        <f t="shared" si="123"/>
        <v>44.513333330000002</v>
      </c>
      <c r="I694" s="16">
        <f t="shared" si="130"/>
        <v>44.531586392136788</v>
      </c>
      <c r="J694" s="13">
        <f t="shared" si="124"/>
        <v>39.071435118350024</v>
      </c>
      <c r="K694" s="13">
        <f t="shared" si="125"/>
        <v>5.4601512737867637</v>
      </c>
      <c r="L694" s="13">
        <f t="shared" si="126"/>
        <v>0</v>
      </c>
      <c r="M694" s="13">
        <f t="shared" si="131"/>
        <v>2.2147513675802895</v>
      </c>
      <c r="N694" s="13">
        <f t="shared" si="127"/>
        <v>0.11608967055871065</v>
      </c>
      <c r="O694" s="13">
        <f t="shared" si="128"/>
        <v>0.11608967055871065</v>
      </c>
      <c r="Q694">
        <v>12.30576032258065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1.433333333</v>
      </c>
      <c r="G695" s="13">
        <f t="shared" si="122"/>
        <v>0</v>
      </c>
      <c r="H695" s="13">
        <f t="shared" si="123"/>
        <v>1.433333333</v>
      </c>
      <c r="I695" s="16">
        <f t="shared" si="130"/>
        <v>6.8934846067867639</v>
      </c>
      <c r="J695" s="13">
        <f t="shared" si="124"/>
        <v>6.8737625891534639</v>
      </c>
      <c r="K695" s="13">
        <f t="shared" si="125"/>
        <v>1.9722017633299949E-2</v>
      </c>
      <c r="L695" s="13">
        <f t="shared" si="126"/>
        <v>0</v>
      </c>
      <c r="M695" s="13">
        <f t="shared" si="131"/>
        <v>2.098661697021579</v>
      </c>
      <c r="N695" s="13">
        <f t="shared" si="127"/>
        <v>0.11000464819109658</v>
      </c>
      <c r="O695" s="13">
        <f t="shared" si="128"/>
        <v>0.11000464819109658</v>
      </c>
      <c r="Q695">
        <v>13.914677020733841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27.366666670000001</v>
      </c>
      <c r="G696" s="13">
        <f t="shared" si="122"/>
        <v>0</v>
      </c>
      <c r="H696" s="13">
        <f t="shared" si="123"/>
        <v>27.366666670000001</v>
      </c>
      <c r="I696" s="16">
        <f t="shared" si="130"/>
        <v>27.3863886876333</v>
      </c>
      <c r="J696" s="13">
        <f t="shared" si="124"/>
        <v>26.370251407393351</v>
      </c>
      <c r="K696" s="13">
        <f t="shared" si="125"/>
        <v>1.0161372802399491</v>
      </c>
      <c r="L696" s="13">
        <f t="shared" si="126"/>
        <v>0</v>
      </c>
      <c r="M696" s="13">
        <f t="shared" si="131"/>
        <v>1.9886570488304824</v>
      </c>
      <c r="N696" s="13">
        <f t="shared" si="127"/>
        <v>0.10423858182565011</v>
      </c>
      <c r="O696" s="13">
        <f t="shared" si="128"/>
        <v>0.10423858182565011</v>
      </c>
      <c r="Q696">
        <v>14.951516900775299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13.50666667</v>
      </c>
      <c r="G697" s="13">
        <f t="shared" si="122"/>
        <v>0</v>
      </c>
      <c r="H697" s="13">
        <f t="shared" si="123"/>
        <v>13.50666667</v>
      </c>
      <c r="I697" s="16">
        <f t="shared" si="130"/>
        <v>14.522803950239949</v>
      </c>
      <c r="J697" s="13">
        <f t="shared" si="124"/>
        <v>14.408536423714093</v>
      </c>
      <c r="K697" s="13">
        <f t="shared" si="125"/>
        <v>0.1142675265258557</v>
      </c>
      <c r="L697" s="13">
        <f t="shared" si="126"/>
        <v>0</v>
      </c>
      <c r="M697" s="13">
        <f t="shared" si="131"/>
        <v>1.8844184670048323</v>
      </c>
      <c r="N697" s="13">
        <f t="shared" si="127"/>
        <v>9.8774752882689429E-2</v>
      </c>
      <c r="O697" s="13">
        <f t="shared" si="128"/>
        <v>9.8774752882689429E-2</v>
      </c>
      <c r="Q697">
        <v>17.286055804425441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9.3133333329999992</v>
      </c>
      <c r="G698" s="13">
        <f t="shared" si="122"/>
        <v>0</v>
      </c>
      <c r="H698" s="13">
        <f t="shared" si="123"/>
        <v>9.3133333329999992</v>
      </c>
      <c r="I698" s="16">
        <f t="shared" si="130"/>
        <v>9.4276008595258549</v>
      </c>
      <c r="J698" s="13">
        <f t="shared" si="124"/>
        <v>9.4053853612129128</v>
      </c>
      <c r="K698" s="13">
        <f t="shared" si="125"/>
        <v>2.2215498312942117E-2</v>
      </c>
      <c r="L698" s="13">
        <f t="shared" si="126"/>
        <v>0</v>
      </c>
      <c r="M698" s="13">
        <f t="shared" si="131"/>
        <v>1.7856437141221428</v>
      </c>
      <c r="N698" s="13">
        <f t="shared" si="127"/>
        <v>9.3597319113138414E-2</v>
      </c>
      <c r="O698" s="13">
        <f t="shared" si="128"/>
        <v>9.3597319113138414E-2</v>
      </c>
      <c r="Q698">
        <v>19.759452671307479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4.1333333330000004</v>
      </c>
      <c r="G699" s="13">
        <f t="shared" si="122"/>
        <v>0</v>
      </c>
      <c r="H699" s="13">
        <f t="shared" si="123"/>
        <v>4.1333333330000004</v>
      </c>
      <c r="I699" s="16">
        <f t="shared" si="130"/>
        <v>4.1555488313129425</v>
      </c>
      <c r="J699" s="13">
        <f t="shared" si="124"/>
        <v>4.1542014469745014</v>
      </c>
      <c r="K699" s="13">
        <f t="shared" si="125"/>
        <v>1.34738433844106E-3</v>
      </c>
      <c r="L699" s="13">
        <f t="shared" si="126"/>
        <v>0</v>
      </c>
      <c r="M699" s="13">
        <f t="shared" si="131"/>
        <v>1.6920463950090043</v>
      </c>
      <c r="N699" s="13">
        <f t="shared" si="127"/>
        <v>8.8691268664281953E-2</v>
      </c>
      <c r="O699" s="13">
        <f t="shared" si="128"/>
        <v>8.8691268664281953E-2</v>
      </c>
      <c r="Q699">
        <v>22.219681934755609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1.6266666670000001</v>
      </c>
      <c r="G700" s="13">
        <f t="shared" si="122"/>
        <v>0</v>
      </c>
      <c r="H700" s="13">
        <f t="shared" si="123"/>
        <v>1.6266666670000001</v>
      </c>
      <c r="I700" s="16">
        <f t="shared" si="130"/>
        <v>1.6280140513384411</v>
      </c>
      <c r="J700" s="13">
        <f t="shared" si="124"/>
        <v>1.6279601114320263</v>
      </c>
      <c r="K700" s="13">
        <f t="shared" si="125"/>
        <v>5.3939906414779415E-5</v>
      </c>
      <c r="L700" s="13">
        <f t="shared" si="126"/>
        <v>0</v>
      </c>
      <c r="M700" s="13">
        <f t="shared" si="131"/>
        <v>1.6033551263447223</v>
      </c>
      <c r="N700" s="13">
        <f t="shared" si="127"/>
        <v>8.4042376553236736E-2</v>
      </c>
      <c r="O700" s="13">
        <f t="shared" si="128"/>
        <v>8.4042376553236736E-2</v>
      </c>
      <c r="Q700">
        <v>25.12427590418077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7.56</v>
      </c>
      <c r="G701" s="13">
        <f t="shared" si="122"/>
        <v>0</v>
      </c>
      <c r="H701" s="13">
        <f t="shared" si="123"/>
        <v>7.56</v>
      </c>
      <c r="I701" s="16">
        <f t="shared" si="130"/>
        <v>7.5600539399064139</v>
      </c>
      <c r="J701" s="13">
        <f t="shared" si="124"/>
        <v>7.5549525100109278</v>
      </c>
      <c r="K701" s="13">
        <f t="shared" si="125"/>
        <v>5.1014298954861204E-3</v>
      </c>
      <c r="L701" s="13">
        <f t="shared" si="126"/>
        <v>0</v>
      </c>
      <c r="M701" s="13">
        <f t="shared" si="131"/>
        <v>1.5193127497914856</v>
      </c>
      <c r="N701" s="13">
        <f t="shared" si="127"/>
        <v>7.9637163421933554E-2</v>
      </c>
      <c r="O701" s="13">
        <f t="shared" si="128"/>
        <v>7.9637163421933554E-2</v>
      </c>
      <c r="Q701">
        <v>25.528786193548381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33.926666670000003</v>
      </c>
      <c r="G702" s="13">
        <f t="shared" si="122"/>
        <v>0</v>
      </c>
      <c r="H702" s="13">
        <f t="shared" si="123"/>
        <v>33.926666670000003</v>
      </c>
      <c r="I702" s="16">
        <f t="shared" si="130"/>
        <v>33.931768099895493</v>
      </c>
      <c r="J702" s="13">
        <f t="shared" si="124"/>
        <v>33.180934959754694</v>
      </c>
      <c r="K702" s="13">
        <f t="shared" si="125"/>
        <v>0.7508331401407986</v>
      </c>
      <c r="L702" s="13">
        <f t="shared" si="126"/>
        <v>0</v>
      </c>
      <c r="M702" s="13">
        <f t="shared" si="131"/>
        <v>1.4396755863695521</v>
      </c>
      <c r="N702" s="13">
        <f t="shared" si="127"/>
        <v>7.5462856454021815E-2</v>
      </c>
      <c r="O702" s="13">
        <f t="shared" si="128"/>
        <v>7.5462856454021815E-2</v>
      </c>
      <c r="Q702">
        <v>21.81996845404246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197.97333330000001</v>
      </c>
      <c r="G703" s="13">
        <f t="shared" si="122"/>
        <v>2.8168389502960993</v>
      </c>
      <c r="H703" s="13">
        <f t="shared" si="123"/>
        <v>195.15649434970391</v>
      </c>
      <c r="I703" s="16">
        <f t="shared" si="130"/>
        <v>195.9073274898447</v>
      </c>
      <c r="J703" s="13">
        <f t="shared" si="124"/>
        <v>108.59620916357967</v>
      </c>
      <c r="K703" s="13">
        <f t="shared" si="125"/>
        <v>87.311118326265031</v>
      </c>
      <c r="L703" s="13">
        <f t="shared" si="126"/>
        <v>2.9044072709250175</v>
      </c>
      <c r="M703" s="13">
        <f t="shared" si="131"/>
        <v>4.2686200008405484</v>
      </c>
      <c r="N703" s="13">
        <f t="shared" si="127"/>
        <v>0.22374641997819558</v>
      </c>
      <c r="O703" s="13">
        <f t="shared" si="128"/>
        <v>3.0405853702742949</v>
      </c>
      <c r="Q703">
        <v>19.061893342784391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56.686666670000001</v>
      </c>
      <c r="G704" s="13">
        <f t="shared" si="122"/>
        <v>0</v>
      </c>
      <c r="H704" s="13">
        <f t="shared" si="123"/>
        <v>56.686666670000001</v>
      </c>
      <c r="I704" s="16">
        <f t="shared" si="130"/>
        <v>141.09337772534002</v>
      </c>
      <c r="J704" s="13">
        <f t="shared" si="124"/>
        <v>77.047658264388616</v>
      </c>
      <c r="K704" s="13">
        <f t="shared" si="125"/>
        <v>64.045719460951403</v>
      </c>
      <c r="L704" s="13">
        <f t="shared" si="126"/>
        <v>1.9555943200356924</v>
      </c>
      <c r="M704" s="13">
        <f t="shared" si="131"/>
        <v>6.0004679008980455</v>
      </c>
      <c r="N704" s="13">
        <f t="shared" si="127"/>
        <v>0.31452394702635589</v>
      </c>
      <c r="O704" s="13">
        <f t="shared" si="128"/>
        <v>0.31452394702635589</v>
      </c>
      <c r="Q704">
        <v>14.078555678305531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31.8</v>
      </c>
      <c r="G705" s="13">
        <f t="shared" si="122"/>
        <v>0</v>
      </c>
      <c r="H705" s="13">
        <f t="shared" si="123"/>
        <v>31.8</v>
      </c>
      <c r="I705" s="16">
        <f t="shared" si="130"/>
        <v>93.890125140915714</v>
      </c>
      <c r="J705" s="13">
        <f t="shared" si="124"/>
        <v>54.462977665277748</v>
      </c>
      <c r="K705" s="13">
        <f t="shared" si="125"/>
        <v>39.427147475637966</v>
      </c>
      <c r="L705" s="13">
        <f t="shared" si="126"/>
        <v>0.95159606205217795</v>
      </c>
      <c r="M705" s="13">
        <f t="shared" si="131"/>
        <v>6.637540015923868</v>
      </c>
      <c r="N705" s="13">
        <f t="shared" si="127"/>
        <v>0.34791708227308582</v>
      </c>
      <c r="O705" s="13">
        <f t="shared" si="128"/>
        <v>0.34791708227308582</v>
      </c>
      <c r="Q705">
        <v>9.3703305225806481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85.313333330000006</v>
      </c>
      <c r="G706" s="13">
        <f t="shared" si="122"/>
        <v>0.56363895089609917</v>
      </c>
      <c r="H706" s="13">
        <f t="shared" si="123"/>
        <v>84.7496943791039</v>
      </c>
      <c r="I706" s="16">
        <f t="shared" si="130"/>
        <v>123.22524579268969</v>
      </c>
      <c r="J706" s="13">
        <f t="shared" si="124"/>
        <v>63.555337819433667</v>
      </c>
      <c r="K706" s="13">
        <f t="shared" si="125"/>
        <v>59.669907973256024</v>
      </c>
      <c r="L706" s="13">
        <f t="shared" si="126"/>
        <v>1.7771393262394923</v>
      </c>
      <c r="M706" s="13">
        <f t="shared" si="131"/>
        <v>8.0667622598902753</v>
      </c>
      <c r="N706" s="13">
        <f t="shared" si="127"/>
        <v>0.42283201037109347</v>
      </c>
      <c r="O706" s="13">
        <f t="shared" si="128"/>
        <v>0.98647096126719269</v>
      </c>
      <c r="Q706">
        <v>10.92701457069689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38.340000000000003</v>
      </c>
      <c r="G707" s="13">
        <f t="shared" si="122"/>
        <v>0</v>
      </c>
      <c r="H707" s="13">
        <f t="shared" si="123"/>
        <v>38.340000000000003</v>
      </c>
      <c r="I707" s="16">
        <f t="shared" si="130"/>
        <v>96.232768647016528</v>
      </c>
      <c r="J707" s="13">
        <f t="shared" si="124"/>
        <v>55.717978652167389</v>
      </c>
      <c r="K707" s="13">
        <f t="shared" si="125"/>
        <v>40.514789994849139</v>
      </c>
      <c r="L707" s="13">
        <f t="shared" si="126"/>
        <v>0.99595246075996091</v>
      </c>
      <c r="M707" s="13">
        <f t="shared" si="131"/>
        <v>8.6398827102791422</v>
      </c>
      <c r="N707" s="13">
        <f t="shared" si="127"/>
        <v>0.45287301869826924</v>
      </c>
      <c r="O707" s="13">
        <f t="shared" si="128"/>
        <v>0.45287301869826924</v>
      </c>
      <c r="Q707">
        <v>9.6991419856010559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85.373333329999994</v>
      </c>
      <c r="G708" s="13">
        <f t="shared" si="122"/>
        <v>0.56483895089609892</v>
      </c>
      <c r="H708" s="13">
        <f t="shared" si="123"/>
        <v>84.808494379103891</v>
      </c>
      <c r="I708" s="16">
        <f t="shared" si="130"/>
        <v>124.32733191319306</v>
      </c>
      <c r="J708" s="13">
        <f t="shared" si="124"/>
        <v>70.158064933810365</v>
      </c>
      <c r="K708" s="13">
        <f t="shared" si="125"/>
        <v>54.169266979382698</v>
      </c>
      <c r="L708" s="13">
        <f t="shared" si="126"/>
        <v>1.5528113685116383</v>
      </c>
      <c r="M708" s="13">
        <f t="shared" si="131"/>
        <v>9.7398210600925097</v>
      </c>
      <c r="N708" s="13">
        <f t="shared" si="127"/>
        <v>0.51052801443904805</v>
      </c>
      <c r="O708" s="13">
        <f t="shared" si="128"/>
        <v>1.075366965335147</v>
      </c>
      <c r="Q708">
        <v>12.929965917750319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45.106666670000003</v>
      </c>
      <c r="G709" s="13">
        <f t="shared" si="122"/>
        <v>0</v>
      </c>
      <c r="H709" s="13">
        <f t="shared" si="123"/>
        <v>45.106666670000003</v>
      </c>
      <c r="I709" s="16">
        <f t="shared" si="130"/>
        <v>97.723122280871053</v>
      </c>
      <c r="J709" s="13">
        <f t="shared" si="124"/>
        <v>71.755153871089448</v>
      </c>
      <c r="K709" s="13">
        <f t="shared" si="125"/>
        <v>25.967968409781605</v>
      </c>
      <c r="L709" s="13">
        <f t="shared" si="126"/>
        <v>0.40270182301713797</v>
      </c>
      <c r="M709" s="13">
        <f t="shared" si="131"/>
        <v>9.6319948686705992</v>
      </c>
      <c r="N709" s="13">
        <f t="shared" si="127"/>
        <v>0.50487613530579534</v>
      </c>
      <c r="O709" s="13">
        <f t="shared" si="128"/>
        <v>0.50487613530579534</v>
      </c>
      <c r="Q709">
        <v>16.07598988729163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35.27333333</v>
      </c>
      <c r="G710" s="13">
        <f t="shared" ref="G710:G773" si="133">IF((F710-$J$2)&gt;0,$I$2*(F710-$J$2),0)</f>
        <v>0</v>
      </c>
      <c r="H710" s="13">
        <f t="shared" ref="H710:H773" si="134">F710-G710</f>
        <v>35.27333333</v>
      </c>
      <c r="I710" s="16">
        <f t="shared" si="130"/>
        <v>60.838599916764466</v>
      </c>
      <c r="J710" s="13">
        <f t="shared" ref="J710:J773" si="135">I710/SQRT(1+(I710/($K$2*(300+(25*Q710)+0.05*(Q710)^3)))^2)</f>
        <v>55.19254225982462</v>
      </c>
      <c r="K710" s="13">
        <f t="shared" ref="K710:K773" si="136">I710-J710</f>
        <v>5.6460576569398455</v>
      </c>
      <c r="L710" s="13">
        <f t="shared" ref="L710:L773" si="137">IF(K710&gt;$N$2,(K710-$N$2)/$L$2,0)</f>
        <v>0</v>
      </c>
      <c r="M710" s="13">
        <f t="shared" si="131"/>
        <v>9.1271187333648029</v>
      </c>
      <c r="N710" s="13">
        <f t="shared" ref="N710:N773" si="138">$M$2*M710</f>
        <v>0.4784122599116738</v>
      </c>
      <c r="O710" s="13">
        <f t="shared" ref="O710:O773" si="139">N710+G710</f>
        <v>0.4784122599116738</v>
      </c>
      <c r="Q710">
        <v>19.13880970082397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0.27333333300000001</v>
      </c>
      <c r="G711" s="13">
        <f t="shared" si="133"/>
        <v>0</v>
      </c>
      <c r="H711" s="13">
        <f t="shared" si="134"/>
        <v>0.27333333300000001</v>
      </c>
      <c r="I711" s="16">
        <f t="shared" ref="I711:I774" si="141">H711+K710-L710</f>
        <v>5.9193909899398456</v>
      </c>
      <c r="J711" s="13">
        <f t="shared" si="135"/>
        <v>5.9161854531157667</v>
      </c>
      <c r="K711" s="13">
        <f t="shared" si="136"/>
        <v>3.2055368240788695E-3</v>
      </c>
      <c r="L711" s="13">
        <f t="shared" si="137"/>
        <v>0</v>
      </c>
      <c r="M711" s="13">
        <f t="shared" ref="M711:M774" si="142">L711+M710-N710</f>
        <v>8.6487064734531298</v>
      </c>
      <c r="N711" s="13">
        <f t="shared" si="138"/>
        <v>0.45333553010020389</v>
      </c>
      <c r="O711" s="13">
        <f t="shared" si="139"/>
        <v>0.45333553010020389</v>
      </c>
      <c r="Q711">
        <v>23.600485554246671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0.133333333</v>
      </c>
      <c r="G712" s="13">
        <f t="shared" si="133"/>
        <v>0</v>
      </c>
      <c r="H712" s="13">
        <f t="shared" si="134"/>
        <v>0.133333333</v>
      </c>
      <c r="I712" s="16">
        <f t="shared" si="141"/>
        <v>0.13653886982407887</v>
      </c>
      <c r="J712" s="13">
        <f t="shared" si="135"/>
        <v>0.13653884304327221</v>
      </c>
      <c r="K712" s="13">
        <f t="shared" si="136"/>
        <v>2.6780806655635203E-8</v>
      </c>
      <c r="L712" s="13">
        <f t="shared" si="137"/>
        <v>0</v>
      </c>
      <c r="M712" s="13">
        <f t="shared" si="142"/>
        <v>8.1953709433529252</v>
      </c>
      <c r="N712" s="13">
        <f t="shared" si="138"/>
        <v>0.42957323645755946</v>
      </c>
      <c r="O712" s="13">
        <f t="shared" si="139"/>
        <v>0.42957323645755946</v>
      </c>
      <c r="Q712">
        <v>26.36972219354838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1.1333333329999999</v>
      </c>
      <c r="G713" s="13">
        <f t="shared" si="133"/>
        <v>0</v>
      </c>
      <c r="H713" s="13">
        <f t="shared" si="134"/>
        <v>1.1333333329999999</v>
      </c>
      <c r="I713" s="16">
        <f t="shared" si="141"/>
        <v>1.1333333597808066</v>
      </c>
      <c r="J713" s="13">
        <f t="shared" si="135"/>
        <v>1.1333153408667307</v>
      </c>
      <c r="K713" s="13">
        <f t="shared" si="136"/>
        <v>1.8018914075934589E-5</v>
      </c>
      <c r="L713" s="13">
        <f t="shared" si="137"/>
        <v>0</v>
      </c>
      <c r="M713" s="13">
        <f t="shared" si="142"/>
        <v>7.7657977068953654</v>
      </c>
      <c r="N713" s="13">
        <f t="shared" si="138"/>
        <v>0.40705648074800943</v>
      </c>
      <c r="O713" s="13">
        <f t="shared" si="139"/>
        <v>0.40705648074800943</v>
      </c>
      <c r="Q713">
        <v>25.195338889852611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35.893333329999997</v>
      </c>
      <c r="G714" s="13">
        <f t="shared" si="133"/>
        <v>0</v>
      </c>
      <c r="H714" s="13">
        <f t="shared" si="134"/>
        <v>35.893333329999997</v>
      </c>
      <c r="I714" s="16">
        <f t="shared" si="141"/>
        <v>35.893351348914074</v>
      </c>
      <c r="J714" s="13">
        <f t="shared" si="135"/>
        <v>35.208593868531516</v>
      </c>
      <c r="K714" s="13">
        <f t="shared" si="136"/>
        <v>0.68475748038255801</v>
      </c>
      <c r="L714" s="13">
        <f t="shared" si="137"/>
        <v>0</v>
      </c>
      <c r="M714" s="13">
        <f t="shared" si="142"/>
        <v>7.3587412261473562</v>
      </c>
      <c r="N714" s="13">
        <f t="shared" si="138"/>
        <v>0.38571997614503328</v>
      </c>
      <c r="O714" s="13">
        <f t="shared" si="139"/>
        <v>0.38571997614503328</v>
      </c>
      <c r="Q714">
        <v>23.704880458761139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20.91333333</v>
      </c>
      <c r="G715" s="13">
        <f t="shared" si="133"/>
        <v>0</v>
      </c>
      <c r="H715" s="13">
        <f t="shared" si="134"/>
        <v>20.91333333</v>
      </c>
      <c r="I715" s="16">
        <f t="shared" si="141"/>
        <v>21.598090810382558</v>
      </c>
      <c r="J715" s="13">
        <f t="shared" si="135"/>
        <v>21.215480531480701</v>
      </c>
      <c r="K715" s="13">
        <f t="shared" si="136"/>
        <v>0.38261027890185773</v>
      </c>
      <c r="L715" s="13">
        <f t="shared" si="137"/>
        <v>0</v>
      </c>
      <c r="M715" s="13">
        <f t="shared" si="142"/>
        <v>6.973021250002323</v>
      </c>
      <c r="N715" s="13">
        <f t="shared" si="138"/>
        <v>0.36550185793363665</v>
      </c>
      <c r="O715" s="13">
        <f t="shared" si="139"/>
        <v>0.36550185793363665</v>
      </c>
      <c r="Q715">
        <v>17.053217654228671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6.52</v>
      </c>
      <c r="G716" s="13">
        <f t="shared" si="133"/>
        <v>0</v>
      </c>
      <c r="H716" s="13">
        <f t="shared" si="134"/>
        <v>6.52</v>
      </c>
      <c r="I716" s="16">
        <f t="shared" si="141"/>
        <v>6.9026102789018573</v>
      </c>
      <c r="J716" s="13">
        <f t="shared" si="135"/>
        <v>6.8864297071577409</v>
      </c>
      <c r="K716" s="13">
        <f t="shared" si="136"/>
        <v>1.6180571744116357E-2</v>
      </c>
      <c r="L716" s="13">
        <f t="shared" si="137"/>
        <v>0</v>
      </c>
      <c r="M716" s="13">
        <f t="shared" si="142"/>
        <v>6.6075193920686868</v>
      </c>
      <c r="N716" s="13">
        <f t="shared" si="138"/>
        <v>0.34634350413500231</v>
      </c>
      <c r="O716" s="13">
        <f t="shared" si="139"/>
        <v>0.34634350413500231</v>
      </c>
      <c r="Q716">
        <v>15.37389396685597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26.90666667</v>
      </c>
      <c r="G717" s="13">
        <f t="shared" si="133"/>
        <v>0</v>
      </c>
      <c r="H717" s="13">
        <f t="shared" si="134"/>
        <v>26.90666667</v>
      </c>
      <c r="I717" s="16">
        <f t="shared" si="141"/>
        <v>26.922847241744115</v>
      </c>
      <c r="J717" s="13">
        <f t="shared" si="135"/>
        <v>25.631315110382236</v>
      </c>
      <c r="K717" s="13">
        <f t="shared" si="136"/>
        <v>1.2915321313618797</v>
      </c>
      <c r="L717" s="13">
        <f t="shared" si="137"/>
        <v>0</v>
      </c>
      <c r="M717" s="13">
        <f t="shared" si="142"/>
        <v>6.2611758879336845</v>
      </c>
      <c r="N717" s="13">
        <f t="shared" si="138"/>
        <v>0.32818936553338146</v>
      </c>
      <c r="O717" s="13">
        <f t="shared" si="139"/>
        <v>0.32818936553338146</v>
      </c>
      <c r="Q717">
        <v>12.718299791688329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115.0733333</v>
      </c>
      <c r="G718" s="13">
        <f t="shared" si="133"/>
        <v>1.158838950296099</v>
      </c>
      <c r="H718" s="13">
        <f t="shared" si="134"/>
        <v>113.9144943497039</v>
      </c>
      <c r="I718" s="16">
        <f t="shared" si="141"/>
        <v>115.20602648106578</v>
      </c>
      <c r="J718" s="13">
        <f t="shared" si="135"/>
        <v>60.695728494801919</v>
      </c>
      <c r="K718" s="13">
        <f t="shared" si="136"/>
        <v>54.510297986263858</v>
      </c>
      <c r="L718" s="13">
        <f t="shared" si="137"/>
        <v>1.5667193456693429</v>
      </c>
      <c r="M718" s="13">
        <f t="shared" si="142"/>
        <v>7.499705868069646</v>
      </c>
      <c r="N718" s="13">
        <f t="shared" si="138"/>
        <v>0.39310885919562338</v>
      </c>
      <c r="O718" s="13">
        <f t="shared" si="139"/>
        <v>1.5519478094917223</v>
      </c>
      <c r="Q718">
        <v>10.358617322580651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7.7866666670000004</v>
      </c>
      <c r="G719" s="13">
        <f t="shared" si="133"/>
        <v>0</v>
      </c>
      <c r="H719" s="13">
        <f t="shared" si="134"/>
        <v>7.7866666670000004</v>
      </c>
      <c r="I719" s="16">
        <f t="shared" si="141"/>
        <v>60.730245307594515</v>
      </c>
      <c r="J719" s="13">
        <f t="shared" si="135"/>
        <v>47.386202985765202</v>
      </c>
      <c r="K719" s="13">
        <f t="shared" si="136"/>
        <v>13.344042321829313</v>
      </c>
      <c r="L719" s="13">
        <f t="shared" si="137"/>
        <v>0</v>
      </c>
      <c r="M719" s="13">
        <f t="shared" si="142"/>
        <v>7.1065970088740222</v>
      </c>
      <c r="N719" s="13">
        <f t="shared" si="138"/>
        <v>0.37250344107702449</v>
      </c>
      <c r="O719" s="13">
        <f t="shared" si="139"/>
        <v>0.37250344107702449</v>
      </c>
      <c r="Q719">
        <v>11.24033256535596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22.193333330000002</v>
      </c>
      <c r="G720" s="13">
        <f t="shared" si="133"/>
        <v>0</v>
      </c>
      <c r="H720" s="13">
        <f t="shared" si="134"/>
        <v>22.193333330000002</v>
      </c>
      <c r="I720" s="16">
        <f t="shared" si="141"/>
        <v>35.537375651829315</v>
      </c>
      <c r="J720" s="13">
        <f t="shared" si="135"/>
        <v>33.249483185544065</v>
      </c>
      <c r="K720" s="13">
        <f t="shared" si="136"/>
        <v>2.2878924662852498</v>
      </c>
      <c r="L720" s="13">
        <f t="shared" si="137"/>
        <v>0</v>
      </c>
      <c r="M720" s="13">
        <f t="shared" si="142"/>
        <v>6.7340935677969975</v>
      </c>
      <c r="N720" s="13">
        <f t="shared" si="138"/>
        <v>0.35297808830396649</v>
      </c>
      <c r="O720" s="13">
        <f t="shared" si="139"/>
        <v>0.35297808830396649</v>
      </c>
      <c r="Q720">
        <v>14.42264144966078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82.653333329999995</v>
      </c>
      <c r="G721" s="13">
        <f t="shared" si="133"/>
        <v>0.51043895089609892</v>
      </c>
      <c r="H721" s="13">
        <f t="shared" si="134"/>
        <v>82.142894379103893</v>
      </c>
      <c r="I721" s="16">
        <f t="shared" si="141"/>
        <v>84.43078684538915</v>
      </c>
      <c r="J721" s="13">
        <f t="shared" si="135"/>
        <v>63.15751637003391</v>
      </c>
      <c r="K721" s="13">
        <f t="shared" si="136"/>
        <v>21.27327047535524</v>
      </c>
      <c r="L721" s="13">
        <f t="shared" si="137"/>
        <v>0.21124195480322364</v>
      </c>
      <c r="M721" s="13">
        <f t="shared" si="142"/>
        <v>6.5923574342962548</v>
      </c>
      <c r="N721" s="13">
        <f t="shared" si="138"/>
        <v>0.34554876631088721</v>
      </c>
      <c r="O721" s="13">
        <f t="shared" si="139"/>
        <v>0.85598771720698608</v>
      </c>
      <c r="Q721">
        <v>14.571435555201811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3.96</v>
      </c>
      <c r="G722" s="13">
        <f t="shared" si="133"/>
        <v>0</v>
      </c>
      <c r="H722" s="13">
        <f t="shared" si="134"/>
        <v>3.96</v>
      </c>
      <c r="I722" s="16">
        <f t="shared" si="141"/>
        <v>25.022028520552016</v>
      </c>
      <c r="J722" s="13">
        <f t="shared" si="135"/>
        <v>24.34048171615289</v>
      </c>
      <c r="K722" s="13">
        <f t="shared" si="136"/>
        <v>0.68154680439912596</v>
      </c>
      <c r="L722" s="13">
        <f t="shared" si="137"/>
        <v>0</v>
      </c>
      <c r="M722" s="13">
        <f t="shared" si="142"/>
        <v>6.2468086679853672</v>
      </c>
      <c r="N722" s="13">
        <f t="shared" si="138"/>
        <v>0.32743628514022344</v>
      </c>
      <c r="O722" s="13">
        <f t="shared" si="139"/>
        <v>0.32743628514022344</v>
      </c>
      <c r="Q722">
        <v>15.981720529031641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19.946666669999999</v>
      </c>
      <c r="G723" s="13">
        <f t="shared" si="133"/>
        <v>0</v>
      </c>
      <c r="H723" s="13">
        <f t="shared" si="134"/>
        <v>19.946666669999999</v>
      </c>
      <c r="I723" s="16">
        <f t="shared" si="141"/>
        <v>20.628213474399125</v>
      </c>
      <c r="J723" s="13">
        <f t="shared" si="135"/>
        <v>20.485909100008154</v>
      </c>
      <c r="K723" s="13">
        <f t="shared" si="136"/>
        <v>0.14230437439097088</v>
      </c>
      <c r="L723" s="13">
        <f t="shared" si="137"/>
        <v>0</v>
      </c>
      <c r="M723" s="13">
        <f t="shared" si="142"/>
        <v>5.9193723828451441</v>
      </c>
      <c r="N723" s="13">
        <f t="shared" si="138"/>
        <v>0.31027319811053744</v>
      </c>
      <c r="O723" s="13">
        <f t="shared" si="139"/>
        <v>0.31027319811053744</v>
      </c>
      <c r="Q723">
        <v>23.19187678525018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0.28666666699999999</v>
      </c>
      <c r="G724" s="13">
        <f t="shared" si="133"/>
        <v>0</v>
      </c>
      <c r="H724" s="13">
        <f t="shared" si="134"/>
        <v>0.28666666699999999</v>
      </c>
      <c r="I724" s="16">
        <f t="shared" si="141"/>
        <v>0.42897104139097086</v>
      </c>
      <c r="J724" s="13">
        <f t="shared" si="135"/>
        <v>0.42897017216076816</v>
      </c>
      <c r="K724" s="13">
        <f t="shared" si="136"/>
        <v>8.6923020270468498E-7</v>
      </c>
      <c r="L724" s="13">
        <f t="shared" si="137"/>
        <v>0</v>
      </c>
      <c r="M724" s="13">
        <f t="shared" si="142"/>
        <v>5.6090991847346068</v>
      </c>
      <c r="N724" s="13">
        <f t="shared" si="138"/>
        <v>0.29400974123718071</v>
      </c>
      <c r="O724" s="13">
        <f t="shared" si="139"/>
        <v>0.29400974123718071</v>
      </c>
      <c r="Q724">
        <v>26.03944419354838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0.50666666699999996</v>
      </c>
      <c r="G725" s="13">
        <f t="shared" si="133"/>
        <v>0</v>
      </c>
      <c r="H725" s="13">
        <f t="shared" si="134"/>
        <v>0.50666666699999996</v>
      </c>
      <c r="I725" s="16">
        <f t="shared" si="141"/>
        <v>0.50666753623020266</v>
      </c>
      <c r="J725" s="13">
        <f t="shared" si="135"/>
        <v>0.50666609682681196</v>
      </c>
      <c r="K725" s="13">
        <f t="shared" si="136"/>
        <v>1.439403390701699E-6</v>
      </c>
      <c r="L725" s="13">
        <f t="shared" si="137"/>
        <v>0</v>
      </c>
      <c r="M725" s="13">
        <f t="shared" si="142"/>
        <v>5.3150894434974258</v>
      </c>
      <c r="N725" s="13">
        <f t="shared" si="138"/>
        <v>0.2785987589929001</v>
      </c>
      <c r="O725" s="13">
        <f t="shared" si="139"/>
        <v>0.2785987589929001</v>
      </c>
      <c r="Q725">
        <v>26.003409809011298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3.9466666670000001</v>
      </c>
      <c r="G726" s="13">
        <f t="shared" si="133"/>
        <v>0</v>
      </c>
      <c r="H726" s="13">
        <f t="shared" si="134"/>
        <v>3.9466666670000001</v>
      </c>
      <c r="I726" s="16">
        <f t="shared" si="141"/>
        <v>3.9466681064033908</v>
      </c>
      <c r="J726" s="13">
        <f t="shared" si="135"/>
        <v>3.9456189664971921</v>
      </c>
      <c r="K726" s="13">
        <f t="shared" si="136"/>
        <v>1.0491399061987039E-3</v>
      </c>
      <c r="L726" s="13">
        <f t="shared" si="137"/>
        <v>0</v>
      </c>
      <c r="M726" s="13">
        <f t="shared" si="142"/>
        <v>5.0364906845045256</v>
      </c>
      <c r="N726" s="13">
        <f t="shared" si="138"/>
        <v>0.26399556758144749</v>
      </c>
      <c r="O726" s="13">
        <f t="shared" si="139"/>
        <v>0.26399556758144749</v>
      </c>
      <c r="Q726">
        <v>22.89773904865093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19.606666669999999</v>
      </c>
      <c r="G727" s="13">
        <f t="shared" si="133"/>
        <v>0</v>
      </c>
      <c r="H727" s="13">
        <f t="shared" si="134"/>
        <v>19.606666669999999</v>
      </c>
      <c r="I727" s="16">
        <f t="shared" si="141"/>
        <v>19.607715809906196</v>
      </c>
      <c r="J727" s="13">
        <f t="shared" si="135"/>
        <v>19.408646739323423</v>
      </c>
      <c r="K727" s="13">
        <f t="shared" si="136"/>
        <v>0.19906907058277312</v>
      </c>
      <c r="L727" s="13">
        <f t="shared" si="137"/>
        <v>0</v>
      </c>
      <c r="M727" s="13">
        <f t="shared" si="142"/>
        <v>4.7724951169230785</v>
      </c>
      <c r="N727" s="13">
        <f t="shared" si="138"/>
        <v>0.25015782537791814</v>
      </c>
      <c r="O727" s="13">
        <f t="shared" si="139"/>
        <v>0.25015782537791814</v>
      </c>
      <c r="Q727">
        <v>19.704413017462819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18.46</v>
      </c>
      <c r="G728" s="13">
        <f t="shared" si="133"/>
        <v>0</v>
      </c>
      <c r="H728" s="13">
        <f t="shared" si="134"/>
        <v>18.46</v>
      </c>
      <c r="I728" s="16">
        <f t="shared" si="141"/>
        <v>18.659069070582774</v>
      </c>
      <c r="J728" s="13">
        <f t="shared" si="135"/>
        <v>18.407019713105051</v>
      </c>
      <c r="K728" s="13">
        <f t="shared" si="136"/>
        <v>0.25204935747772339</v>
      </c>
      <c r="L728" s="13">
        <f t="shared" si="137"/>
        <v>0</v>
      </c>
      <c r="M728" s="13">
        <f t="shared" si="142"/>
        <v>4.5223372915451607</v>
      </c>
      <c r="N728" s="13">
        <f t="shared" si="138"/>
        <v>0.23704541016016206</v>
      </c>
      <c r="O728" s="13">
        <f t="shared" si="139"/>
        <v>0.23704541016016206</v>
      </c>
      <c r="Q728">
        <v>16.946718245946521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5.2266666669999999</v>
      </c>
      <c r="G729" s="13">
        <f t="shared" si="133"/>
        <v>0</v>
      </c>
      <c r="H729" s="13">
        <f t="shared" si="134"/>
        <v>5.2266666669999999</v>
      </c>
      <c r="I729" s="16">
        <f t="shared" si="141"/>
        <v>5.4787160244777233</v>
      </c>
      <c r="J729" s="13">
        <f t="shared" si="135"/>
        <v>5.4653331841436597</v>
      </c>
      <c r="K729" s="13">
        <f t="shared" si="136"/>
        <v>1.3382840334063673E-2</v>
      </c>
      <c r="L729" s="13">
        <f t="shared" si="137"/>
        <v>0</v>
      </c>
      <c r="M729" s="13">
        <f t="shared" si="142"/>
        <v>4.2852918813849987</v>
      </c>
      <c r="N729" s="13">
        <f t="shared" si="138"/>
        <v>0.2246203027753034</v>
      </c>
      <c r="O729" s="13">
        <f t="shared" si="139"/>
        <v>0.2246203027753034</v>
      </c>
      <c r="Q729">
        <v>11.71629132258065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18.713333330000001</v>
      </c>
      <c r="G730" s="13">
        <f t="shared" si="133"/>
        <v>0</v>
      </c>
      <c r="H730" s="13">
        <f t="shared" si="134"/>
        <v>18.713333330000001</v>
      </c>
      <c r="I730" s="16">
        <f t="shared" si="141"/>
        <v>18.726716170334065</v>
      </c>
      <c r="J730" s="13">
        <f t="shared" si="135"/>
        <v>18.229515454280275</v>
      </c>
      <c r="K730" s="13">
        <f t="shared" si="136"/>
        <v>0.4972007160537899</v>
      </c>
      <c r="L730" s="13">
        <f t="shared" si="137"/>
        <v>0</v>
      </c>
      <c r="M730" s="13">
        <f t="shared" si="142"/>
        <v>4.0606715786096954</v>
      </c>
      <c r="N730" s="13">
        <f t="shared" si="138"/>
        <v>0.21284647690406258</v>
      </c>
      <c r="O730" s="13">
        <f t="shared" si="139"/>
        <v>0.21284647690406258</v>
      </c>
      <c r="Q730">
        <v>11.97764333363142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0.453333333</v>
      </c>
      <c r="G731" s="13">
        <f t="shared" si="133"/>
        <v>0</v>
      </c>
      <c r="H731" s="13">
        <f t="shared" si="134"/>
        <v>0.453333333</v>
      </c>
      <c r="I731" s="16">
        <f t="shared" si="141"/>
        <v>0.95053404905378991</v>
      </c>
      <c r="J731" s="13">
        <f t="shared" si="135"/>
        <v>0.95047818534082584</v>
      </c>
      <c r="K731" s="13">
        <f t="shared" si="136"/>
        <v>5.5863712964066004E-5</v>
      </c>
      <c r="L731" s="13">
        <f t="shared" si="137"/>
        <v>0</v>
      </c>
      <c r="M731" s="13">
        <f t="shared" si="142"/>
        <v>3.8478251017056326</v>
      </c>
      <c r="N731" s="13">
        <f t="shared" si="138"/>
        <v>0.2016897946032539</v>
      </c>
      <c r="O731" s="13">
        <f t="shared" si="139"/>
        <v>0.2016897946032539</v>
      </c>
      <c r="Q731">
        <v>13.383962666198849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142.69333330000001</v>
      </c>
      <c r="G732" s="13">
        <f t="shared" si="133"/>
        <v>1.7112389502960992</v>
      </c>
      <c r="H732" s="13">
        <f t="shared" si="134"/>
        <v>140.98209434970391</v>
      </c>
      <c r="I732" s="16">
        <f t="shared" si="141"/>
        <v>140.98215021341687</v>
      </c>
      <c r="J732" s="13">
        <f t="shared" si="135"/>
        <v>74.02237165411421</v>
      </c>
      <c r="K732" s="13">
        <f t="shared" si="136"/>
        <v>66.959778559302663</v>
      </c>
      <c r="L732" s="13">
        <f t="shared" si="137"/>
        <v>2.0744359108538379</v>
      </c>
      <c r="M732" s="13">
        <f t="shared" si="142"/>
        <v>5.7205712179562163</v>
      </c>
      <c r="N732" s="13">
        <f t="shared" si="138"/>
        <v>0.29985272289310566</v>
      </c>
      <c r="O732" s="13">
        <f t="shared" si="139"/>
        <v>2.0110916731892048</v>
      </c>
      <c r="Q732">
        <v>13.268149441263629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4.8533333330000001</v>
      </c>
      <c r="G733" s="13">
        <f t="shared" si="133"/>
        <v>0</v>
      </c>
      <c r="H733" s="13">
        <f t="shared" si="134"/>
        <v>4.8533333330000001</v>
      </c>
      <c r="I733" s="16">
        <f t="shared" si="141"/>
        <v>69.738675981448822</v>
      </c>
      <c r="J733" s="13">
        <f t="shared" si="135"/>
        <v>61.594286529780156</v>
      </c>
      <c r="K733" s="13">
        <f t="shared" si="136"/>
        <v>8.1443894516686655</v>
      </c>
      <c r="L733" s="13">
        <f t="shared" si="137"/>
        <v>0</v>
      </c>
      <c r="M733" s="13">
        <f t="shared" si="142"/>
        <v>5.4207184950631104</v>
      </c>
      <c r="N733" s="13">
        <f t="shared" si="138"/>
        <v>0.28413547159061558</v>
      </c>
      <c r="O733" s="13">
        <f t="shared" si="139"/>
        <v>0.28413547159061558</v>
      </c>
      <c r="Q733">
        <v>19.155013739345801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39.073333329999997</v>
      </c>
      <c r="G734" s="13">
        <f t="shared" si="133"/>
        <v>0</v>
      </c>
      <c r="H734" s="13">
        <f t="shared" si="134"/>
        <v>39.073333329999997</v>
      </c>
      <c r="I734" s="16">
        <f t="shared" si="141"/>
        <v>47.217722781668662</v>
      </c>
      <c r="J734" s="13">
        <f t="shared" si="135"/>
        <v>43.831704782631412</v>
      </c>
      <c r="K734" s="13">
        <f t="shared" si="136"/>
        <v>3.3860179990372501</v>
      </c>
      <c r="L734" s="13">
        <f t="shared" si="137"/>
        <v>0</v>
      </c>
      <c r="M734" s="13">
        <f t="shared" si="142"/>
        <v>5.136583023472495</v>
      </c>
      <c r="N734" s="13">
        <f t="shared" si="138"/>
        <v>0.26924206469454659</v>
      </c>
      <c r="O734" s="13">
        <f t="shared" si="139"/>
        <v>0.26924206469454659</v>
      </c>
      <c r="Q734">
        <v>17.62506112726107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0.32</v>
      </c>
      <c r="G735" s="13">
        <f t="shared" si="133"/>
        <v>0</v>
      </c>
      <c r="H735" s="13">
        <f t="shared" si="134"/>
        <v>0.32</v>
      </c>
      <c r="I735" s="16">
        <f t="shared" si="141"/>
        <v>3.7060179990372499</v>
      </c>
      <c r="J735" s="13">
        <f t="shared" si="135"/>
        <v>3.7050244162755592</v>
      </c>
      <c r="K735" s="13">
        <f t="shared" si="136"/>
        <v>9.9358276169070336E-4</v>
      </c>
      <c r="L735" s="13">
        <f t="shared" si="137"/>
        <v>0</v>
      </c>
      <c r="M735" s="13">
        <f t="shared" si="142"/>
        <v>4.8673409587779481</v>
      </c>
      <c r="N735" s="13">
        <f t="shared" si="138"/>
        <v>0.25512931910672665</v>
      </c>
      <c r="O735" s="13">
        <f t="shared" si="139"/>
        <v>0.25512931910672665</v>
      </c>
      <c r="Q735">
        <v>21.945028574132081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0.43333333299999999</v>
      </c>
      <c r="G736" s="13">
        <f t="shared" si="133"/>
        <v>0</v>
      </c>
      <c r="H736" s="13">
        <f t="shared" si="134"/>
        <v>0.43333333299999999</v>
      </c>
      <c r="I736" s="16">
        <f t="shared" si="141"/>
        <v>0.43432691576169069</v>
      </c>
      <c r="J736" s="13">
        <f t="shared" si="135"/>
        <v>0.4343255287273507</v>
      </c>
      <c r="K736" s="13">
        <f t="shared" si="136"/>
        <v>1.3870343399946528E-6</v>
      </c>
      <c r="L736" s="13">
        <f t="shared" si="137"/>
        <v>0</v>
      </c>
      <c r="M736" s="13">
        <f t="shared" si="142"/>
        <v>4.6122116396712212</v>
      </c>
      <c r="N736" s="13">
        <f t="shared" si="138"/>
        <v>0.24175631523888078</v>
      </c>
      <c r="O736" s="13">
        <f t="shared" si="139"/>
        <v>0.24175631523888078</v>
      </c>
      <c r="Q736">
        <v>22.957877045105139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3.246666667</v>
      </c>
      <c r="G737" s="13">
        <f t="shared" si="133"/>
        <v>0</v>
      </c>
      <c r="H737" s="13">
        <f t="shared" si="134"/>
        <v>3.246666667</v>
      </c>
      <c r="I737" s="16">
        <f t="shared" si="141"/>
        <v>3.2466680540343398</v>
      </c>
      <c r="J737" s="13">
        <f t="shared" si="135"/>
        <v>3.2462557015792761</v>
      </c>
      <c r="K737" s="13">
        <f t="shared" si="136"/>
        <v>4.1235245506365814E-4</v>
      </c>
      <c r="L737" s="13">
        <f t="shared" si="137"/>
        <v>0</v>
      </c>
      <c r="M737" s="13">
        <f t="shared" si="142"/>
        <v>4.3704553244323403</v>
      </c>
      <c r="N737" s="13">
        <f t="shared" si="138"/>
        <v>0.22908427836720605</v>
      </c>
      <c r="O737" s="13">
        <f t="shared" si="139"/>
        <v>0.22908427836720605</v>
      </c>
      <c r="Q737">
        <v>25.38806719354838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80.253333330000004</v>
      </c>
      <c r="G738" s="13">
        <f t="shared" si="133"/>
        <v>0.4624389508960991</v>
      </c>
      <c r="H738" s="13">
        <f t="shared" si="134"/>
        <v>79.790894379103904</v>
      </c>
      <c r="I738" s="16">
        <f t="shared" si="141"/>
        <v>79.791306731558961</v>
      </c>
      <c r="J738" s="13">
        <f t="shared" si="135"/>
        <v>72.141719322855934</v>
      </c>
      <c r="K738" s="13">
        <f t="shared" si="136"/>
        <v>7.6495874087030273</v>
      </c>
      <c r="L738" s="13">
        <f t="shared" si="137"/>
        <v>0</v>
      </c>
      <c r="M738" s="13">
        <f t="shared" si="142"/>
        <v>4.1413710460651343</v>
      </c>
      <c r="N738" s="13">
        <f t="shared" si="138"/>
        <v>0.21707646620593199</v>
      </c>
      <c r="O738" s="13">
        <f t="shared" si="139"/>
        <v>0.67951541710203112</v>
      </c>
      <c r="Q738">
        <v>22.707047352855369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38.14</v>
      </c>
      <c r="G739" s="13">
        <f t="shared" si="133"/>
        <v>0</v>
      </c>
      <c r="H739" s="13">
        <f t="shared" si="134"/>
        <v>38.14</v>
      </c>
      <c r="I739" s="16">
        <f t="shared" si="141"/>
        <v>45.789587408703028</v>
      </c>
      <c r="J739" s="13">
        <f t="shared" si="135"/>
        <v>43.25223255958182</v>
      </c>
      <c r="K739" s="13">
        <f t="shared" si="136"/>
        <v>2.5373548491212077</v>
      </c>
      <c r="L739" s="13">
        <f t="shared" si="137"/>
        <v>0</v>
      </c>
      <c r="M739" s="13">
        <f t="shared" si="142"/>
        <v>3.9242945798592022</v>
      </c>
      <c r="N739" s="13">
        <f t="shared" si="138"/>
        <v>0.20569806237389004</v>
      </c>
      <c r="O739" s="13">
        <f t="shared" si="139"/>
        <v>0.20569806237389004</v>
      </c>
      <c r="Q739">
        <v>19.2002003286958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1.0533333330000001</v>
      </c>
      <c r="G740" s="13">
        <f t="shared" si="133"/>
        <v>0</v>
      </c>
      <c r="H740" s="13">
        <f t="shared" si="134"/>
        <v>1.0533333330000001</v>
      </c>
      <c r="I740" s="16">
        <f t="shared" si="141"/>
        <v>3.590688182121208</v>
      </c>
      <c r="J740" s="13">
        <f t="shared" si="135"/>
        <v>3.5886908976370155</v>
      </c>
      <c r="K740" s="13">
        <f t="shared" si="136"/>
        <v>1.997284484192452E-3</v>
      </c>
      <c r="L740" s="13">
        <f t="shared" si="137"/>
        <v>0</v>
      </c>
      <c r="M740" s="13">
        <f t="shared" si="142"/>
        <v>3.7185965174853122</v>
      </c>
      <c r="N740" s="13">
        <f t="shared" si="138"/>
        <v>0.19491607544519957</v>
      </c>
      <c r="O740" s="13">
        <f t="shared" si="139"/>
        <v>0.19491607544519957</v>
      </c>
      <c r="Q740">
        <v>16.331228215292761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6.7733333330000001</v>
      </c>
      <c r="G741" s="13">
        <f t="shared" si="133"/>
        <v>0</v>
      </c>
      <c r="H741" s="13">
        <f t="shared" si="134"/>
        <v>6.7733333330000001</v>
      </c>
      <c r="I741" s="16">
        <f t="shared" si="141"/>
        <v>6.7753306174841921</v>
      </c>
      <c r="J741" s="13">
        <f t="shared" si="135"/>
        <v>6.7461490062463092</v>
      </c>
      <c r="K741" s="13">
        <f t="shared" si="136"/>
        <v>2.9181611237882876E-2</v>
      </c>
      <c r="L741" s="13">
        <f t="shared" si="137"/>
        <v>0</v>
      </c>
      <c r="M741" s="13">
        <f t="shared" si="142"/>
        <v>3.5236804420401127</v>
      </c>
      <c r="N741" s="13">
        <f t="shared" si="138"/>
        <v>0.18469924329137105</v>
      </c>
      <c r="O741" s="13">
        <f t="shared" si="139"/>
        <v>0.18469924329137105</v>
      </c>
      <c r="Q741">
        <v>10.63926732258065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3.1066666669999998</v>
      </c>
      <c r="G742" s="13">
        <f t="shared" si="133"/>
        <v>0</v>
      </c>
      <c r="H742" s="13">
        <f t="shared" si="134"/>
        <v>3.1066666669999998</v>
      </c>
      <c r="I742" s="16">
        <f t="shared" si="141"/>
        <v>3.1358482782378827</v>
      </c>
      <c r="J742" s="13">
        <f t="shared" si="135"/>
        <v>3.1335058891691729</v>
      </c>
      <c r="K742" s="13">
        <f t="shared" si="136"/>
        <v>2.3423890687097604E-3</v>
      </c>
      <c r="L742" s="13">
        <f t="shared" si="137"/>
        <v>0</v>
      </c>
      <c r="M742" s="13">
        <f t="shared" si="142"/>
        <v>3.3389811987487414</v>
      </c>
      <c r="N742" s="13">
        <f t="shared" si="138"/>
        <v>0.17501794243746779</v>
      </c>
      <c r="O742" s="13">
        <f t="shared" si="139"/>
        <v>0.17501794243746779</v>
      </c>
      <c r="Q742">
        <v>12.242513754382241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9.6066666670000007</v>
      </c>
      <c r="G743" s="13">
        <f t="shared" si="133"/>
        <v>0</v>
      </c>
      <c r="H743" s="13">
        <f t="shared" si="134"/>
        <v>9.6066666670000007</v>
      </c>
      <c r="I743" s="16">
        <f t="shared" si="141"/>
        <v>9.6090090560687109</v>
      </c>
      <c r="J743" s="13">
        <f t="shared" si="135"/>
        <v>9.549395435708691</v>
      </c>
      <c r="K743" s="13">
        <f t="shared" si="136"/>
        <v>5.9613620360019937E-2</v>
      </c>
      <c r="L743" s="13">
        <f t="shared" si="137"/>
        <v>0</v>
      </c>
      <c r="M743" s="13">
        <f t="shared" si="142"/>
        <v>3.1639632563112738</v>
      </c>
      <c r="N743" s="13">
        <f t="shared" si="138"/>
        <v>0.16584410216950715</v>
      </c>
      <c r="O743" s="13">
        <f t="shared" si="139"/>
        <v>0.16584410216950715</v>
      </c>
      <c r="Q743">
        <v>13.080440117693829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76.746666669999996</v>
      </c>
      <c r="G744" s="13">
        <f t="shared" si="133"/>
        <v>0.39230561769609895</v>
      </c>
      <c r="H744" s="13">
        <f t="shared" si="134"/>
        <v>76.354361052303901</v>
      </c>
      <c r="I744" s="16">
        <f t="shared" si="141"/>
        <v>76.413974672663926</v>
      </c>
      <c r="J744" s="13">
        <f t="shared" si="135"/>
        <v>61.108783137863206</v>
      </c>
      <c r="K744" s="13">
        <f t="shared" si="136"/>
        <v>15.30519153480072</v>
      </c>
      <c r="L744" s="13">
        <f t="shared" si="137"/>
        <v>0</v>
      </c>
      <c r="M744" s="13">
        <f t="shared" si="142"/>
        <v>2.9981191541417669</v>
      </c>
      <c r="N744" s="13">
        <f t="shared" si="138"/>
        <v>0.15715112314405666</v>
      </c>
      <c r="O744" s="13">
        <f t="shared" si="139"/>
        <v>0.54945674084015561</v>
      </c>
      <c r="Q744">
        <v>15.536305652961079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75.473333330000003</v>
      </c>
      <c r="G745" s="13">
        <f t="shared" si="133"/>
        <v>0.36683895089609908</v>
      </c>
      <c r="H745" s="13">
        <f t="shared" si="134"/>
        <v>75.106494379103907</v>
      </c>
      <c r="I745" s="16">
        <f t="shared" si="141"/>
        <v>90.41168591390462</v>
      </c>
      <c r="J745" s="13">
        <f t="shared" si="135"/>
        <v>66.602560546247375</v>
      </c>
      <c r="K745" s="13">
        <f t="shared" si="136"/>
        <v>23.809125367657245</v>
      </c>
      <c r="L745" s="13">
        <f t="shared" si="137"/>
        <v>0.31465956553584595</v>
      </c>
      <c r="M745" s="13">
        <f t="shared" si="142"/>
        <v>3.1556275965335563</v>
      </c>
      <c r="N745" s="13">
        <f t="shared" si="138"/>
        <v>0.1654071754735133</v>
      </c>
      <c r="O745" s="13">
        <f t="shared" si="139"/>
        <v>0.53224612636961233</v>
      </c>
      <c r="Q745">
        <v>15.06452265732306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38.4</v>
      </c>
      <c r="G746" s="13">
        <f t="shared" si="133"/>
        <v>0</v>
      </c>
      <c r="H746" s="13">
        <f t="shared" si="134"/>
        <v>38.4</v>
      </c>
      <c r="I746" s="16">
        <f t="shared" si="141"/>
        <v>61.894465802121395</v>
      </c>
      <c r="J746" s="13">
        <f t="shared" si="135"/>
        <v>56.047828883486801</v>
      </c>
      <c r="K746" s="13">
        <f t="shared" si="136"/>
        <v>5.8466369186345943</v>
      </c>
      <c r="L746" s="13">
        <f t="shared" si="137"/>
        <v>0</v>
      </c>
      <c r="M746" s="13">
        <f t="shared" si="142"/>
        <v>2.9902204210600432</v>
      </c>
      <c r="N746" s="13">
        <f t="shared" si="138"/>
        <v>0.15673709864690044</v>
      </c>
      <c r="O746" s="13">
        <f t="shared" si="139"/>
        <v>0.15673709864690044</v>
      </c>
      <c r="Q746">
        <v>19.237109112085228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1.1666666670000001</v>
      </c>
      <c r="G747" s="13">
        <f t="shared" si="133"/>
        <v>0</v>
      </c>
      <c r="H747" s="13">
        <f t="shared" si="134"/>
        <v>1.1666666670000001</v>
      </c>
      <c r="I747" s="16">
        <f t="shared" si="141"/>
        <v>7.0133035856345947</v>
      </c>
      <c r="J747" s="13">
        <f t="shared" si="135"/>
        <v>7.0078448591154521</v>
      </c>
      <c r="K747" s="13">
        <f t="shared" si="136"/>
        <v>5.4587265191425871E-3</v>
      </c>
      <c r="L747" s="13">
        <f t="shared" si="137"/>
        <v>0</v>
      </c>
      <c r="M747" s="13">
        <f t="shared" si="142"/>
        <v>2.8334833224131426</v>
      </c>
      <c r="N747" s="13">
        <f t="shared" si="138"/>
        <v>0.14852147751100461</v>
      </c>
      <c r="O747" s="13">
        <f t="shared" si="139"/>
        <v>0.14852147751100461</v>
      </c>
      <c r="Q747">
        <v>23.429750449150141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6.6666666999999999E-2</v>
      </c>
      <c r="G748" s="13">
        <f t="shared" si="133"/>
        <v>0</v>
      </c>
      <c r="H748" s="13">
        <f t="shared" si="134"/>
        <v>6.6666666999999999E-2</v>
      </c>
      <c r="I748" s="16">
        <f t="shared" si="141"/>
        <v>7.2125393519142586E-2</v>
      </c>
      <c r="J748" s="13">
        <f t="shared" si="135"/>
        <v>7.2125388697669657E-2</v>
      </c>
      <c r="K748" s="13">
        <f t="shared" si="136"/>
        <v>4.821472929239512E-9</v>
      </c>
      <c r="L748" s="13">
        <f t="shared" si="137"/>
        <v>0</v>
      </c>
      <c r="M748" s="13">
        <f t="shared" si="142"/>
        <v>2.684961844902138</v>
      </c>
      <c r="N748" s="13">
        <f t="shared" si="138"/>
        <v>0.14073649105720556</v>
      </c>
      <c r="O748" s="13">
        <f t="shared" si="139"/>
        <v>0.14073649105720556</v>
      </c>
      <c r="Q748">
        <v>24.92643319354838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15.64</v>
      </c>
      <c r="G749" s="13">
        <f t="shared" si="133"/>
        <v>0</v>
      </c>
      <c r="H749" s="13">
        <f t="shared" si="134"/>
        <v>15.64</v>
      </c>
      <c r="I749" s="16">
        <f t="shared" si="141"/>
        <v>15.640000004821474</v>
      </c>
      <c r="J749" s="13">
        <f t="shared" si="135"/>
        <v>15.589826026561381</v>
      </c>
      <c r="K749" s="13">
        <f t="shared" si="136"/>
        <v>5.0173978260092511E-2</v>
      </c>
      <c r="L749" s="13">
        <f t="shared" si="137"/>
        <v>0</v>
      </c>
      <c r="M749" s="13">
        <f t="shared" si="142"/>
        <v>2.5442253538449324</v>
      </c>
      <c r="N749" s="13">
        <f t="shared" si="138"/>
        <v>0.13335956689245385</v>
      </c>
      <c r="O749" s="13">
        <f t="shared" si="139"/>
        <v>0.13335956689245385</v>
      </c>
      <c r="Q749">
        <v>24.745535488817161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11.8</v>
      </c>
      <c r="G750" s="13">
        <f t="shared" si="133"/>
        <v>0</v>
      </c>
      <c r="H750" s="13">
        <f t="shared" si="134"/>
        <v>11.8</v>
      </c>
      <c r="I750" s="16">
        <f t="shared" si="141"/>
        <v>11.850173978260093</v>
      </c>
      <c r="J750" s="13">
        <f t="shared" si="135"/>
        <v>11.820890073358232</v>
      </c>
      <c r="K750" s="13">
        <f t="shared" si="136"/>
        <v>2.9283904901861391E-2</v>
      </c>
      <c r="L750" s="13">
        <f t="shared" si="137"/>
        <v>0</v>
      </c>
      <c r="M750" s="13">
        <f t="shared" si="142"/>
        <v>2.4108657869524786</v>
      </c>
      <c r="N750" s="13">
        <f t="shared" si="138"/>
        <v>0.12636931579112518</v>
      </c>
      <c r="O750" s="13">
        <f t="shared" si="139"/>
        <v>0.12636931579112518</v>
      </c>
      <c r="Q750">
        <v>22.65652733998142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11.66666667</v>
      </c>
      <c r="G751" s="13">
        <f t="shared" si="133"/>
        <v>0</v>
      </c>
      <c r="H751" s="13">
        <f t="shared" si="134"/>
        <v>11.66666667</v>
      </c>
      <c r="I751" s="16">
        <f t="shared" si="141"/>
        <v>11.695950574901861</v>
      </c>
      <c r="J751" s="13">
        <f t="shared" si="135"/>
        <v>11.652039033185631</v>
      </c>
      <c r="K751" s="13">
        <f t="shared" si="136"/>
        <v>4.3911541716230573E-2</v>
      </c>
      <c r="L751" s="13">
        <f t="shared" si="137"/>
        <v>0</v>
      </c>
      <c r="M751" s="13">
        <f t="shared" si="142"/>
        <v>2.2844964711613533</v>
      </c>
      <c r="N751" s="13">
        <f t="shared" si="138"/>
        <v>0.11974546967744192</v>
      </c>
      <c r="O751" s="13">
        <f t="shared" si="139"/>
        <v>0.11974546967744192</v>
      </c>
      <c r="Q751">
        <v>19.50047238773951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0.88666666699999996</v>
      </c>
      <c r="G752" s="13">
        <f t="shared" si="133"/>
        <v>0</v>
      </c>
      <c r="H752" s="13">
        <f t="shared" si="134"/>
        <v>0.88666666699999996</v>
      </c>
      <c r="I752" s="16">
        <f t="shared" si="141"/>
        <v>0.93057820871623054</v>
      </c>
      <c r="J752" s="13">
        <f t="shared" si="135"/>
        <v>0.93054905307524149</v>
      </c>
      <c r="K752" s="13">
        <f t="shared" si="136"/>
        <v>2.9155640989042553E-5</v>
      </c>
      <c r="L752" s="13">
        <f t="shared" si="137"/>
        <v>0</v>
      </c>
      <c r="M752" s="13">
        <f t="shared" si="142"/>
        <v>2.1647510014839115</v>
      </c>
      <c r="N752" s="13">
        <f t="shared" si="138"/>
        <v>0.11346882285864349</v>
      </c>
      <c r="O752" s="13">
        <f t="shared" si="139"/>
        <v>0.11346882285864349</v>
      </c>
      <c r="Q752">
        <v>17.586976396384991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6.3</v>
      </c>
      <c r="G753" s="13">
        <f t="shared" si="133"/>
        <v>0</v>
      </c>
      <c r="H753" s="13">
        <f t="shared" si="134"/>
        <v>6.3</v>
      </c>
      <c r="I753" s="16">
        <f t="shared" si="141"/>
        <v>6.3000291556409884</v>
      </c>
      <c r="J753" s="13">
        <f t="shared" si="135"/>
        <v>6.283159670397322</v>
      </c>
      <c r="K753" s="13">
        <f t="shared" si="136"/>
        <v>1.6869485243666382E-2</v>
      </c>
      <c r="L753" s="13">
        <f t="shared" si="137"/>
        <v>0</v>
      </c>
      <c r="M753" s="13">
        <f t="shared" si="142"/>
        <v>2.051282178625268</v>
      </c>
      <c r="N753" s="13">
        <f t="shared" si="138"/>
        <v>0.10752117633851233</v>
      </c>
      <c r="O753" s="13">
        <f t="shared" si="139"/>
        <v>0.10752117633851233</v>
      </c>
      <c r="Q753">
        <v>13.089584765787221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3.041938711767</v>
      </c>
      <c r="G754" s="13">
        <f t="shared" si="133"/>
        <v>0</v>
      </c>
      <c r="H754" s="13">
        <f t="shared" si="134"/>
        <v>3.041938711767</v>
      </c>
      <c r="I754" s="16">
        <f t="shared" si="141"/>
        <v>3.0588081970106664</v>
      </c>
      <c r="J754" s="13">
        <f t="shared" si="135"/>
        <v>3.0566411111212681</v>
      </c>
      <c r="K754" s="13">
        <f t="shared" si="136"/>
        <v>2.1670858893982903E-3</v>
      </c>
      <c r="L754" s="13">
        <f t="shared" si="137"/>
        <v>0</v>
      </c>
      <c r="M754" s="13">
        <f t="shared" si="142"/>
        <v>1.9437610022867555</v>
      </c>
      <c r="N754" s="13">
        <f t="shared" si="138"/>
        <v>0.10188528504979391</v>
      </c>
      <c r="O754" s="13">
        <f t="shared" si="139"/>
        <v>0.10188528504979391</v>
      </c>
      <c r="Q754">
        <v>12.26619232258065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7.5499690636299039</v>
      </c>
      <c r="G755" s="13">
        <f t="shared" si="133"/>
        <v>0</v>
      </c>
      <c r="H755" s="13">
        <f t="shared" si="134"/>
        <v>7.5499690636299039</v>
      </c>
      <c r="I755" s="16">
        <f t="shared" si="141"/>
        <v>7.5521361495193027</v>
      </c>
      <c r="J755" s="13">
        <f t="shared" si="135"/>
        <v>7.5318780574051782</v>
      </c>
      <c r="K755" s="13">
        <f t="shared" si="136"/>
        <v>2.0258092114124437E-2</v>
      </c>
      <c r="L755" s="13">
        <f t="shared" si="137"/>
        <v>0</v>
      </c>
      <c r="M755" s="13">
        <f t="shared" si="142"/>
        <v>1.8418757172369615</v>
      </c>
      <c r="N755" s="13">
        <f t="shared" si="138"/>
        <v>9.6544807852512252E-2</v>
      </c>
      <c r="O755" s="13">
        <f t="shared" si="139"/>
        <v>9.6544807852512252E-2</v>
      </c>
      <c r="Q755">
        <v>15.692605793734741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46.266239734405907</v>
      </c>
      <c r="G756" s="13">
        <f t="shared" si="133"/>
        <v>0</v>
      </c>
      <c r="H756" s="13">
        <f t="shared" si="134"/>
        <v>46.266239734405907</v>
      </c>
      <c r="I756" s="16">
        <f t="shared" si="141"/>
        <v>46.286497826520034</v>
      </c>
      <c r="J756" s="13">
        <f t="shared" si="135"/>
        <v>42.87373961536084</v>
      </c>
      <c r="K756" s="13">
        <f t="shared" si="136"/>
        <v>3.4127582111591934</v>
      </c>
      <c r="L756" s="13">
        <f t="shared" si="137"/>
        <v>0</v>
      </c>
      <c r="M756" s="13">
        <f t="shared" si="142"/>
        <v>1.7453309093844493</v>
      </c>
      <c r="N756" s="13">
        <f t="shared" si="138"/>
        <v>9.1484260153202226E-2</v>
      </c>
      <c r="O756" s="13">
        <f t="shared" si="139"/>
        <v>9.1484260153202226E-2</v>
      </c>
      <c r="Q756">
        <v>17.122127243494059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85.389512647768953</v>
      </c>
      <c r="G757" s="13">
        <f t="shared" si="133"/>
        <v>0.56516253725147803</v>
      </c>
      <c r="H757" s="13">
        <f t="shared" si="134"/>
        <v>84.824350110517472</v>
      </c>
      <c r="I757" s="16">
        <f t="shared" si="141"/>
        <v>88.237108321676658</v>
      </c>
      <c r="J757" s="13">
        <f t="shared" si="135"/>
        <v>67.039894777429339</v>
      </c>
      <c r="K757" s="13">
        <f t="shared" si="136"/>
        <v>21.197213544247319</v>
      </c>
      <c r="L757" s="13">
        <f t="shared" si="137"/>
        <v>0.20814018974611639</v>
      </c>
      <c r="M757" s="13">
        <f t="shared" si="142"/>
        <v>1.8619868389773635</v>
      </c>
      <c r="N757" s="13">
        <f t="shared" si="138"/>
        <v>9.7598963877240277E-2</v>
      </c>
      <c r="O757" s="13">
        <f t="shared" si="139"/>
        <v>0.66276150112871834</v>
      </c>
      <c r="Q757">
        <v>15.72145042896328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12.3700425067338</v>
      </c>
      <c r="G758" s="13">
        <f t="shared" si="133"/>
        <v>0</v>
      </c>
      <c r="H758" s="13">
        <f t="shared" si="134"/>
        <v>12.3700425067338</v>
      </c>
      <c r="I758" s="16">
        <f t="shared" si="141"/>
        <v>33.359115861234997</v>
      </c>
      <c r="J758" s="13">
        <f t="shared" si="135"/>
        <v>32.51692215025745</v>
      </c>
      <c r="K758" s="13">
        <f t="shared" si="136"/>
        <v>0.84219371097754703</v>
      </c>
      <c r="L758" s="13">
        <f t="shared" si="137"/>
        <v>0</v>
      </c>
      <c r="M758" s="13">
        <f t="shared" si="142"/>
        <v>1.7643878751001232</v>
      </c>
      <c r="N758" s="13">
        <f t="shared" si="138"/>
        <v>9.2483160934646716E-2</v>
      </c>
      <c r="O758" s="13">
        <f t="shared" si="139"/>
        <v>9.2483160934646716E-2</v>
      </c>
      <c r="Q758">
        <v>20.613318265276131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3.7204368295059962</v>
      </c>
      <c r="G759" s="13">
        <f t="shared" si="133"/>
        <v>0</v>
      </c>
      <c r="H759" s="13">
        <f t="shared" si="134"/>
        <v>3.7204368295059962</v>
      </c>
      <c r="I759" s="16">
        <f t="shared" si="141"/>
        <v>4.5626305404835428</v>
      </c>
      <c r="J759" s="13">
        <f t="shared" si="135"/>
        <v>4.5607062732091386</v>
      </c>
      <c r="K759" s="13">
        <f t="shared" si="136"/>
        <v>1.9242672744042011E-3</v>
      </c>
      <c r="L759" s="13">
        <f t="shared" si="137"/>
        <v>0</v>
      </c>
      <c r="M759" s="13">
        <f t="shared" si="142"/>
        <v>1.6719047141654764</v>
      </c>
      <c r="N759" s="13">
        <f t="shared" si="138"/>
        <v>8.7635510836179334E-2</v>
      </c>
      <c r="O759" s="13">
        <f t="shared" si="139"/>
        <v>8.7635510836179334E-2</v>
      </c>
      <c r="Q759">
        <v>21.6803766325475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0.1448765367726409</v>
      </c>
      <c r="G760" s="13">
        <f t="shared" si="133"/>
        <v>0</v>
      </c>
      <c r="H760" s="13">
        <f t="shared" si="134"/>
        <v>0.1448765367726409</v>
      </c>
      <c r="I760" s="16">
        <f t="shared" si="141"/>
        <v>0.1468008040470451</v>
      </c>
      <c r="J760" s="13">
        <f t="shared" si="135"/>
        <v>0.14680075847476404</v>
      </c>
      <c r="K760" s="13">
        <f t="shared" si="136"/>
        <v>4.5572281059946818E-8</v>
      </c>
      <c r="L760" s="13">
        <f t="shared" si="137"/>
        <v>0</v>
      </c>
      <c r="M760" s="13">
        <f t="shared" si="142"/>
        <v>1.5842692033292971</v>
      </c>
      <c r="N760" s="13">
        <f t="shared" si="138"/>
        <v>8.3041957929456706E-2</v>
      </c>
      <c r="O760" s="13">
        <f t="shared" si="139"/>
        <v>8.3041957929456706E-2</v>
      </c>
      <c r="Q760">
        <v>24.10835379283191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3.270449517569527</v>
      </c>
      <c r="G761" s="13">
        <f t="shared" si="133"/>
        <v>0</v>
      </c>
      <c r="H761" s="13">
        <f t="shared" si="134"/>
        <v>3.270449517569527</v>
      </c>
      <c r="I761" s="16">
        <f t="shared" si="141"/>
        <v>3.270449563141808</v>
      </c>
      <c r="J761" s="13">
        <f t="shared" si="135"/>
        <v>3.2700684928628259</v>
      </c>
      <c r="K761" s="13">
        <f t="shared" si="136"/>
        <v>3.8107027898215406E-4</v>
      </c>
      <c r="L761" s="13">
        <f t="shared" si="137"/>
        <v>0</v>
      </c>
      <c r="M761" s="13">
        <f t="shared" si="142"/>
        <v>1.5012272453998403</v>
      </c>
      <c r="N761" s="13">
        <f t="shared" si="138"/>
        <v>7.8689183311187294E-2</v>
      </c>
      <c r="O761" s="13">
        <f t="shared" si="139"/>
        <v>7.8689183311187294E-2</v>
      </c>
      <c r="Q761">
        <v>26.116005193548379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8.48</v>
      </c>
      <c r="G762" s="13">
        <f t="shared" si="133"/>
        <v>0</v>
      </c>
      <c r="H762" s="13">
        <f t="shared" si="134"/>
        <v>8.48</v>
      </c>
      <c r="I762" s="16">
        <f t="shared" si="141"/>
        <v>8.4803810702789821</v>
      </c>
      <c r="J762" s="13">
        <f t="shared" si="135"/>
        <v>8.4714551432413518</v>
      </c>
      <c r="K762" s="13">
        <f t="shared" si="136"/>
        <v>8.9259270376302879E-3</v>
      </c>
      <c r="L762" s="13">
        <f t="shared" si="137"/>
        <v>0</v>
      </c>
      <c r="M762" s="13">
        <f t="shared" si="142"/>
        <v>1.422538062088653</v>
      </c>
      <c r="N762" s="13">
        <f t="shared" si="138"/>
        <v>7.4564566209309124E-2</v>
      </c>
      <c r="O762" s="13">
        <f t="shared" si="139"/>
        <v>7.4564566209309124E-2</v>
      </c>
      <c r="Q762">
        <v>23.983710712425459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70.091077207878129</v>
      </c>
      <c r="G763" s="13">
        <f t="shared" si="133"/>
        <v>0.25919382845366157</v>
      </c>
      <c r="H763" s="13">
        <f t="shared" si="134"/>
        <v>69.831883379424468</v>
      </c>
      <c r="I763" s="16">
        <f t="shared" si="141"/>
        <v>69.840809306462091</v>
      </c>
      <c r="J763" s="13">
        <f t="shared" si="135"/>
        <v>59.193072451563808</v>
      </c>
      <c r="K763" s="13">
        <f t="shared" si="136"/>
        <v>10.647736854898284</v>
      </c>
      <c r="L763" s="13">
        <f t="shared" si="137"/>
        <v>0</v>
      </c>
      <c r="M763" s="13">
        <f t="shared" si="142"/>
        <v>1.3479734958793439</v>
      </c>
      <c r="N763" s="13">
        <f t="shared" si="138"/>
        <v>7.06561473893451E-2</v>
      </c>
      <c r="O763" s="13">
        <f t="shared" si="139"/>
        <v>0.32984997584300668</v>
      </c>
      <c r="Q763">
        <v>16.840636844633629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1.5878404454289019</v>
      </c>
      <c r="G764" s="13">
        <f t="shared" si="133"/>
        <v>0</v>
      </c>
      <c r="H764" s="13">
        <f t="shared" si="134"/>
        <v>1.5878404454289019</v>
      </c>
      <c r="I764" s="16">
        <f t="shared" si="141"/>
        <v>12.235577300327186</v>
      </c>
      <c r="J764" s="13">
        <f t="shared" si="135"/>
        <v>12.132080699325483</v>
      </c>
      <c r="K764" s="13">
        <f t="shared" si="136"/>
        <v>0.10349660100170333</v>
      </c>
      <c r="L764" s="13">
        <f t="shared" si="137"/>
        <v>0</v>
      </c>
      <c r="M764" s="13">
        <f t="shared" si="142"/>
        <v>1.2773173484899989</v>
      </c>
      <c r="N764" s="13">
        <f t="shared" si="138"/>
        <v>6.6952594478871766E-2</v>
      </c>
      <c r="O764" s="13">
        <f t="shared" si="139"/>
        <v>6.6952594478871766E-2</v>
      </c>
      <c r="Q764">
        <v>14.312676781376769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17.87567528060227</v>
      </c>
      <c r="G765" s="13">
        <f t="shared" si="133"/>
        <v>0</v>
      </c>
      <c r="H765" s="13">
        <f t="shared" si="134"/>
        <v>17.87567528060227</v>
      </c>
      <c r="I765" s="16">
        <f t="shared" si="141"/>
        <v>17.979171881603975</v>
      </c>
      <c r="J765" s="13">
        <f t="shared" si="135"/>
        <v>17.435609699838547</v>
      </c>
      <c r="K765" s="13">
        <f t="shared" si="136"/>
        <v>0.54356218176542725</v>
      </c>
      <c r="L765" s="13">
        <f t="shared" si="137"/>
        <v>0</v>
      </c>
      <c r="M765" s="13">
        <f t="shared" si="142"/>
        <v>1.2103647540111271</v>
      </c>
      <c r="N765" s="13">
        <f t="shared" si="138"/>
        <v>6.3443169109560466E-2</v>
      </c>
      <c r="O765" s="13">
        <f t="shared" si="139"/>
        <v>6.3443169109560466E-2</v>
      </c>
      <c r="Q765">
        <v>10.36656972258065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69.989039902101297</v>
      </c>
      <c r="G766" s="13">
        <f t="shared" si="133"/>
        <v>0.25715308233812495</v>
      </c>
      <c r="H766" s="13">
        <f t="shared" si="134"/>
        <v>69.731886819763176</v>
      </c>
      <c r="I766" s="16">
        <f t="shared" si="141"/>
        <v>70.2754490015286</v>
      </c>
      <c r="J766" s="13">
        <f t="shared" si="135"/>
        <v>51.328302190191557</v>
      </c>
      <c r="K766" s="13">
        <f t="shared" si="136"/>
        <v>18.947146811337042</v>
      </c>
      <c r="L766" s="13">
        <f t="shared" si="137"/>
        <v>0.11637763416262227</v>
      </c>
      <c r="M766" s="13">
        <f t="shared" si="142"/>
        <v>1.263299219064189</v>
      </c>
      <c r="N766" s="13">
        <f t="shared" si="138"/>
        <v>6.6217812213596725E-2</v>
      </c>
      <c r="O766" s="13">
        <f t="shared" si="139"/>
        <v>0.32337089455172169</v>
      </c>
      <c r="Q766">
        <v>11.11892568303295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53.391809308653947</v>
      </c>
      <c r="G767" s="13">
        <f t="shared" si="133"/>
        <v>0</v>
      </c>
      <c r="H767" s="13">
        <f t="shared" si="134"/>
        <v>53.391809308653947</v>
      </c>
      <c r="I767" s="16">
        <f t="shared" si="141"/>
        <v>72.222578485828379</v>
      </c>
      <c r="J767" s="13">
        <f t="shared" si="135"/>
        <v>54.323834692840201</v>
      </c>
      <c r="K767" s="13">
        <f t="shared" si="136"/>
        <v>17.898743792988178</v>
      </c>
      <c r="L767" s="13">
        <f t="shared" si="137"/>
        <v>7.3621506605148226E-2</v>
      </c>
      <c r="M767" s="13">
        <f t="shared" si="142"/>
        <v>1.2707029134557404</v>
      </c>
      <c r="N767" s="13">
        <f t="shared" si="138"/>
        <v>6.660588848049237E-2</v>
      </c>
      <c r="O767" s="13">
        <f t="shared" si="139"/>
        <v>6.660588848049237E-2</v>
      </c>
      <c r="Q767">
        <v>12.485294608965519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49.901605554924352</v>
      </c>
      <c r="G768" s="13">
        <f t="shared" si="133"/>
        <v>0</v>
      </c>
      <c r="H768" s="13">
        <f t="shared" si="134"/>
        <v>49.901605554924352</v>
      </c>
      <c r="I768" s="16">
        <f t="shared" si="141"/>
        <v>67.72672784130738</v>
      </c>
      <c r="J768" s="13">
        <f t="shared" si="135"/>
        <v>54.100917135644679</v>
      </c>
      <c r="K768" s="13">
        <f t="shared" si="136"/>
        <v>13.625810705662701</v>
      </c>
      <c r="L768" s="13">
        <f t="shared" si="137"/>
        <v>0</v>
      </c>
      <c r="M768" s="13">
        <f t="shared" si="142"/>
        <v>1.2040970249752481</v>
      </c>
      <c r="N768" s="13">
        <f t="shared" si="138"/>
        <v>6.3114636250487702E-2</v>
      </c>
      <c r="O768" s="13">
        <f t="shared" si="139"/>
        <v>6.3114636250487702E-2</v>
      </c>
      <c r="Q768">
        <v>13.75374113998565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66.913735577376414</v>
      </c>
      <c r="G769" s="13">
        <f t="shared" si="133"/>
        <v>0.1956469958436273</v>
      </c>
      <c r="H769" s="13">
        <f t="shared" si="134"/>
        <v>66.718088581532783</v>
      </c>
      <c r="I769" s="16">
        <f t="shared" si="141"/>
        <v>80.343899287195484</v>
      </c>
      <c r="J769" s="13">
        <f t="shared" si="135"/>
        <v>62.396555505273668</v>
      </c>
      <c r="K769" s="13">
        <f t="shared" si="136"/>
        <v>17.947343781921816</v>
      </c>
      <c r="L769" s="13">
        <f t="shared" si="137"/>
        <v>7.5603518569794262E-2</v>
      </c>
      <c r="M769" s="13">
        <f t="shared" si="142"/>
        <v>1.2165859072945546</v>
      </c>
      <c r="N769" s="13">
        <f t="shared" si="138"/>
        <v>6.3769260627434723E-2</v>
      </c>
      <c r="O769" s="13">
        <f t="shared" si="139"/>
        <v>0.25941625647106203</v>
      </c>
      <c r="Q769">
        <v>15.14600013445108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18.29772447199997</v>
      </c>
      <c r="G770" s="13">
        <f t="shared" si="133"/>
        <v>0</v>
      </c>
      <c r="H770" s="13">
        <f t="shared" si="134"/>
        <v>18.29772447199997</v>
      </c>
      <c r="I770" s="16">
        <f t="shared" si="141"/>
        <v>36.169464735351994</v>
      </c>
      <c r="J770" s="13">
        <f t="shared" si="135"/>
        <v>34.764483572617912</v>
      </c>
      <c r="K770" s="13">
        <f t="shared" si="136"/>
        <v>1.4049811627340816</v>
      </c>
      <c r="L770" s="13">
        <f t="shared" si="137"/>
        <v>0</v>
      </c>
      <c r="M770" s="13">
        <f t="shared" si="142"/>
        <v>1.1528166466671199</v>
      </c>
      <c r="N770" s="13">
        <f t="shared" si="138"/>
        <v>6.0426694700452359E-2</v>
      </c>
      <c r="O770" s="13">
        <f t="shared" si="139"/>
        <v>6.0426694700452359E-2</v>
      </c>
      <c r="Q770">
        <v>18.563548145585639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2.6710971200078548</v>
      </c>
      <c r="G771" s="13">
        <f t="shared" si="133"/>
        <v>0</v>
      </c>
      <c r="H771" s="13">
        <f t="shared" si="134"/>
        <v>2.6710971200078548</v>
      </c>
      <c r="I771" s="16">
        <f t="shared" si="141"/>
        <v>4.0760782827419364</v>
      </c>
      <c r="J771" s="13">
        <f t="shared" si="135"/>
        <v>4.0745570087831675</v>
      </c>
      <c r="K771" s="13">
        <f t="shared" si="136"/>
        <v>1.5212739587688873E-3</v>
      </c>
      <c r="L771" s="13">
        <f t="shared" si="137"/>
        <v>0</v>
      </c>
      <c r="M771" s="13">
        <f t="shared" si="142"/>
        <v>1.0923899519666675</v>
      </c>
      <c r="N771" s="13">
        <f t="shared" si="138"/>
        <v>5.7259334615066618E-2</v>
      </c>
      <c r="O771" s="13">
        <f t="shared" si="139"/>
        <v>5.7259334615066618E-2</v>
      </c>
      <c r="Q771">
        <v>20.950605181941729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0.513214001067128</v>
      </c>
      <c r="G772" s="13">
        <f t="shared" si="133"/>
        <v>0</v>
      </c>
      <c r="H772" s="13">
        <f t="shared" si="134"/>
        <v>0.513214001067128</v>
      </c>
      <c r="I772" s="16">
        <f t="shared" si="141"/>
        <v>0.51473527502589689</v>
      </c>
      <c r="J772" s="13">
        <f t="shared" si="135"/>
        <v>0.51473315664509955</v>
      </c>
      <c r="K772" s="13">
        <f t="shared" si="136"/>
        <v>2.1183807973335078E-6</v>
      </c>
      <c r="L772" s="13">
        <f t="shared" si="137"/>
        <v>0</v>
      </c>
      <c r="M772" s="13">
        <f t="shared" si="142"/>
        <v>1.0351306173516008</v>
      </c>
      <c r="N772" s="13">
        <f t="shared" si="138"/>
        <v>5.4257996681980052E-2</v>
      </c>
      <c r="O772" s="13">
        <f t="shared" si="139"/>
        <v>5.4257996681980052E-2</v>
      </c>
      <c r="Q772">
        <v>23.57041752199336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9.9352911613414179</v>
      </c>
      <c r="G773" s="13">
        <f t="shared" si="133"/>
        <v>0</v>
      </c>
      <c r="H773" s="13">
        <f t="shared" si="134"/>
        <v>9.9352911613414179</v>
      </c>
      <c r="I773" s="16">
        <f t="shared" si="141"/>
        <v>9.9352932797222149</v>
      </c>
      <c r="J773" s="13">
        <f t="shared" si="135"/>
        <v>9.9250041261715669</v>
      </c>
      <c r="K773" s="13">
        <f t="shared" si="136"/>
        <v>1.0289153550647967E-2</v>
      </c>
      <c r="L773" s="13">
        <f t="shared" si="137"/>
        <v>0</v>
      </c>
      <c r="M773" s="13">
        <f t="shared" si="142"/>
        <v>0.98087262066962078</v>
      </c>
      <c r="N773" s="13">
        <f t="shared" si="138"/>
        <v>5.1413978589390098E-2</v>
      </c>
      <c r="O773" s="13">
        <f t="shared" si="139"/>
        <v>5.1413978589390098E-2</v>
      </c>
      <c r="Q773">
        <v>26.37878019354838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7.4947267077275947</v>
      </c>
      <c r="G774" s="13">
        <f t="shared" ref="G774:G837" si="144">IF((F774-$J$2)&gt;0,$I$2*(F774-$J$2),0)</f>
        <v>0</v>
      </c>
      <c r="H774" s="13">
        <f t="shared" ref="H774:H837" si="145">F774-G774</f>
        <v>7.4947267077275947</v>
      </c>
      <c r="I774" s="16">
        <f t="shared" si="141"/>
        <v>7.5050158612782427</v>
      </c>
      <c r="J774" s="13">
        <f t="shared" ref="J774:J837" si="146">I774/SQRT(1+(I774/($K$2*(300+(25*Q774)+0.05*(Q774)^3)))^2)</f>
        <v>7.4993578343983041</v>
      </c>
      <c r="K774" s="13">
        <f t="shared" ref="K774:K837" si="147">I774-J774</f>
        <v>5.6580268799386602E-3</v>
      </c>
      <c r="L774" s="13">
        <f t="shared" ref="L774:L837" si="148">IF(K774&gt;$N$2,(K774-$N$2)/$L$2,0)</f>
        <v>0</v>
      </c>
      <c r="M774" s="13">
        <f t="shared" si="142"/>
        <v>0.92945864208023066</v>
      </c>
      <c r="N774" s="13">
        <f t="shared" ref="N774:N837" si="149">$M$2*M774</f>
        <v>4.8719034170831781E-2</v>
      </c>
      <c r="O774" s="13">
        <f t="shared" ref="O774:O837" si="150">N774+G774</f>
        <v>4.8719034170831781E-2</v>
      </c>
      <c r="Q774">
        <v>24.6260149451724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21.102102281678121</v>
      </c>
      <c r="G775" s="13">
        <f t="shared" si="144"/>
        <v>0</v>
      </c>
      <c r="H775" s="13">
        <f t="shared" si="145"/>
        <v>21.102102281678121</v>
      </c>
      <c r="I775" s="16">
        <f t="shared" ref="I775:I838" si="152">H775+K774-L774</f>
        <v>21.10776030855806</v>
      </c>
      <c r="J775" s="13">
        <f t="shared" si="146"/>
        <v>20.853095951858396</v>
      </c>
      <c r="K775" s="13">
        <f t="shared" si="147"/>
        <v>0.25466435669966359</v>
      </c>
      <c r="L775" s="13">
        <f t="shared" si="148"/>
        <v>0</v>
      </c>
      <c r="M775" s="13">
        <f t="shared" ref="M775:M838" si="153">L775+M774-N774</f>
        <v>0.88073960790939887</v>
      </c>
      <c r="N775" s="13">
        <f t="shared" si="149"/>
        <v>4.6165349495603608E-2</v>
      </c>
      <c r="O775" s="13">
        <f t="shared" si="150"/>
        <v>4.6165349495603608E-2</v>
      </c>
      <c r="Q775">
        <v>19.506423968954952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5.2136552458032064</v>
      </c>
      <c r="G776" s="13">
        <f t="shared" si="144"/>
        <v>0</v>
      </c>
      <c r="H776" s="13">
        <f t="shared" si="145"/>
        <v>5.2136552458032064</v>
      </c>
      <c r="I776" s="16">
        <f t="shared" si="152"/>
        <v>5.46831960250287</v>
      </c>
      <c r="J776" s="13">
        <f t="shared" si="146"/>
        <v>5.4605469490456207</v>
      </c>
      <c r="K776" s="13">
        <f t="shared" si="147"/>
        <v>7.7726534572493122E-3</v>
      </c>
      <c r="L776" s="13">
        <f t="shared" si="148"/>
        <v>0</v>
      </c>
      <c r="M776" s="13">
        <f t="shared" si="153"/>
        <v>0.83457425841379529</v>
      </c>
      <c r="N776" s="13">
        <f t="shared" si="149"/>
        <v>4.3745520212451316E-2</v>
      </c>
      <c r="O776" s="13">
        <f t="shared" si="150"/>
        <v>4.3745520212451316E-2</v>
      </c>
      <c r="Q776">
        <v>15.630127070674931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27.502628456191541</v>
      </c>
      <c r="G777" s="13">
        <f t="shared" si="144"/>
        <v>0</v>
      </c>
      <c r="H777" s="13">
        <f t="shared" si="145"/>
        <v>27.502628456191541</v>
      </c>
      <c r="I777" s="16">
        <f t="shared" si="152"/>
        <v>27.510401109648789</v>
      </c>
      <c r="J777" s="13">
        <f t="shared" si="146"/>
        <v>26.283869787051611</v>
      </c>
      <c r="K777" s="13">
        <f t="shared" si="147"/>
        <v>1.2265313225971788</v>
      </c>
      <c r="L777" s="13">
        <f t="shared" si="148"/>
        <v>0</v>
      </c>
      <c r="M777" s="13">
        <f t="shared" si="153"/>
        <v>0.79082873820134392</v>
      </c>
      <c r="N777" s="13">
        <f t="shared" si="149"/>
        <v>4.1452530080818048E-2</v>
      </c>
      <c r="O777" s="13">
        <f t="shared" si="150"/>
        <v>4.1452530080818048E-2</v>
      </c>
      <c r="Q777">
        <v>13.60568599310888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42.156431455589598</v>
      </c>
      <c r="G778" s="13">
        <f t="shared" si="144"/>
        <v>0</v>
      </c>
      <c r="H778" s="13">
        <f t="shared" si="145"/>
        <v>42.156431455589598</v>
      </c>
      <c r="I778" s="16">
        <f t="shared" si="152"/>
        <v>43.38296277818678</v>
      </c>
      <c r="J778" s="13">
        <f t="shared" si="146"/>
        <v>37.322165702466897</v>
      </c>
      <c r="K778" s="13">
        <f t="shared" si="147"/>
        <v>6.0607970757198828</v>
      </c>
      <c r="L778" s="13">
        <f t="shared" si="148"/>
        <v>0</v>
      </c>
      <c r="M778" s="13">
        <f t="shared" si="153"/>
        <v>0.74937620812052586</v>
      </c>
      <c r="N778" s="13">
        <f t="shared" si="149"/>
        <v>3.927973062741269E-2</v>
      </c>
      <c r="O778" s="13">
        <f t="shared" si="150"/>
        <v>3.927973062741269E-2</v>
      </c>
      <c r="Q778">
        <v>10.730282322580649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9.5719000164436512</v>
      </c>
      <c r="G779" s="13">
        <f t="shared" si="144"/>
        <v>0</v>
      </c>
      <c r="H779" s="13">
        <f t="shared" si="145"/>
        <v>9.5719000164436512</v>
      </c>
      <c r="I779" s="16">
        <f t="shared" si="152"/>
        <v>15.632697092163534</v>
      </c>
      <c r="J779" s="13">
        <f t="shared" si="146"/>
        <v>15.3570160251996</v>
      </c>
      <c r="K779" s="13">
        <f t="shared" si="147"/>
        <v>0.27568106696393357</v>
      </c>
      <c r="L779" s="13">
        <f t="shared" si="148"/>
        <v>0</v>
      </c>
      <c r="M779" s="13">
        <f t="shared" si="153"/>
        <v>0.71009647749311311</v>
      </c>
      <c r="N779" s="13">
        <f t="shared" si="149"/>
        <v>3.7220821869111208E-2</v>
      </c>
      <c r="O779" s="13">
        <f t="shared" si="150"/>
        <v>3.7220821869111208E-2</v>
      </c>
      <c r="Q779">
        <v>12.43130318009902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63.573437314714262</v>
      </c>
      <c r="G780" s="13">
        <f t="shared" si="144"/>
        <v>0.12884103059038424</v>
      </c>
      <c r="H780" s="13">
        <f t="shared" si="145"/>
        <v>63.444596284123875</v>
      </c>
      <c r="I780" s="16">
        <f t="shared" si="152"/>
        <v>63.720277351087809</v>
      </c>
      <c r="J780" s="13">
        <f t="shared" si="146"/>
        <v>52.220267527034324</v>
      </c>
      <c r="K780" s="13">
        <f t="shared" si="147"/>
        <v>11.500009824053485</v>
      </c>
      <c r="L780" s="13">
        <f t="shared" si="148"/>
        <v>0</v>
      </c>
      <c r="M780" s="13">
        <f t="shared" si="153"/>
        <v>0.67287565562400187</v>
      </c>
      <c r="N780" s="13">
        <f t="shared" si="149"/>
        <v>3.5269834046297313E-2</v>
      </c>
      <c r="O780" s="13">
        <f t="shared" si="150"/>
        <v>0.16411086463668156</v>
      </c>
      <c r="Q780">
        <v>13.945210788016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37.297314093488147</v>
      </c>
      <c r="G781" s="13">
        <f t="shared" si="144"/>
        <v>0</v>
      </c>
      <c r="H781" s="13">
        <f t="shared" si="145"/>
        <v>37.297314093488147</v>
      </c>
      <c r="I781" s="16">
        <f t="shared" si="152"/>
        <v>48.797323917541632</v>
      </c>
      <c r="J781" s="13">
        <f t="shared" si="146"/>
        <v>43.395040616166597</v>
      </c>
      <c r="K781" s="13">
        <f t="shared" si="147"/>
        <v>5.4022833013750358</v>
      </c>
      <c r="L781" s="13">
        <f t="shared" si="148"/>
        <v>0</v>
      </c>
      <c r="M781" s="13">
        <f t="shared" si="153"/>
        <v>0.63760582157770451</v>
      </c>
      <c r="N781" s="13">
        <f t="shared" si="149"/>
        <v>3.3421110313678767E-2</v>
      </c>
      <c r="O781" s="13">
        <f t="shared" si="150"/>
        <v>3.3421110313678767E-2</v>
      </c>
      <c r="Q781">
        <v>14.528875252177549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6.3003132586048256</v>
      </c>
      <c r="G782" s="13">
        <f t="shared" si="144"/>
        <v>0</v>
      </c>
      <c r="H782" s="13">
        <f t="shared" si="145"/>
        <v>6.3003132586048256</v>
      </c>
      <c r="I782" s="16">
        <f t="shared" si="152"/>
        <v>11.702596559979861</v>
      </c>
      <c r="J782" s="13">
        <f t="shared" si="146"/>
        <v>11.644725830646042</v>
      </c>
      <c r="K782" s="13">
        <f t="shared" si="147"/>
        <v>5.7870729333819426E-2</v>
      </c>
      <c r="L782" s="13">
        <f t="shared" si="148"/>
        <v>0</v>
      </c>
      <c r="M782" s="13">
        <f t="shared" si="153"/>
        <v>0.60418471126402573</v>
      </c>
      <c r="N782" s="13">
        <f t="shared" si="149"/>
        <v>3.166929033839179E-2</v>
      </c>
      <c r="O782" s="13">
        <f t="shared" si="150"/>
        <v>3.166929033839179E-2</v>
      </c>
      <c r="Q782">
        <v>17.54849548916496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5.0975831679213659</v>
      </c>
      <c r="G783" s="13">
        <f t="shared" si="144"/>
        <v>0</v>
      </c>
      <c r="H783" s="13">
        <f t="shared" si="145"/>
        <v>5.0975831679213659</v>
      </c>
      <c r="I783" s="16">
        <f t="shared" si="152"/>
        <v>5.1554538972551853</v>
      </c>
      <c r="J783" s="13">
        <f t="shared" si="146"/>
        <v>5.1532375885669559</v>
      </c>
      <c r="K783" s="13">
        <f t="shared" si="147"/>
        <v>2.2163086882294181E-3</v>
      </c>
      <c r="L783" s="13">
        <f t="shared" si="148"/>
        <v>0</v>
      </c>
      <c r="M783" s="13">
        <f t="shared" si="153"/>
        <v>0.5725154209256339</v>
      </c>
      <c r="N783" s="13">
        <f t="shared" si="149"/>
        <v>3.0009294757836501E-2</v>
      </c>
      <c r="O783" s="13">
        <f t="shared" si="150"/>
        <v>3.0009294757836501E-2</v>
      </c>
      <c r="Q783">
        <v>23.27765452153842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3.707731411109529</v>
      </c>
      <c r="G784" s="13">
        <f t="shared" si="144"/>
        <v>0</v>
      </c>
      <c r="H784" s="13">
        <f t="shared" si="145"/>
        <v>3.707731411109529</v>
      </c>
      <c r="I784" s="16">
        <f t="shared" si="152"/>
        <v>3.7099477197977584</v>
      </c>
      <c r="J784" s="13">
        <f t="shared" si="146"/>
        <v>3.7091952615613479</v>
      </c>
      <c r="K784" s="13">
        <f t="shared" si="147"/>
        <v>7.5245823641045817E-4</v>
      </c>
      <c r="L784" s="13">
        <f t="shared" si="148"/>
        <v>0</v>
      </c>
      <c r="M784" s="13">
        <f t="shared" si="153"/>
        <v>0.54250612616779736</v>
      </c>
      <c r="N784" s="13">
        <f t="shared" si="149"/>
        <v>2.8436310452179359E-2</v>
      </c>
      <c r="O784" s="13">
        <f t="shared" si="150"/>
        <v>2.8436310452179359E-2</v>
      </c>
      <c r="Q784">
        <v>23.943957555611199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3.8395367183074929</v>
      </c>
      <c r="G785" s="13">
        <f t="shared" si="144"/>
        <v>0</v>
      </c>
      <c r="H785" s="13">
        <f t="shared" si="145"/>
        <v>3.8395367183074929</v>
      </c>
      <c r="I785" s="16">
        <f t="shared" si="152"/>
        <v>3.8402891765439033</v>
      </c>
      <c r="J785" s="13">
        <f t="shared" si="146"/>
        <v>3.8395302809849006</v>
      </c>
      <c r="K785" s="13">
        <f t="shared" si="147"/>
        <v>7.5889555900277017E-4</v>
      </c>
      <c r="L785" s="13">
        <f t="shared" si="148"/>
        <v>0</v>
      </c>
      <c r="M785" s="13">
        <f t="shared" si="153"/>
        <v>0.51406981571561805</v>
      </c>
      <c r="N785" s="13">
        <f t="shared" si="149"/>
        <v>2.6945776588820521E-2</v>
      </c>
      <c r="O785" s="13">
        <f t="shared" si="150"/>
        <v>2.6945776588820521E-2</v>
      </c>
      <c r="Q785">
        <v>24.62407619354838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10.654579389200149</v>
      </c>
      <c r="G786" s="13">
        <f t="shared" si="144"/>
        <v>0</v>
      </c>
      <c r="H786" s="13">
        <f t="shared" si="145"/>
        <v>10.654579389200149</v>
      </c>
      <c r="I786" s="16">
        <f t="shared" si="152"/>
        <v>10.655338284759152</v>
      </c>
      <c r="J786" s="13">
        <f t="shared" si="146"/>
        <v>10.638077154643089</v>
      </c>
      <c r="K786" s="13">
        <f t="shared" si="147"/>
        <v>1.7261130116063228E-2</v>
      </c>
      <c r="L786" s="13">
        <f t="shared" si="148"/>
        <v>0</v>
      </c>
      <c r="M786" s="13">
        <f t="shared" si="153"/>
        <v>0.48712403912679753</v>
      </c>
      <c r="N786" s="13">
        <f t="shared" si="149"/>
        <v>2.5533371398362325E-2</v>
      </c>
      <c r="O786" s="13">
        <f t="shared" si="150"/>
        <v>2.5533371398362325E-2</v>
      </c>
      <c r="Q786">
        <v>24.15923561092416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16.227824934524001</v>
      </c>
      <c r="G787" s="13">
        <f t="shared" si="144"/>
        <v>0</v>
      </c>
      <c r="H787" s="13">
        <f t="shared" si="145"/>
        <v>16.227824934524001</v>
      </c>
      <c r="I787" s="16">
        <f t="shared" si="152"/>
        <v>16.245086064640063</v>
      </c>
      <c r="J787" s="13">
        <f t="shared" si="146"/>
        <v>16.139431156830028</v>
      </c>
      <c r="K787" s="13">
        <f t="shared" si="147"/>
        <v>0.10565490781003462</v>
      </c>
      <c r="L787" s="13">
        <f t="shared" si="148"/>
        <v>0</v>
      </c>
      <c r="M787" s="13">
        <f t="shared" si="153"/>
        <v>0.46159066772843521</v>
      </c>
      <c r="N787" s="13">
        <f t="shared" si="149"/>
        <v>2.4194999643736181E-2</v>
      </c>
      <c r="O787" s="13">
        <f t="shared" si="150"/>
        <v>2.4194999643736181E-2</v>
      </c>
      <c r="Q787">
        <v>20.231023429629701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13.52301851639977</v>
      </c>
      <c r="G788" s="13">
        <f t="shared" si="144"/>
        <v>0</v>
      </c>
      <c r="H788" s="13">
        <f t="shared" si="145"/>
        <v>13.52301851639977</v>
      </c>
      <c r="I788" s="16">
        <f t="shared" si="152"/>
        <v>13.628673424209804</v>
      </c>
      <c r="J788" s="13">
        <f t="shared" si="146"/>
        <v>13.497029395200569</v>
      </c>
      <c r="K788" s="13">
        <f t="shared" si="147"/>
        <v>0.13164402900923555</v>
      </c>
      <c r="L788" s="13">
        <f t="shared" si="148"/>
        <v>0</v>
      </c>
      <c r="M788" s="13">
        <f t="shared" si="153"/>
        <v>0.43739566808469904</v>
      </c>
      <c r="N788" s="13">
        <f t="shared" si="149"/>
        <v>2.2926780746154833E-2</v>
      </c>
      <c r="O788" s="13">
        <f t="shared" si="150"/>
        <v>2.2926780746154833E-2</v>
      </c>
      <c r="Q788">
        <v>14.89672240074014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31.950990354966802</v>
      </c>
      <c r="G789" s="13">
        <f t="shared" si="144"/>
        <v>0</v>
      </c>
      <c r="H789" s="13">
        <f t="shared" si="145"/>
        <v>31.950990354966802</v>
      </c>
      <c r="I789" s="16">
        <f t="shared" si="152"/>
        <v>32.082634383976036</v>
      </c>
      <c r="J789" s="13">
        <f t="shared" si="146"/>
        <v>30.39850276268594</v>
      </c>
      <c r="K789" s="13">
        <f t="shared" si="147"/>
        <v>1.6841316212900956</v>
      </c>
      <c r="L789" s="13">
        <f t="shared" si="148"/>
        <v>0</v>
      </c>
      <c r="M789" s="13">
        <f t="shared" si="153"/>
        <v>0.4144688873385442</v>
      </c>
      <c r="N789" s="13">
        <f t="shared" si="149"/>
        <v>2.1725037533461493E-2</v>
      </c>
      <c r="O789" s="13">
        <f t="shared" si="150"/>
        <v>2.1725037533461493E-2</v>
      </c>
      <c r="Q789">
        <v>14.55740185710766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7.9588216256012281</v>
      </c>
      <c r="G790" s="13">
        <f t="shared" si="144"/>
        <v>0</v>
      </c>
      <c r="H790" s="13">
        <f t="shared" si="145"/>
        <v>7.9588216256012281</v>
      </c>
      <c r="I790" s="16">
        <f t="shared" si="152"/>
        <v>9.6429532468913237</v>
      </c>
      <c r="J790" s="13">
        <f t="shared" si="146"/>
        <v>9.5713263537920934</v>
      </c>
      <c r="K790" s="13">
        <f t="shared" si="147"/>
        <v>7.1626893099230315E-2</v>
      </c>
      <c r="L790" s="13">
        <f t="shared" si="148"/>
        <v>0</v>
      </c>
      <c r="M790" s="13">
        <f t="shared" si="153"/>
        <v>0.3927438498050827</v>
      </c>
      <c r="N790" s="13">
        <f t="shared" si="149"/>
        <v>2.0586285578251901E-2</v>
      </c>
      <c r="O790" s="13">
        <f t="shared" si="150"/>
        <v>2.0586285578251901E-2</v>
      </c>
      <c r="Q790">
        <v>11.797869322580651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2.3580623480394149</v>
      </c>
      <c r="G791" s="13">
        <f t="shared" si="144"/>
        <v>0</v>
      </c>
      <c r="H791" s="13">
        <f t="shared" si="145"/>
        <v>2.3580623480394149</v>
      </c>
      <c r="I791" s="16">
        <f t="shared" si="152"/>
        <v>2.4296892411386453</v>
      </c>
      <c r="J791" s="13">
        <f t="shared" si="146"/>
        <v>2.4289518934364258</v>
      </c>
      <c r="K791" s="13">
        <f t="shared" si="147"/>
        <v>7.3734770221944856E-4</v>
      </c>
      <c r="L791" s="13">
        <f t="shared" si="148"/>
        <v>0</v>
      </c>
      <c r="M791" s="13">
        <f t="shared" si="153"/>
        <v>0.37215756422683077</v>
      </c>
      <c r="N791" s="13">
        <f t="shared" si="149"/>
        <v>1.9507223094855482E-2</v>
      </c>
      <c r="O791" s="13">
        <f t="shared" si="150"/>
        <v>1.9507223094855482E-2</v>
      </c>
      <c r="Q791">
        <v>15.081109136024491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62.821380673358178</v>
      </c>
      <c r="G792" s="13">
        <f t="shared" si="144"/>
        <v>0.11379989776326255</v>
      </c>
      <c r="H792" s="13">
        <f t="shared" si="145"/>
        <v>62.707580775594913</v>
      </c>
      <c r="I792" s="16">
        <f t="shared" si="152"/>
        <v>62.708318123297133</v>
      </c>
      <c r="J792" s="13">
        <f t="shared" si="146"/>
        <v>52.714929858415658</v>
      </c>
      <c r="K792" s="13">
        <f t="shared" si="147"/>
        <v>9.9933882648814745</v>
      </c>
      <c r="L792" s="13">
        <f t="shared" si="148"/>
        <v>0</v>
      </c>
      <c r="M792" s="13">
        <f t="shared" si="153"/>
        <v>0.3526503411319753</v>
      </c>
      <c r="N792" s="13">
        <f t="shared" si="149"/>
        <v>1.8484721365882084E-2</v>
      </c>
      <c r="O792" s="13">
        <f t="shared" si="150"/>
        <v>0.13228461912914463</v>
      </c>
      <c r="Q792">
        <v>14.895235311943679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60.864924155114792</v>
      </c>
      <c r="G793" s="13">
        <f t="shared" si="144"/>
        <v>7.4670767398394844E-2</v>
      </c>
      <c r="H793" s="13">
        <f t="shared" si="145"/>
        <v>60.790253387716398</v>
      </c>
      <c r="I793" s="16">
        <f t="shared" si="152"/>
        <v>70.783641652597879</v>
      </c>
      <c r="J793" s="13">
        <f t="shared" si="146"/>
        <v>58.343537182358979</v>
      </c>
      <c r="K793" s="13">
        <f t="shared" si="147"/>
        <v>12.4401044702389</v>
      </c>
      <c r="L793" s="13">
        <f t="shared" si="148"/>
        <v>0</v>
      </c>
      <c r="M793" s="13">
        <f t="shared" si="153"/>
        <v>0.33416561976609321</v>
      </c>
      <c r="N793" s="13">
        <f t="shared" si="149"/>
        <v>1.7515815670576303E-2</v>
      </c>
      <c r="O793" s="13">
        <f t="shared" si="150"/>
        <v>9.2186583068971151E-2</v>
      </c>
      <c r="Q793">
        <v>15.712009660431921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3.264516249570756</v>
      </c>
      <c r="G794" s="13">
        <f t="shared" si="144"/>
        <v>0</v>
      </c>
      <c r="H794" s="13">
        <f t="shared" si="145"/>
        <v>3.264516249570756</v>
      </c>
      <c r="I794" s="16">
        <f t="shared" si="152"/>
        <v>15.704620719809656</v>
      </c>
      <c r="J794" s="13">
        <f t="shared" si="146"/>
        <v>15.561797048285637</v>
      </c>
      <c r="K794" s="13">
        <f t="shared" si="147"/>
        <v>0.14282367152401854</v>
      </c>
      <c r="L794" s="13">
        <f t="shared" si="148"/>
        <v>0</v>
      </c>
      <c r="M794" s="13">
        <f t="shared" si="153"/>
        <v>0.31664980409551691</v>
      </c>
      <c r="N794" s="13">
        <f t="shared" si="149"/>
        <v>1.6597696688676368E-2</v>
      </c>
      <c r="O794" s="13">
        <f t="shared" si="150"/>
        <v>1.6597696688676368E-2</v>
      </c>
      <c r="Q794">
        <v>17.355401132175341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3.962640504372132</v>
      </c>
      <c r="G795" s="13">
        <f t="shared" si="144"/>
        <v>0</v>
      </c>
      <c r="H795" s="13">
        <f t="shared" si="145"/>
        <v>3.962640504372132</v>
      </c>
      <c r="I795" s="16">
        <f t="shared" si="152"/>
        <v>4.1054641758961505</v>
      </c>
      <c r="J795" s="13">
        <f t="shared" si="146"/>
        <v>4.1040470258777475</v>
      </c>
      <c r="K795" s="13">
        <f t="shared" si="147"/>
        <v>1.417150018403035E-3</v>
      </c>
      <c r="L795" s="13">
        <f t="shared" si="148"/>
        <v>0</v>
      </c>
      <c r="M795" s="13">
        <f t="shared" si="153"/>
        <v>0.30005210740684052</v>
      </c>
      <c r="N795" s="13">
        <f t="shared" si="149"/>
        <v>1.5727702354853254E-2</v>
      </c>
      <c r="O795" s="13">
        <f t="shared" si="150"/>
        <v>1.5727702354853254E-2</v>
      </c>
      <c r="Q795">
        <v>21.60446713870833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3.5166595330542538</v>
      </c>
      <c r="G796" s="13">
        <f t="shared" si="144"/>
        <v>0</v>
      </c>
      <c r="H796" s="13">
        <f t="shared" si="145"/>
        <v>3.5166595330542538</v>
      </c>
      <c r="I796" s="16">
        <f t="shared" si="152"/>
        <v>3.5180766830726569</v>
      </c>
      <c r="J796" s="13">
        <f t="shared" si="146"/>
        <v>3.5176638743282114</v>
      </c>
      <c r="K796" s="13">
        <f t="shared" si="147"/>
        <v>4.1280874444549198E-4</v>
      </c>
      <c r="L796" s="13">
        <f t="shared" si="148"/>
        <v>0</v>
      </c>
      <c r="M796" s="13">
        <f t="shared" si="153"/>
        <v>0.28432440505198725</v>
      </c>
      <c r="N796" s="13">
        <f t="shared" si="149"/>
        <v>1.4903310140112163E-2</v>
      </c>
      <c r="O796" s="13">
        <f t="shared" si="150"/>
        <v>1.4903310140112163E-2</v>
      </c>
      <c r="Q796">
        <v>27.126106193548381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66.878528823887521</v>
      </c>
      <c r="G797" s="13">
        <f t="shared" si="144"/>
        <v>0.19494286077384942</v>
      </c>
      <c r="H797" s="13">
        <f t="shared" si="145"/>
        <v>66.683585963113671</v>
      </c>
      <c r="I797" s="16">
        <f t="shared" si="152"/>
        <v>66.683998771858114</v>
      </c>
      <c r="J797" s="13">
        <f t="shared" si="146"/>
        <v>62.01284535671445</v>
      </c>
      <c r="K797" s="13">
        <f t="shared" si="147"/>
        <v>4.6711534151436638</v>
      </c>
      <c r="L797" s="13">
        <f t="shared" si="148"/>
        <v>0</v>
      </c>
      <c r="M797" s="13">
        <f t="shared" si="153"/>
        <v>0.2694210949118751</v>
      </c>
      <c r="N797" s="13">
        <f t="shared" si="149"/>
        <v>1.4122129737776464E-2</v>
      </c>
      <c r="O797" s="13">
        <f t="shared" si="150"/>
        <v>0.20906499051162589</v>
      </c>
      <c r="Q797">
        <v>22.691038611025331</v>
      </c>
    </row>
    <row r="798" spans="1:17" x14ac:dyDescent="0.2">
      <c r="A798" s="14">
        <f t="shared" si="151"/>
        <v>46266</v>
      </c>
      <c r="B798" s="1">
        <v>9</v>
      </c>
      <c r="F798" s="34">
        <v>3.720206133448996</v>
      </c>
      <c r="G798" s="13">
        <f t="shared" si="144"/>
        <v>0</v>
      </c>
      <c r="H798" s="13">
        <f t="shared" si="145"/>
        <v>3.720206133448996</v>
      </c>
      <c r="I798" s="16">
        <f t="shared" si="152"/>
        <v>8.3913595485926606</v>
      </c>
      <c r="J798" s="13">
        <f t="shared" si="146"/>
        <v>8.3797628654403518</v>
      </c>
      <c r="K798" s="13">
        <f t="shared" si="147"/>
        <v>1.1596683152308884E-2</v>
      </c>
      <c r="L798" s="13">
        <f t="shared" si="148"/>
        <v>0</v>
      </c>
      <c r="M798" s="13">
        <f t="shared" si="153"/>
        <v>0.25529896517409861</v>
      </c>
      <c r="N798" s="13">
        <f t="shared" si="149"/>
        <v>1.3381896132847258E-2</v>
      </c>
      <c r="O798" s="13">
        <f t="shared" si="150"/>
        <v>1.3381896132847258E-2</v>
      </c>
      <c r="Q798">
        <v>21.894788350894189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5.2056507888886454</v>
      </c>
      <c r="G799" s="13">
        <f t="shared" si="144"/>
        <v>0</v>
      </c>
      <c r="H799" s="13">
        <f t="shared" si="145"/>
        <v>5.2056507888886454</v>
      </c>
      <c r="I799" s="16">
        <f t="shared" si="152"/>
        <v>5.2172474720409543</v>
      </c>
      <c r="J799" s="13">
        <f t="shared" si="146"/>
        <v>5.2143555902989984</v>
      </c>
      <c r="K799" s="13">
        <f t="shared" si="147"/>
        <v>2.8918817419558707E-3</v>
      </c>
      <c r="L799" s="13">
        <f t="shared" si="148"/>
        <v>0</v>
      </c>
      <c r="M799" s="13">
        <f t="shared" si="153"/>
        <v>0.24191706904125135</v>
      </c>
      <c r="N799" s="13">
        <f t="shared" si="149"/>
        <v>1.2680463034643378E-2</v>
      </c>
      <c r="O799" s="13">
        <f t="shared" si="150"/>
        <v>1.2680463034643378E-2</v>
      </c>
      <c r="Q799">
        <v>21.642529123462872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7.8171454720874642</v>
      </c>
      <c r="G800" s="13">
        <f t="shared" si="144"/>
        <v>0</v>
      </c>
      <c r="H800" s="13">
        <f t="shared" si="145"/>
        <v>7.8171454720874642</v>
      </c>
      <c r="I800" s="16">
        <f t="shared" si="152"/>
        <v>7.8200373538294201</v>
      </c>
      <c r="J800" s="13">
        <f t="shared" si="146"/>
        <v>7.8004789791265488</v>
      </c>
      <c r="K800" s="13">
        <f t="shared" si="147"/>
        <v>1.9558374702871362E-2</v>
      </c>
      <c r="L800" s="13">
        <f t="shared" si="148"/>
        <v>0</v>
      </c>
      <c r="M800" s="13">
        <f t="shared" si="153"/>
        <v>0.22923660600660797</v>
      </c>
      <c r="N800" s="13">
        <f t="shared" si="149"/>
        <v>1.2015796653679831E-2</v>
      </c>
      <c r="O800" s="13">
        <f t="shared" si="150"/>
        <v>1.2015796653679831E-2</v>
      </c>
      <c r="Q800">
        <v>16.69060248724686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39.663582170291029</v>
      </c>
      <c r="G801" s="13">
        <f t="shared" si="144"/>
        <v>0</v>
      </c>
      <c r="H801" s="13">
        <f t="shared" si="145"/>
        <v>39.663582170291029</v>
      </c>
      <c r="I801" s="16">
        <f t="shared" si="152"/>
        <v>39.683140544993904</v>
      </c>
      <c r="J801" s="13">
        <f t="shared" si="146"/>
        <v>35.003737415609713</v>
      </c>
      <c r="K801" s="13">
        <f t="shared" si="147"/>
        <v>4.6794031293841911</v>
      </c>
      <c r="L801" s="13">
        <f t="shared" si="148"/>
        <v>0</v>
      </c>
      <c r="M801" s="13">
        <f t="shared" si="153"/>
        <v>0.21722080935292815</v>
      </c>
      <c r="N801" s="13">
        <f t="shared" si="149"/>
        <v>1.1385969804740961E-2</v>
      </c>
      <c r="O801" s="13">
        <f t="shared" si="150"/>
        <v>1.1385969804740961E-2</v>
      </c>
      <c r="Q801">
        <v>10.950817322580651</v>
      </c>
    </row>
    <row r="802" spans="1:17" x14ac:dyDescent="0.2">
      <c r="A802" s="14">
        <f t="shared" si="151"/>
        <v>46388</v>
      </c>
      <c r="B802" s="1">
        <v>1</v>
      </c>
      <c r="F802" s="34">
        <v>9.9462309796376562</v>
      </c>
      <c r="G802" s="13">
        <f t="shared" si="144"/>
        <v>0</v>
      </c>
      <c r="H802" s="13">
        <f t="shared" si="145"/>
        <v>9.9462309796376562</v>
      </c>
      <c r="I802" s="16">
        <f t="shared" si="152"/>
        <v>14.625634109021847</v>
      </c>
      <c r="J802" s="13">
        <f t="shared" si="146"/>
        <v>14.41851901009497</v>
      </c>
      <c r="K802" s="13">
        <f t="shared" si="147"/>
        <v>0.20711509892687729</v>
      </c>
      <c r="L802" s="13">
        <f t="shared" si="148"/>
        <v>0</v>
      </c>
      <c r="M802" s="13">
        <f t="shared" si="153"/>
        <v>0.20583483954818718</v>
      </c>
      <c r="N802" s="13">
        <f t="shared" si="149"/>
        <v>1.0789156319050275E-2</v>
      </c>
      <c r="O802" s="13">
        <f t="shared" si="150"/>
        <v>1.0789156319050275E-2</v>
      </c>
      <c r="Q802">
        <v>13.100522144389689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32.270296024807827</v>
      </c>
      <c r="G803" s="13">
        <f t="shared" si="144"/>
        <v>0</v>
      </c>
      <c r="H803" s="13">
        <f t="shared" si="145"/>
        <v>32.270296024807827</v>
      </c>
      <c r="I803" s="16">
        <f t="shared" si="152"/>
        <v>32.477411123734704</v>
      </c>
      <c r="J803" s="13">
        <f t="shared" si="146"/>
        <v>30.993756226872282</v>
      </c>
      <c r="K803" s="13">
        <f t="shared" si="147"/>
        <v>1.4836548968624221</v>
      </c>
      <c r="L803" s="13">
        <f t="shared" si="148"/>
        <v>0</v>
      </c>
      <c r="M803" s="13">
        <f t="shared" si="153"/>
        <v>0.1950456832291369</v>
      </c>
      <c r="N803" s="13">
        <f t="shared" si="149"/>
        <v>1.0223625749335174E-2</v>
      </c>
      <c r="O803" s="13">
        <f t="shared" si="150"/>
        <v>1.0223625749335174E-2</v>
      </c>
      <c r="Q803">
        <v>15.80731137959177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31.896607585796581</v>
      </c>
      <c r="G804" s="13">
        <f t="shared" si="144"/>
        <v>0</v>
      </c>
      <c r="H804" s="13">
        <f t="shared" si="145"/>
        <v>31.896607585796581</v>
      </c>
      <c r="I804" s="16">
        <f t="shared" si="152"/>
        <v>33.380262482659006</v>
      </c>
      <c r="J804" s="13">
        <f t="shared" si="146"/>
        <v>31.790369945299368</v>
      </c>
      <c r="K804" s="13">
        <f t="shared" si="147"/>
        <v>1.5898925373596384</v>
      </c>
      <c r="L804" s="13">
        <f t="shared" si="148"/>
        <v>0</v>
      </c>
      <c r="M804" s="13">
        <f t="shared" si="153"/>
        <v>0.18482205747980174</v>
      </c>
      <c r="N804" s="13">
        <f t="shared" si="149"/>
        <v>9.6877383524340208E-3</v>
      </c>
      <c r="O804" s="13">
        <f t="shared" si="150"/>
        <v>9.6877383524340208E-3</v>
      </c>
      <c r="Q804">
        <v>15.87883349451095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39.707052036536432</v>
      </c>
      <c r="G805" s="13">
        <f t="shared" si="144"/>
        <v>0</v>
      </c>
      <c r="H805" s="13">
        <f t="shared" si="145"/>
        <v>39.707052036536432</v>
      </c>
      <c r="I805" s="16">
        <f t="shared" si="152"/>
        <v>41.29694457389607</v>
      </c>
      <c r="J805" s="13">
        <f t="shared" si="146"/>
        <v>39.343231844312498</v>
      </c>
      <c r="K805" s="13">
        <f t="shared" si="147"/>
        <v>1.9537127295835717</v>
      </c>
      <c r="L805" s="13">
        <f t="shared" si="148"/>
        <v>0</v>
      </c>
      <c r="M805" s="13">
        <f t="shared" si="153"/>
        <v>0.17513431912736771</v>
      </c>
      <c r="N805" s="13">
        <f t="shared" si="149"/>
        <v>9.1799403348977338E-3</v>
      </c>
      <c r="O805" s="13">
        <f t="shared" si="150"/>
        <v>9.1799403348977338E-3</v>
      </c>
      <c r="Q805">
        <v>18.949608158690602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8.1638895235431761</v>
      </c>
      <c r="G806" s="13">
        <f t="shared" si="144"/>
        <v>0</v>
      </c>
      <c r="H806" s="13">
        <f t="shared" si="145"/>
        <v>8.1638895235431761</v>
      </c>
      <c r="I806" s="16">
        <f t="shared" si="152"/>
        <v>10.117602253126748</v>
      </c>
      <c r="J806" s="13">
        <f t="shared" si="146"/>
        <v>10.101834755753174</v>
      </c>
      <c r="K806" s="13">
        <f t="shared" si="147"/>
        <v>1.5767497373573747E-2</v>
      </c>
      <c r="L806" s="13">
        <f t="shared" si="148"/>
        <v>0</v>
      </c>
      <c r="M806" s="13">
        <f t="shared" si="153"/>
        <v>0.16595437879246996</v>
      </c>
      <c r="N806" s="13">
        <f t="shared" si="149"/>
        <v>8.6987593478006497E-3</v>
      </c>
      <c r="O806" s="13">
        <f t="shared" si="150"/>
        <v>8.6987593478006497E-3</v>
      </c>
      <c r="Q806">
        <v>23.6969465045626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13.5164710472019</v>
      </c>
      <c r="G807" s="13">
        <f t="shared" si="144"/>
        <v>0</v>
      </c>
      <c r="H807" s="13">
        <f t="shared" si="145"/>
        <v>13.5164710472019</v>
      </c>
      <c r="I807" s="16">
        <f t="shared" si="152"/>
        <v>13.532238544575474</v>
      </c>
      <c r="J807" s="13">
        <f t="shared" si="146"/>
        <v>13.490569978379982</v>
      </c>
      <c r="K807" s="13">
        <f t="shared" si="147"/>
        <v>4.1668566195491863E-2</v>
      </c>
      <c r="L807" s="13">
        <f t="shared" si="148"/>
        <v>0</v>
      </c>
      <c r="M807" s="13">
        <f t="shared" si="153"/>
        <v>0.15725561944466931</v>
      </c>
      <c r="N807" s="13">
        <f t="shared" si="149"/>
        <v>8.2428002176979463E-3</v>
      </c>
      <c r="O807" s="13">
        <f t="shared" si="150"/>
        <v>8.2428002176979463E-3</v>
      </c>
      <c r="Q807">
        <v>22.973093460983829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5.2049438428895964</v>
      </c>
      <c r="G808" s="13">
        <f t="shared" si="144"/>
        <v>0</v>
      </c>
      <c r="H808" s="13">
        <f t="shared" si="145"/>
        <v>5.2049438428895964</v>
      </c>
      <c r="I808" s="16">
        <f t="shared" si="152"/>
        <v>5.2466124090850883</v>
      </c>
      <c r="J808" s="13">
        <f t="shared" si="146"/>
        <v>5.2444004378331721</v>
      </c>
      <c r="K808" s="13">
        <f t="shared" si="147"/>
        <v>2.2119712519161894E-3</v>
      </c>
      <c r="L808" s="13">
        <f t="shared" si="148"/>
        <v>0</v>
      </c>
      <c r="M808" s="13">
        <f t="shared" si="153"/>
        <v>0.14901281922697138</v>
      </c>
      <c r="N808" s="13">
        <f t="shared" si="149"/>
        <v>7.8107409013516245E-3</v>
      </c>
      <c r="O808" s="13">
        <f t="shared" si="150"/>
        <v>7.8107409013516245E-3</v>
      </c>
      <c r="Q808">
        <v>23.666227097169148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6.3411626033975281</v>
      </c>
      <c r="G809" s="13">
        <f t="shared" si="144"/>
        <v>0</v>
      </c>
      <c r="H809" s="13">
        <f t="shared" si="145"/>
        <v>6.3411626033975281</v>
      </c>
      <c r="I809" s="16">
        <f t="shared" si="152"/>
        <v>6.3433745746494443</v>
      </c>
      <c r="J809" s="13">
        <f t="shared" si="146"/>
        <v>6.3396315198895108</v>
      </c>
      <c r="K809" s="13">
        <f t="shared" si="147"/>
        <v>3.7430547599335284E-3</v>
      </c>
      <c r="L809" s="13">
        <f t="shared" si="148"/>
        <v>0</v>
      </c>
      <c r="M809" s="13">
        <f t="shared" si="153"/>
        <v>0.14120207832561976</v>
      </c>
      <c r="N809" s="13">
        <f t="shared" si="149"/>
        <v>7.4013286524958919E-3</v>
      </c>
      <c r="O809" s="13">
        <f t="shared" si="150"/>
        <v>7.4013286524958919E-3</v>
      </c>
      <c r="Q809">
        <v>23.974563193548381</v>
      </c>
    </row>
    <row r="810" spans="1:17" x14ac:dyDescent="0.2">
      <c r="A810" s="14">
        <f t="shared" si="151"/>
        <v>46631</v>
      </c>
      <c r="B810" s="1">
        <v>9</v>
      </c>
      <c r="F810" s="34">
        <v>31.841231241924291</v>
      </c>
      <c r="G810" s="13">
        <f t="shared" si="144"/>
        <v>0</v>
      </c>
      <c r="H810" s="13">
        <f t="shared" si="145"/>
        <v>31.841231241924291</v>
      </c>
      <c r="I810" s="16">
        <f t="shared" si="152"/>
        <v>31.844974296684224</v>
      </c>
      <c r="J810" s="13">
        <f t="shared" si="146"/>
        <v>31.319551699793706</v>
      </c>
      <c r="K810" s="13">
        <f t="shared" si="147"/>
        <v>0.52542259689051818</v>
      </c>
      <c r="L810" s="13">
        <f t="shared" si="148"/>
        <v>0</v>
      </c>
      <c r="M810" s="13">
        <f t="shared" si="153"/>
        <v>0.13380074967312386</v>
      </c>
      <c r="N810" s="13">
        <f t="shared" si="149"/>
        <v>7.0133763895275534E-3</v>
      </c>
      <c r="O810" s="13">
        <f t="shared" si="150"/>
        <v>7.0133763895275534E-3</v>
      </c>
      <c r="Q810">
        <v>23.062621841953199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39.648206380870647</v>
      </c>
      <c r="G811" s="13">
        <f t="shared" si="144"/>
        <v>0</v>
      </c>
      <c r="H811" s="13">
        <f t="shared" si="145"/>
        <v>39.648206380870647</v>
      </c>
      <c r="I811" s="16">
        <f t="shared" si="152"/>
        <v>40.173628977761169</v>
      </c>
      <c r="J811" s="13">
        <f t="shared" si="146"/>
        <v>38.659527943074096</v>
      </c>
      <c r="K811" s="13">
        <f t="shared" si="147"/>
        <v>1.5141010346870729</v>
      </c>
      <c r="L811" s="13">
        <f t="shared" si="148"/>
        <v>0</v>
      </c>
      <c r="M811" s="13">
        <f t="shared" si="153"/>
        <v>0.12678737328359629</v>
      </c>
      <c r="N811" s="13">
        <f t="shared" si="149"/>
        <v>6.6457592535896165E-3</v>
      </c>
      <c r="O811" s="13">
        <f t="shared" si="150"/>
        <v>6.6457592535896165E-3</v>
      </c>
      <c r="Q811">
        <v>20.272280465291921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29.218979750382861</v>
      </c>
      <c r="G812" s="13">
        <f t="shared" si="144"/>
        <v>0</v>
      </c>
      <c r="H812" s="13">
        <f t="shared" si="145"/>
        <v>29.218979750382861</v>
      </c>
      <c r="I812" s="16">
        <f t="shared" si="152"/>
        <v>30.733080785069934</v>
      </c>
      <c r="J812" s="13">
        <f t="shared" si="146"/>
        <v>29.536435562468821</v>
      </c>
      <c r="K812" s="13">
        <f t="shared" si="147"/>
        <v>1.1966452226011128</v>
      </c>
      <c r="L812" s="13">
        <f t="shared" si="148"/>
        <v>0</v>
      </c>
      <c r="M812" s="13">
        <f t="shared" si="153"/>
        <v>0.12014161403000667</v>
      </c>
      <c r="N812" s="13">
        <f t="shared" si="149"/>
        <v>6.297411347068343E-3</v>
      </c>
      <c r="O812" s="13">
        <f t="shared" si="150"/>
        <v>6.297411347068343E-3</v>
      </c>
      <c r="Q812">
        <v>16.235497157860621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21.014568712382172</v>
      </c>
      <c r="G813" s="13">
        <f t="shared" si="144"/>
        <v>0</v>
      </c>
      <c r="H813" s="13">
        <f t="shared" si="145"/>
        <v>21.014568712382172</v>
      </c>
      <c r="I813" s="16">
        <f t="shared" si="152"/>
        <v>22.211213934983284</v>
      </c>
      <c r="J813" s="13">
        <f t="shared" si="146"/>
        <v>21.23363653218615</v>
      </c>
      <c r="K813" s="13">
        <f t="shared" si="147"/>
        <v>0.97757740279713445</v>
      </c>
      <c r="L813" s="13">
        <f t="shared" si="148"/>
        <v>0</v>
      </c>
      <c r="M813" s="13">
        <f t="shared" si="153"/>
        <v>0.11384420268293832</v>
      </c>
      <c r="N813" s="13">
        <f t="shared" si="149"/>
        <v>5.9673226430471005E-3</v>
      </c>
      <c r="O813" s="13">
        <f t="shared" si="150"/>
        <v>5.9673226430471005E-3</v>
      </c>
      <c r="Q813">
        <v>10.55791217468896</v>
      </c>
    </row>
    <row r="814" spans="1:17" x14ac:dyDescent="0.2">
      <c r="A814" s="14">
        <f t="shared" si="151"/>
        <v>46753</v>
      </c>
      <c r="B814" s="1">
        <v>1</v>
      </c>
      <c r="F814" s="34">
        <v>27.385604913072569</v>
      </c>
      <c r="G814" s="13">
        <f t="shared" si="144"/>
        <v>0</v>
      </c>
      <c r="H814" s="13">
        <f t="shared" si="145"/>
        <v>27.385604913072569</v>
      </c>
      <c r="I814" s="16">
        <f t="shared" si="152"/>
        <v>28.363182315869704</v>
      </c>
      <c r="J814" s="13">
        <f t="shared" si="146"/>
        <v>26.339726835188337</v>
      </c>
      <c r="K814" s="13">
        <f t="shared" si="147"/>
        <v>2.0234554806813669</v>
      </c>
      <c r="L814" s="13">
        <f t="shared" si="148"/>
        <v>0</v>
      </c>
      <c r="M814" s="13">
        <f t="shared" si="153"/>
        <v>0.10787688003989122</v>
      </c>
      <c r="N814" s="13">
        <f t="shared" si="149"/>
        <v>5.6545360567560512E-3</v>
      </c>
      <c r="O814" s="13">
        <f t="shared" si="150"/>
        <v>5.6545360567560512E-3</v>
      </c>
      <c r="Q814">
        <v>10.27440532258065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33.90261535299377</v>
      </c>
      <c r="G815" s="13">
        <f t="shared" si="144"/>
        <v>0</v>
      </c>
      <c r="H815" s="13">
        <f t="shared" si="145"/>
        <v>33.90261535299377</v>
      </c>
      <c r="I815" s="16">
        <f t="shared" si="152"/>
        <v>35.926070833675141</v>
      </c>
      <c r="J815" s="13">
        <f t="shared" si="146"/>
        <v>33.560139978836688</v>
      </c>
      <c r="K815" s="13">
        <f t="shared" si="147"/>
        <v>2.365930854838453</v>
      </c>
      <c r="L815" s="13">
        <f t="shared" si="148"/>
        <v>0</v>
      </c>
      <c r="M815" s="13">
        <f t="shared" si="153"/>
        <v>0.10222234398313518</v>
      </c>
      <c r="N815" s="13">
        <f t="shared" si="149"/>
        <v>5.3581446705263901E-3</v>
      </c>
      <c r="O815" s="13">
        <f t="shared" si="150"/>
        <v>5.3581446705263901E-3</v>
      </c>
      <c r="Q815">
        <v>14.398842960296349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21.070336086371789</v>
      </c>
      <c r="G816" s="13">
        <f t="shared" si="144"/>
        <v>0</v>
      </c>
      <c r="H816" s="13">
        <f t="shared" si="145"/>
        <v>21.070336086371789</v>
      </c>
      <c r="I816" s="16">
        <f t="shared" si="152"/>
        <v>23.436266941210242</v>
      </c>
      <c r="J816" s="13">
        <f t="shared" si="146"/>
        <v>22.937288847733981</v>
      </c>
      <c r="K816" s="13">
        <f t="shared" si="147"/>
        <v>0.49897809347626065</v>
      </c>
      <c r="L816" s="13">
        <f t="shared" si="148"/>
        <v>0</v>
      </c>
      <c r="M816" s="13">
        <f t="shared" si="153"/>
        <v>9.6864199312608784E-2</v>
      </c>
      <c r="N816" s="13">
        <f t="shared" si="149"/>
        <v>5.0772891042029748E-3</v>
      </c>
      <c r="O816" s="13">
        <f t="shared" si="150"/>
        <v>5.0772891042029748E-3</v>
      </c>
      <c r="Q816">
        <v>16.868611397417599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49.899972958713242</v>
      </c>
      <c r="G817" s="13">
        <f t="shared" si="144"/>
        <v>0</v>
      </c>
      <c r="H817" s="13">
        <f t="shared" si="145"/>
        <v>49.899972958713242</v>
      </c>
      <c r="I817" s="16">
        <f t="shared" si="152"/>
        <v>50.398951052189503</v>
      </c>
      <c r="J817" s="13">
        <f t="shared" si="146"/>
        <v>45.736279975305898</v>
      </c>
      <c r="K817" s="13">
        <f t="shared" si="147"/>
        <v>4.6626710768836048</v>
      </c>
      <c r="L817" s="13">
        <f t="shared" si="148"/>
        <v>0</v>
      </c>
      <c r="M817" s="13">
        <f t="shared" si="153"/>
        <v>9.1786910208405806E-2</v>
      </c>
      <c r="N817" s="13">
        <f t="shared" si="149"/>
        <v>4.8111550233909048E-3</v>
      </c>
      <c r="O817" s="13">
        <f t="shared" si="150"/>
        <v>4.8111550233909048E-3</v>
      </c>
      <c r="Q817">
        <v>16.49757317527116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10.34286031863294</v>
      </c>
      <c r="G818" s="13">
        <f t="shared" si="144"/>
        <v>0</v>
      </c>
      <c r="H818" s="13">
        <f t="shared" si="145"/>
        <v>10.34286031863294</v>
      </c>
      <c r="I818" s="16">
        <f t="shared" si="152"/>
        <v>15.005531395516545</v>
      </c>
      <c r="J818" s="13">
        <f t="shared" si="146"/>
        <v>14.919473840581649</v>
      </c>
      <c r="K818" s="13">
        <f t="shared" si="147"/>
        <v>8.605755493489653E-2</v>
      </c>
      <c r="L818" s="13">
        <f t="shared" si="148"/>
        <v>0</v>
      </c>
      <c r="M818" s="13">
        <f t="shared" si="153"/>
        <v>8.6975755185014908E-2</v>
      </c>
      <c r="N818" s="13">
        <f t="shared" si="149"/>
        <v>4.5589707783112651E-3</v>
      </c>
      <c r="O818" s="13">
        <f t="shared" si="150"/>
        <v>4.5589707783112651E-3</v>
      </c>
      <c r="Q818">
        <v>20.006603874996621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0.26814664874283439</v>
      </c>
      <c r="G819" s="13">
        <f t="shared" si="144"/>
        <v>0</v>
      </c>
      <c r="H819" s="13">
        <f t="shared" si="145"/>
        <v>0.26814664874283439</v>
      </c>
      <c r="I819" s="16">
        <f t="shared" si="152"/>
        <v>0.35420420367773092</v>
      </c>
      <c r="J819" s="13">
        <f t="shared" si="146"/>
        <v>0.35420350986978977</v>
      </c>
      <c r="K819" s="13">
        <f t="shared" si="147"/>
        <v>6.9380794115447841E-7</v>
      </c>
      <c r="L819" s="13">
        <f t="shared" si="148"/>
        <v>0</v>
      </c>
      <c r="M819" s="13">
        <f t="shared" si="153"/>
        <v>8.2416784406703636E-2</v>
      </c>
      <c r="N819" s="13">
        <f t="shared" si="149"/>
        <v>4.3200051664199534E-3</v>
      </c>
      <c r="O819" s="13">
        <f t="shared" si="150"/>
        <v>4.3200051664199534E-3</v>
      </c>
      <c r="Q819">
        <v>23.53392036423384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5.2188761374630506</v>
      </c>
      <c r="G820" s="13">
        <f t="shared" si="144"/>
        <v>0</v>
      </c>
      <c r="H820" s="13">
        <f t="shared" si="145"/>
        <v>5.2188761374630506</v>
      </c>
      <c r="I820" s="16">
        <f t="shared" si="152"/>
        <v>5.2188768312709914</v>
      </c>
      <c r="J820" s="13">
        <f t="shared" si="146"/>
        <v>5.21756264484707</v>
      </c>
      <c r="K820" s="13">
        <f t="shared" si="147"/>
        <v>1.3141864239214485E-3</v>
      </c>
      <c r="L820" s="13">
        <f t="shared" si="148"/>
        <v>0</v>
      </c>
      <c r="M820" s="13">
        <f t="shared" si="153"/>
        <v>7.8096779240283687E-2</v>
      </c>
      <c r="N820" s="13">
        <f t="shared" si="149"/>
        <v>4.0935653123023606E-3</v>
      </c>
      <c r="O820" s="13">
        <f t="shared" si="150"/>
        <v>4.0935653123023606E-3</v>
      </c>
      <c r="Q820">
        <v>27.30808219354838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31.410230416616461</v>
      </c>
      <c r="G821" s="13">
        <f t="shared" si="144"/>
        <v>0</v>
      </c>
      <c r="H821" s="13">
        <f t="shared" si="145"/>
        <v>31.410230416616461</v>
      </c>
      <c r="I821" s="16">
        <f t="shared" si="152"/>
        <v>31.411544603040383</v>
      </c>
      <c r="J821" s="13">
        <f t="shared" si="146"/>
        <v>31.102867345362021</v>
      </c>
      <c r="K821" s="13">
        <f t="shared" si="147"/>
        <v>0.30867725767836163</v>
      </c>
      <c r="L821" s="13">
        <f t="shared" si="148"/>
        <v>0</v>
      </c>
      <c r="M821" s="13">
        <f t="shared" si="153"/>
        <v>7.4003213927981329E-2</v>
      </c>
      <c r="N821" s="13">
        <f t="shared" si="149"/>
        <v>3.8789946586966937E-3</v>
      </c>
      <c r="O821" s="13">
        <f t="shared" si="150"/>
        <v>3.8789946586966937E-3</v>
      </c>
      <c r="Q821">
        <v>26.66036067453749</v>
      </c>
    </row>
    <row r="822" spans="1:17" x14ac:dyDescent="0.2">
      <c r="A822" s="14">
        <f t="shared" si="151"/>
        <v>46997</v>
      </c>
      <c r="B822" s="1">
        <v>9</v>
      </c>
      <c r="F822" s="34">
        <v>89.328712633897709</v>
      </c>
      <c r="G822" s="13">
        <f t="shared" si="144"/>
        <v>0.64394653697405324</v>
      </c>
      <c r="H822" s="13">
        <f t="shared" si="145"/>
        <v>88.684766096923653</v>
      </c>
      <c r="I822" s="16">
        <f t="shared" si="152"/>
        <v>88.993443354602022</v>
      </c>
      <c r="J822" s="13">
        <f t="shared" si="146"/>
        <v>77.796230179594843</v>
      </c>
      <c r="K822" s="13">
        <f t="shared" si="147"/>
        <v>11.197213175007178</v>
      </c>
      <c r="L822" s="13">
        <f t="shared" si="148"/>
        <v>0</v>
      </c>
      <c r="M822" s="13">
        <f t="shared" si="153"/>
        <v>7.0124219269284638E-2</v>
      </c>
      <c r="N822" s="13">
        <f t="shared" si="149"/>
        <v>3.6756710628209717E-3</v>
      </c>
      <c r="O822" s="13">
        <f t="shared" si="150"/>
        <v>0.6476222080368742</v>
      </c>
      <c r="Q822">
        <v>21.961988154840789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39.693372069477292</v>
      </c>
      <c r="G823" s="13">
        <f t="shared" si="144"/>
        <v>0</v>
      </c>
      <c r="H823" s="13">
        <f t="shared" si="145"/>
        <v>39.693372069477292</v>
      </c>
      <c r="I823" s="16">
        <f t="shared" si="152"/>
        <v>50.89058524448447</v>
      </c>
      <c r="J823" s="13">
        <f t="shared" si="146"/>
        <v>48.080895897772798</v>
      </c>
      <c r="K823" s="13">
        <f t="shared" si="147"/>
        <v>2.8096893467116715</v>
      </c>
      <c r="L823" s="13">
        <f t="shared" si="148"/>
        <v>0</v>
      </c>
      <c r="M823" s="13">
        <f t="shared" si="153"/>
        <v>6.6448548206463662E-2</v>
      </c>
      <c r="N823" s="13">
        <f t="shared" si="149"/>
        <v>3.4830049924840251E-3</v>
      </c>
      <c r="O823" s="13">
        <f t="shared" si="150"/>
        <v>3.4830049924840251E-3</v>
      </c>
      <c r="Q823">
        <v>20.719718819695551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76.807222818706904</v>
      </c>
      <c r="G824" s="13">
        <f t="shared" si="144"/>
        <v>0.39351674067023712</v>
      </c>
      <c r="H824" s="13">
        <f t="shared" si="145"/>
        <v>76.413706078036668</v>
      </c>
      <c r="I824" s="16">
        <f t="shared" si="152"/>
        <v>79.223395424748333</v>
      </c>
      <c r="J824" s="13">
        <f t="shared" si="146"/>
        <v>61.713781563899317</v>
      </c>
      <c r="K824" s="13">
        <f t="shared" si="147"/>
        <v>17.509613860849015</v>
      </c>
      <c r="L824" s="13">
        <f t="shared" si="148"/>
        <v>5.7751951936013408E-2</v>
      </c>
      <c r="M824" s="13">
        <f t="shared" si="153"/>
        <v>0.12071749514999305</v>
      </c>
      <c r="N824" s="13">
        <f t="shared" si="149"/>
        <v>6.3275970602273057E-3</v>
      </c>
      <c r="O824" s="13">
        <f t="shared" si="150"/>
        <v>0.39984433773046441</v>
      </c>
      <c r="Q824">
        <v>15.05494649587682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13.372023350121429</v>
      </c>
      <c r="G825" s="13">
        <f t="shared" si="144"/>
        <v>0</v>
      </c>
      <c r="H825" s="13">
        <f t="shared" si="145"/>
        <v>13.372023350121429</v>
      </c>
      <c r="I825" s="16">
        <f t="shared" si="152"/>
        <v>30.823885259034434</v>
      </c>
      <c r="J825" s="13">
        <f t="shared" si="146"/>
        <v>29.181261291496263</v>
      </c>
      <c r="K825" s="13">
        <f t="shared" si="147"/>
        <v>1.6426239675381709</v>
      </c>
      <c r="L825" s="13">
        <f t="shared" si="148"/>
        <v>0</v>
      </c>
      <c r="M825" s="13">
        <f t="shared" si="153"/>
        <v>0.11438989808976575</v>
      </c>
      <c r="N825" s="13">
        <f t="shared" si="149"/>
        <v>5.9959261246528986E-3</v>
      </c>
      <c r="O825" s="13">
        <f t="shared" si="150"/>
        <v>5.9959261246528986E-3</v>
      </c>
      <c r="Q825">
        <v>13.86111649683707</v>
      </c>
    </row>
    <row r="826" spans="1:17" x14ac:dyDescent="0.2">
      <c r="A826" s="14">
        <f t="shared" si="151"/>
        <v>47119</v>
      </c>
      <c r="B826" s="1">
        <v>1</v>
      </c>
      <c r="F826" s="34">
        <v>14.42572161106639</v>
      </c>
      <c r="G826" s="13">
        <f t="shared" si="144"/>
        <v>0</v>
      </c>
      <c r="H826" s="13">
        <f t="shared" si="145"/>
        <v>14.42572161106639</v>
      </c>
      <c r="I826" s="16">
        <f t="shared" si="152"/>
        <v>16.068345578604561</v>
      </c>
      <c r="J826" s="13">
        <f t="shared" si="146"/>
        <v>15.792364554614723</v>
      </c>
      <c r="K826" s="13">
        <f t="shared" si="147"/>
        <v>0.27598102398983748</v>
      </c>
      <c r="L826" s="13">
        <f t="shared" si="148"/>
        <v>0</v>
      </c>
      <c r="M826" s="13">
        <f t="shared" si="153"/>
        <v>0.10839397196511286</v>
      </c>
      <c r="N826" s="13">
        <f t="shared" si="149"/>
        <v>5.6816402419599789E-3</v>
      </c>
      <c r="O826" s="13">
        <f t="shared" si="150"/>
        <v>5.6816402419599789E-3</v>
      </c>
      <c r="Q826">
        <v>13.0316998998939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49.793563493963617</v>
      </c>
      <c r="G827" s="13">
        <f t="shared" si="144"/>
        <v>0</v>
      </c>
      <c r="H827" s="13">
        <f t="shared" si="145"/>
        <v>49.793563493963617</v>
      </c>
      <c r="I827" s="16">
        <f t="shared" si="152"/>
        <v>50.069544517953453</v>
      </c>
      <c r="J827" s="13">
        <f t="shared" si="146"/>
        <v>42.690846395937008</v>
      </c>
      <c r="K827" s="13">
        <f t="shared" si="147"/>
        <v>7.3786981220164449</v>
      </c>
      <c r="L827" s="13">
        <f t="shared" si="148"/>
        <v>0</v>
      </c>
      <c r="M827" s="13">
        <f t="shared" si="153"/>
        <v>0.10271233172315287</v>
      </c>
      <c r="N827" s="13">
        <f t="shared" si="149"/>
        <v>5.3838281473035637E-3</v>
      </c>
      <c r="O827" s="13">
        <f t="shared" si="150"/>
        <v>5.3838281473035637E-3</v>
      </c>
      <c r="Q827">
        <v>12.35387632258065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69.762016964082278</v>
      </c>
      <c r="G828" s="13">
        <f t="shared" si="144"/>
        <v>0.25261262357774456</v>
      </c>
      <c r="H828" s="13">
        <f t="shared" si="145"/>
        <v>69.509404340504531</v>
      </c>
      <c r="I828" s="16">
        <f t="shared" si="152"/>
        <v>76.888102462520976</v>
      </c>
      <c r="J828" s="13">
        <f t="shared" si="146"/>
        <v>58.317832668264067</v>
      </c>
      <c r="K828" s="13">
        <f t="shared" si="147"/>
        <v>18.570269794256909</v>
      </c>
      <c r="L828" s="13">
        <f t="shared" si="148"/>
        <v>0.10100777969469427</v>
      </c>
      <c r="M828" s="13">
        <f t="shared" si="153"/>
        <v>0.19833628327054356</v>
      </c>
      <c r="N828" s="13">
        <f t="shared" si="149"/>
        <v>1.039610771744193E-2</v>
      </c>
      <c r="O828" s="13">
        <f t="shared" si="150"/>
        <v>0.26300873129518648</v>
      </c>
      <c r="Q828">
        <v>13.68170016267598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69.687544669490492</v>
      </c>
      <c r="G829" s="13">
        <f t="shared" si="144"/>
        <v>0.25112317768590886</v>
      </c>
      <c r="H829" s="13">
        <f t="shared" si="145"/>
        <v>69.43642149180458</v>
      </c>
      <c r="I829" s="16">
        <f t="shared" si="152"/>
        <v>87.905683506366785</v>
      </c>
      <c r="J829" s="13">
        <f t="shared" si="146"/>
        <v>63.473204156977097</v>
      </c>
      <c r="K829" s="13">
        <f t="shared" si="147"/>
        <v>24.432479349389688</v>
      </c>
      <c r="L829" s="13">
        <f t="shared" si="148"/>
        <v>0.34008128017225209</v>
      </c>
      <c r="M829" s="13">
        <f t="shared" si="153"/>
        <v>0.52802145572535375</v>
      </c>
      <c r="N829" s="13">
        <f t="shared" si="149"/>
        <v>2.767707370694962E-2</v>
      </c>
      <c r="O829" s="13">
        <f t="shared" si="150"/>
        <v>0.27880025139285847</v>
      </c>
      <c r="Q829">
        <v>14.043208062269731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3.516717243530695</v>
      </c>
      <c r="G830" s="13">
        <f t="shared" si="144"/>
        <v>0</v>
      </c>
      <c r="H830" s="13">
        <f t="shared" si="145"/>
        <v>3.516717243530695</v>
      </c>
      <c r="I830" s="16">
        <f t="shared" si="152"/>
        <v>27.609115312748131</v>
      </c>
      <c r="J830" s="13">
        <f t="shared" si="146"/>
        <v>27.126622421532975</v>
      </c>
      <c r="K830" s="13">
        <f t="shared" si="147"/>
        <v>0.48249289121515559</v>
      </c>
      <c r="L830" s="13">
        <f t="shared" si="148"/>
        <v>0</v>
      </c>
      <c r="M830" s="13">
        <f t="shared" si="153"/>
        <v>0.50034438201840414</v>
      </c>
      <c r="N830" s="13">
        <f t="shared" si="149"/>
        <v>2.6226336429753899E-2</v>
      </c>
      <c r="O830" s="13">
        <f t="shared" si="150"/>
        <v>2.6226336429753899E-2</v>
      </c>
      <c r="Q830">
        <v>20.62349844447111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2.2719406433001699</v>
      </c>
      <c r="G831" s="13">
        <f t="shared" si="144"/>
        <v>0</v>
      </c>
      <c r="H831" s="13">
        <f t="shared" si="145"/>
        <v>2.2719406433001699</v>
      </c>
      <c r="I831" s="16">
        <f t="shared" si="152"/>
        <v>2.7544335345153255</v>
      </c>
      <c r="J831" s="13">
        <f t="shared" si="146"/>
        <v>2.7540567803988929</v>
      </c>
      <c r="K831" s="13">
        <f t="shared" si="147"/>
        <v>3.7675411643256496E-4</v>
      </c>
      <c r="L831" s="13">
        <f t="shared" si="148"/>
        <v>0</v>
      </c>
      <c r="M831" s="13">
        <f t="shared" si="153"/>
        <v>0.47411804558865023</v>
      </c>
      <c r="N831" s="13">
        <f t="shared" si="149"/>
        <v>2.4851641824906037E-2</v>
      </c>
      <c r="O831" s="13">
        <f t="shared" si="150"/>
        <v>2.4851641824906037E-2</v>
      </c>
      <c r="Q831">
        <v>22.50975216833999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0.28543082808265158</v>
      </c>
      <c r="G832" s="13">
        <f t="shared" si="144"/>
        <v>0</v>
      </c>
      <c r="H832" s="13">
        <f t="shared" si="145"/>
        <v>0.28543082808265158</v>
      </c>
      <c r="I832" s="16">
        <f t="shared" si="152"/>
        <v>0.28580758219908414</v>
      </c>
      <c r="J832" s="13">
        <f t="shared" si="146"/>
        <v>0.28580724705716054</v>
      </c>
      <c r="K832" s="13">
        <f t="shared" si="147"/>
        <v>3.3514192360195594E-7</v>
      </c>
      <c r="L832" s="13">
        <f t="shared" si="148"/>
        <v>0</v>
      </c>
      <c r="M832" s="13">
        <f t="shared" si="153"/>
        <v>0.44926640376374422</v>
      </c>
      <c r="N832" s="13">
        <f t="shared" si="149"/>
        <v>2.3549003996331887E-2</v>
      </c>
      <c r="O832" s="13">
        <f t="shared" si="150"/>
        <v>2.3549003996331887E-2</v>
      </c>
      <c r="Q832">
        <v>24.133158519699649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5.2146365469385438</v>
      </c>
      <c r="G833" s="13">
        <f t="shared" si="144"/>
        <v>0</v>
      </c>
      <c r="H833" s="13">
        <f t="shared" si="145"/>
        <v>5.2146365469385438</v>
      </c>
      <c r="I833" s="16">
        <f t="shared" si="152"/>
        <v>5.2146368820804678</v>
      </c>
      <c r="J833" s="13">
        <f t="shared" si="146"/>
        <v>5.2133905551175586</v>
      </c>
      <c r="K833" s="13">
        <f t="shared" si="147"/>
        <v>1.2463269629092721E-3</v>
      </c>
      <c r="L833" s="13">
        <f t="shared" si="148"/>
        <v>0</v>
      </c>
      <c r="M833" s="13">
        <f t="shared" si="153"/>
        <v>0.42571739976741235</v>
      </c>
      <c r="N833" s="13">
        <f t="shared" si="149"/>
        <v>2.2314645974958719E-2</v>
      </c>
      <c r="O833" s="13">
        <f t="shared" si="150"/>
        <v>2.2314645974958719E-2</v>
      </c>
      <c r="Q833">
        <v>27.678552193548381</v>
      </c>
    </row>
    <row r="834" spans="1:17" x14ac:dyDescent="0.2">
      <c r="A834" s="14">
        <f t="shared" si="151"/>
        <v>47362</v>
      </c>
      <c r="B834" s="1">
        <v>9</v>
      </c>
      <c r="F834" s="34">
        <v>63.715631949791067</v>
      </c>
      <c r="G834" s="13">
        <f t="shared" si="144"/>
        <v>0.13168492329192033</v>
      </c>
      <c r="H834" s="13">
        <f t="shared" si="145"/>
        <v>63.583947026499146</v>
      </c>
      <c r="I834" s="16">
        <f t="shared" si="152"/>
        <v>63.585193353462053</v>
      </c>
      <c r="J834" s="13">
        <f t="shared" si="146"/>
        <v>59.639156891343575</v>
      </c>
      <c r="K834" s="13">
        <f t="shared" si="147"/>
        <v>3.946036462118478</v>
      </c>
      <c r="L834" s="13">
        <f t="shared" si="148"/>
        <v>0</v>
      </c>
      <c r="M834" s="13">
        <f t="shared" si="153"/>
        <v>0.40340275379245361</v>
      </c>
      <c r="N834" s="13">
        <f t="shared" si="149"/>
        <v>2.1144988767478383E-2</v>
      </c>
      <c r="O834" s="13">
        <f t="shared" si="150"/>
        <v>0.15282991205939872</v>
      </c>
      <c r="Q834">
        <v>22.96747260066439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6.7737864224697137</v>
      </c>
      <c r="G835" s="13">
        <f t="shared" si="144"/>
        <v>0</v>
      </c>
      <c r="H835" s="13">
        <f t="shared" si="145"/>
        <v>6.7737864224697137</v>
      </c>
      <c r="I835" s="16">
        <f t="shared" si="152"/>
        <v>10.719822884588192</v>
      </c>
      <c r="J835" s="13">
        <f t="shared" si="146"/>
        <v>10.694482575177231</v>
      </c>
      <c r="K835" s="13">
        <f t="shared" si="147"/>
        <v>2.5340309410960771E-2</v>
      </c>
      <c r="L835" s="13">
        <f t="shared" si="148"/>
        <v>0</v>
      </c>
      <c r="M835" s="13">
        <f t="shared" si="153"/>
        <v>0.38225776502497522</v>
      </c>
      <c r="N835" s="13">
        <f t="shared" si="149"/>
        <v>2.0036640979136756E-2</v>
      </c>
      <c r="O835" s="13">
        <f t="shared" si="150"/>
        <v>2.0036640979136756E-2</v>
      </c>
      <c r="Q835">
        <v>21.551738908869389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18.904017339150471</v>
      </c>
      <c r="G836" s="13">
        <f t="shared" si="144"/>
        <v>0</v>
      </c>
      <c r="H836" s="13">
        <f t="shared" si="145"/>
        <v>18.904017339150471</v>
      </c>
      <c r="I836" s="16">
        <f t="shared" si="152"/>
        <v>18.929357648561432</v>
      </c>
      <c r="J836" s="13">
        <f t="shared" si="146"/>
        <v>18.62455639123143</v>
      </c>
      <c r="K836" s="13">
        <f t="shared" si="147"/>
        <v>0.30480125733000207</v>
      </c>
      <c r="L836" s="13">
        <f t="shared" si="148"/>
        <v>0</v>
      </c>
      <c r="M836" s="13">
        <f t="shared" si="153"/>
        <v>0.36222112404583845</v>
      </c>
      <c r="N836" s="13">
        <f t="shared" si="149"/>
        <v>1.8986388980460962E-2</v>
      </c>
      <c r="O836" s="13">
        <f t="shared" si="150"/>
        <v>1.8986388980460962E-2</v>
      </c>
      <c r="Q836">
        <v>15.872597226394699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63.583287888038797</v>
      </c>
      <c r="G837" s="13">
        <f t="shared" si="144"/>
        <v>0.12903804205687494</v>
      </c>
      <c r="H837" s="13">
        <f t="shared" si="145"/>
        <v>63.45424984598192</v>
      </c>
      <c r="I837" s="16">
        <f t="shared" si="152"/>
        <v>63.759051103311918</v>
      </c>
      <c r="J837" s="13">
        <f t="shared" si="146"/>
        <v>49.37326246844475</v>
      </c>
      <c r="K837" s="13">
        <f t="shared" si="147"/>
        <v>14.385788634867168</v>
      </c>
      <c r="L837" s="13">
        <f t="shared" si="148"/>
        <v>0</v>
      </c>
      <c r="M837" s="13">
        <f t="shared" si="153"/>
        <v>0.34323473506537749</v>
      </c>
      <c r="N837" s="13">
        <f t="shared" si="149"/>
        <v>1.7991187589413014E-2</v>
      </c>
      <c r="O837" s="13">
        <f t="shared" si="150"/>
        <v>0.14702922964628795</v>
      </c>
      <c r="Q837">
        <v>11.676878322580651</v>
      </c>
    </row>
    <row r="838" spans="1:17" x14ac:dyDescent="0.2">
      <c r="A838" s="14">
        <f t="shared" si="151"/>
        <v>47484</v>
      </c>
      <c r="B838" s="1">
        <v>1</v>
      </c>
      <c r="F838" s="34">
        <v>8.4065112490794558</v>
      </c>
      <c r="G838" s="13">
        <f t="shared" ref="G838:G901" si="157">IF((F838-$J$2)&gt;0,$I$2*(F838-$J$2),0)</f>
        <v>0</v>
      </c>
      <c r="H838" s="13">
        <f t="shared" ref="H838:H901" si="158">F838-G838</f>
        <v>8.4065112490794558</v>
      </c>
      <c r="I838" s="16">
        <f t="shared" si="152"/>
        <v>22.792299883946626</v>
      </c>
      <c r="J838" s="13">
        <f t="shared" ref="J838:J901" si="159">I838/SQRT(1+(I838/($K$2*(300+(25*Q838)+0.05*(Q838)^3)))^2)</f>
        <v>21.961636083565196</v>
      </c>
      <c r="K838" s="13">
        <f t="shared" ref="K838:K901" si="160">I838-J838</f>
        <v>0.83066380038142995</v>
      </c>
      <c r="L838" s="13">
        <f t="shared" ref="L838:L901" si="161">IF(K838&gt;$N$2,(K838-$N$2)/$L$2,0)</f>
        <v>0</v>
      </c>
      <c r="M838" s="13">
        <f t="shared" si="153"/>
        <v>0.32524354747596446</v>
      </c>
      <c r="N838" s="13">
        <f t="shared" ref="N838:N901" si="162">$M$2*M838</f>
        <v>1.7048151241953031E-2</v>
      </c>
      <c r="O838" s="13">
        <f t="shared" ref="O838:O901" si="163">N838+G838</f>
        <v>1.7048151241953031E-2</v>
      </c>
      <c r="Q838">
        <v>12.42441444785141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41.869900774566908</v>
      </c>
      <c r="G839" s="13">
        <f t="shared" si="157"/>
        <v>0</v>
      </c>
      <c r="H839" s="13">
        <f t="shared" si="158"/>
        <v>41.869900774566908</v>
      </c>
      <c r="I839" s="16">
        <f t="shared" ref="I839:I902" si="166">H839+K838-L838</f>
        <v>42.700564574948338</v>
      </c>
      <c r="J839" s="13">
        <f t="shared" si="159"/>
        <v>37.858260220799323</v>
      </c>
      <c r="K839" s="13">
        <f t="shared" si="160"/>
        <v>4.8423043541490145</v>
      </c>
      <c r="L839" s="13">
        <f t="shared" si="161"/>
        <v>0</v>
      </c>
      <c r="M839" s="13">
        <f t="shared" ref="M839:M902" si="167">L839+M838-N838</f>
        <v>0.30819539623401143</v>
      </c>
      <c r="N839" s="13">
        <f t="shared" si="162"/>
        <v>1.6154545625411219E-2</v>
      </c>
      <c r="O839" s="13">
        <f t="shared" si="163"/>
        <v>1.6154545625411219E-2</v>
      </c>
      <c r="Q839">
        <v>12.380051933598891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49.886157493969648</v>
      </c>
      <c r="G840" s="13">
        <f t="shared" si="157"/>
        <v>0</v>
      </c>
      <c r="H840" s="13">
        <f t="shared" si="158"/>
        <v>49.886157493969648</v>
      </c>
      <c r="I840" s="16">
        <f t="shared" si="166"/>
        <v>54.728461848118663</v>
      </c>
      <c r="J840" s="13">
        <f t="shared" si="159"/>
        <v>44.784183026670142</v>
      </c>
      <c r="K840" s="13">
        <f t="shared" si="160"/>
        <v>9.9442788214485205</v>
      </c>
      <c r="L840" s="13">
        <f t="shared" si="161"/>
        <v>0</v>
      </c>
      <c r="M840" s="13">
        <f t="shared" si="167"/>
        <v>0.29204085060860019</v>
      </c>
      <c r="N840" s="13">
        <f t="shared" si="162"/>
        <v>1.5307779750409829E-2</v>
      </c>
      <c r="O840" s="13">
        <f t="shared" si="163"/>
        <v>1.5307779750409829E-2</v>
      </c>
      <c r="Q840">
        <v>11.654376335239631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75.361320232050119</v>
      </c>
      <c r="G841" s="13">
        <f t="shared" si="157"/>
        <v>0.3645986889371014</v>
      </c>
      <c r="H841" s="13">
        <f t="shared" si="158"/>
        <v>74.996721543113011</v>
      </c>
      <c r="I841" s="16">
        <f t="shared" si="166"/>
        <v>84.941000364561532</v>
      </c>
      <c r="J841" s="13">
        <f t="shared" si="159"/>
        <v>64.419461364489408</v>
      </c>
      <c r="K841" s="13">
        <f t="shared" si="160"/>
        <v>20.521539000072124</v>
      </c>
      <c r="L841" s="13">
        <f t="shared" si="161"/>
        <v>0.180584730163798</v>
      </c>
      <c r="M841" s="13">
        <f t="shared" si="167"/>
        <v>0.45731780102198838</v>
      </c>
      <c r="N841" s="13">
        <f t="shared" si="162"/>
        <v>2.3971030626015407E-2</v>
      </c>
      <c r="O841" s="13">
        <f t="shared" si="163"/>
        <v>0.38856971956311681</v>
      </c>
      <c r="Q841">
        <v>15.11533242187398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7.4029980531260806</v>
      </c>
      <c r="G842" s="13">
        <f t="shared" si="157"/>
        <v>0</v>
      </c>
      <c r="H842" s="13">
        <f t="shared" si="158"/>
        <v>7.4029980531260806</v>
      </c>
      <c r="I842" s="16">
        <f t="shared" si="166"/>
        <v>27.743952323034407</v>
      </c>
      <c r="J842" s="13">
        <f t="shared" si="159"/>
        <v>27.315216177651717</v>
      </c>
      <c r="K842" s="13">
        <f t="shared" si="160"/>
        <v>0.42873614538268967</v>
      </c>
      <c r="L842" s="13">
        <f t="shared" si="161"/>
        <v>0</v>
      </c>
      <c r="M842" s="13">
        <f t="shared" si="167"/>
        <v>0.43334677039597297</v>
      </c>
      <c r="N842" s="13">
        <f t="shared" si="162"/>
        <v>2.2714551416176513E-2</v>
      </c>
      <c r="O842" s="13">
        <f t="shared" si="163"/>
        <v>2.2714551416176513E-2</v>
      </c>
      <c r="Q842">
        <v>21.58345664025952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9.8379707075601956</v>
      </c>
      <c r="G843" s="13">
        <f t="shared" si="157"/>
        <v>0</v>
      </c>
      <c r="H843" s="13">
        <f t="shared" si="158"/>
        <v>9.8379707075601956</v>
      </c>
      <c r="I843" s="16">
        <f t="shared" si="166"/>
        <v>10.266706852942885</v>
      </c>
      <c r="J843" s="13">
        <f t="shared" si="159"/>
        <v>10.247403300813044</v>
      </c>
      <c r="K843" s="13">
        <f t="shared" si="160"/>
        <v>1.930355212984125E-2</v>
      </c>
      <c r="L843" s="13">
        <f t="shared" si="161"/>
        <v>0</v>
      </c>
      <c r="M843" s="13">
        <f t="shared" si="167"/>
        <v>0.41063221897979646</v>
      </c>
      <c r="N843" s="13">
        <f t="shared" si="162"/>
        <v>2.1523932537058817E-2</v>
      </c>
      <c r="O843" s="13">
        <f t="shared" si="163"/>
        <v>2.1523932537058817E-2</v>
      </c>
      <c r="Q843">
        <v>22.566606179946859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3.1805865814681922</v>
      </c>
      <c r="G844" s="13">
        <f t="shared" si="157"/>
        <v>0</v>
      </c>
      <c r="H844" s="13">
        <f t="shared" si="158"/>
        <v>3.1805865814681922</v>
      </c>
      <c r="I844" s="16">
        <f t="shared" si="166"/>
        <v>3.1998901335980334</v>
      </c>
      <c r="J844" s="13">
        <f t="shared" si="159"/>
        <v>3.1994994140559321</v>
      </c>
      <c r="K844" s="13">
        <f t="shared" si="160"/>
        <v>3.9071954210134763E-4</v>
      </c>
      <c r="L844" s="13">
        <f t="shared" si="161"/>
        <v>0</v>
      </c>
      <c r="M844" s="13">
        <f t="shared" si="167"/>
        <v>0.38910828644273765</v>
      </c>
      <c r="N844" s="13">
        <f t="shared" si="162"/>
        <v>2.0395721816012954E-2</v>
      </c>
      <c r="O844" s="13">
        <f t="shared" si="163"/>
        <v>2.0395721816012954E-2</v>
      </c>
      <c r="Q844">
        <v>25.462688193548381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45.122265558488643</v>
      </c>
      <c r="G845" s="13">
        <f t="shared" si="157"/>
        <v>0</v>
      </c>
      <c r="H845" s="13">
        <f t="shared" si="158"/>
        <v>45.122265558488643</v>
      </c>
      <c r="I845" s="16">
        <f t="shared" si="166"/>
        <v>45.122656278030746</v>
      </c>
      <c r="J845" s="13">
        <f t="shared" si="159"/>
        <v>44.033239315343472</v>
      </c>
      <c r="K845" s="13">
        <f t="shared" si="160"/>
        <v>1.0894169626872738</v>
      </c>
      <c r="L845" s="13">
        <f t="shared" si="161"/>
        <v>0</v>
      </c>
      <c r="M845" s="13">
        <f t="shared" si="167"/>
        <v>0.36871256462672469</v>
      </c>
      <c r="N845" s="13">
        <f t="shared" si="162"/>
        <v>1.932664803143961E-2</v>
      </c>
      <c r="O845" s="13">
        <f t="shared" si="163"/>
        <v>1.932664803143961E-2</v>
      </c>
      <c r="Q845">
        <v>25.240105422198521</v>
      </c>
    </row>
    <row r="846" spans="1:17" x14ac:dyDescent="0.2">
      <c r="A846" s="14">
        <f t="shared" si="164"/>
        <v>47727</v>
      </c>
      <c r="B846" s="1">
        <v>9</v>
      </c>
      <c r="F846" s="34">
        <v>66.80360294172273</v>
      </c>
      <c r="G846" s="13">
        <f t="shared" si="157"/>
        <v>0.19344434313055359</v>
      </c>
      <c r="H846" s="13">
        <f t="shared" si="158"/>
        <v>66.610158598592179</v>
      </c>
      <c r="I846" s="16">
        <f t="shared" si="166"/>
        <v>67.69957556127946</v>
      </c>
      <c r="J846" s="13">
        <f t="shared" si="159"/>
        <v>62.735565296769003</v>
      </c>
      <c r="K846" s="13">
        <f t="shared" si="160"/>
        <v>4.9640102645104562</v>
      </c>
      <c r="L846" s="13">
        <f t="shared" si="161"/>
        <v>0</v>
      </c>
      <c r="M846" s="13">
        <f t="shared" si="167"/>
        <v>0.34938591659528506</v>
      </c>
      <c r="N846" s="13">
        <f t="shared" si="162"/>
        <v>1.8313611427956105E-2</v>
      </c>
      <c r="O846" s="13">
        <f t="shared" si="163"/>
        <v>0.21175795455850968</v>
      </c>
      <c r="Q846">
        <v>22.543279795276639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13.5127539038929</v>
      </c>
      <c r="G847" s="13">
        <f t="shared" si="157"/>
        <v>0</v>
      </c>
      <c r="H847" s="13">
        <f t="shared" si="158"/>
        <v>13.5127539038929</v>
      </c>
      <c r="I847" s="16">
        <f t="shared" si="166"/>
        <v>18.476764168403356</v>
      </c>
      <c r="J847" s="13">
        <f t="shared" si="159"/>
        <v>18.344279784501996</v>
      </c>
      <c r="K847" s="13">
        <f t="shared" si="160"/>
        <v>0.1324843839013603</v>
      </c>
      <c r="L847" s="13">
        <f t="shared" si="161"/>
        <v>0</v>
      </c>
      <c r="M847" s="13">
        <f t="shared" si="167"/>
        <v>0.33107230516732894</v>
      </c>
      <c r="N847" s="13">
        <f t="shared" si="162"/>
        <v>1.7353674728725423E-2</v>
      </c>
      <c r="O847" s="13">
        <f t="shared" si="163"/>
        <v>1.7353674728725423E-2</v>
      </c>
      <c r="Q847">
        <v>21.353300431544159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15.492355160075659</v>
      </c>
      <c r="G848" s="13">
        <f t="shared" si="157"/>
        <v>0</v>
      </c>
      <c r="H848" s="13">
        <f t="shared" si="158"/>
        <v>15.492355160075659</v>
      </c>
      <c r="I848" s="16">
        <f t="shared" si="166"/>
        <v>15.62483954397702</v>
      </c>
      <c r="J848" s="13">
        <f t="shared" si="159"/>
        <v>15.439871596651432</v>
      </c>
      <c r="K848" s="13">
        <f t="shared" si="160"/>
        <v>0.18496794732558719</v>
      </c>
      <c r="L848" s="13">
        <f t="shared" si="161"/>
        <v>0</v>
      </c>
      <c r="M848" s="13">
        <f t="shared" si="167"/>
        <v>0.31371863043860354</v>
      </c>
      <c r="N848" s="13">
        <f t="shared" si="162"/>
        <v>1.6444054618888093E-2</v>
      </c>
      <c r="O848" s="13">
        <f t="shared" si="163"/>
        <v>1.6444054618888093E-2</v>
      </c>
      <c r="Q848">
        <v>15.37500976736982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27.422163649292042</v>
      </c>
      <c r="G849" s="13">
        <f t="shared" si="157"/>
        <v>0</v>
      </c>
      <c r="H849" s="13">
        <f t="shared" si="158"/>
        <v>27.422163649292042</v>
      </c>
      <c r="I849" s="16">
        <f t="shared" si="166"/>
        <v>27.607131596617627</v>
      </c>
      <c r="J849" s="13">
        <f t="shared" si="159"/>
        <v>25.773761054343733</v>
      </c>
      <c r="K849" s="13">
        <f t="shared" si="160"/>
        <v>1.8333705422738937</v>
      </c>
      <c r="L849" s="13">
        <f t="shared" si="161"/>
        <v>0</v>
      </c>
      <c r="M849" s="13">
        <f t="shared" si="167"/>
        <v>0.29727457581971545</v>
      </c>
      <c r="N849" s="13">
        <f t="shared" si="162"/>
        <v>1.5582113675403405E-2</v>
      </c>
      <c r="O849" s="13">
        <f t="shared" si="163"/>
        <v>1.5582113675403405E-2</v>
      </c>
      <c r="Q849">
        <v>10.466069322580649</v>
      </c>
    </row>
    <row r="850" spans="1:17" x14ac:dyDescent="0.2">
      <c r="A850" s="14">
        <f t="shared" si="164"/>
        <v>47849</v>
      </c>
      <c r="B850" s="1">
        <v>1</v>
      </c>
      <c r="F850" s="34">
        <v>9.7788869717062585</v>
      </c>
      <c r="G850" s="13">
        <f t="shared" si="157"/>
        <v>0</v>
      </c>
      <c r="H850" s="13">
        <f t="shared" si="158"/>
        <v>9.7788869717062585</v>
      </c>
      <c r="I850" s="16">
        <f t="shared" si="166"/>
        <v>11.612257513980152</v>
      </c>
      <c r="J850" s="13">
        <f t="shared" si="159"/>
        <v>11.478004009654423</v>
      </c>
      <c r="K850" s="13">
        <f t="shared" si="160"/>
        <v>0.13425350432572891</v>
      </c>
      <c r="L850" s="13">
        <f t="shared" si="161"/>
        <v>0</v>
      </c>
      <c r="M850" s="13">
        <f t="shared" si="167"/>
        <v>0.28169246214431204</v>
      </c>
      <c r="N850" s="13">
        <f t="shared" si="162"/>
        <v>1.4765352719900626E-2</v>
      </c>
      <c r="O850" s="13">
        <f t="shared" si="163"/>
        <v>1.4765352719900626E-2</v>
      </c>
      <c r="Q850">
        <v>11.2279813218653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13.523177125487489</v>
      </c>
      <c r="G851" s="13">
        <f t="shared" si="157"/>
        <v>0</v>
      </c>
      <c r="H851" s="13">
        <f t="shared" si="158"/>
        <v>13.523177125487489</v>
      </c>
      <c r="I851" s="16">
        <f t="shared" si="166"/>
        <v>13.657430629813218</v>
      </c>
      <c r="J851" s="13">
        <f t="shared" si="159"/>
        <v>13.524154043085689</v>
      </c>
      <c r="K851" s="13">
        <f t="shared" si="160"/>
        <v>0.13327658672752918</v>
      </c>
      <c r="L851" s="13">
        <f t="shared" si="161"/>
        <v>0</v>
      </c>
      <c r="M851" s="13">
        <f t="shared" si="167"/>
        <v>0.26692710942441139</v>
      </c>
      <c r="N851" s="13">
        <f t="shared" si="162"/>
        <v>1.3991403572367573E-2</v>
      </c>
      <c r="O851" s="13">
        <f t="shared" si="163"/>
        <v>1.3991403572367573E-2</v>
      </c>
      <c r="Q851">
        <v>14.85250639623689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33.907953791135043</v>
      </c>
      <c r="G852" s="13">
        <f t="shared" si="157"/>
        <v>0</v>
      </c>
      <c r="H852" s="13">
        <f t="shared" si="158"/>
        <v>33.907953791135043</v>
      </c>
      <c r="I852" s="16">
        <f t="shared" si="166"/>
        <v>34.041230377862576</v>
      </c>
      <c r="J852" s="13">
        <f t="shared" si="159"/>
        <v>32.562151115776736</v>
      </c>
      <c r="K852" s="13">
        <f t="shared" si="160"/>
        <v>1.4790792620858397</v>
      </c>
      <c r="L852" s="13">
        <f t="shared" si="161"/>
        <v>0</v>
      </c>
      <c r="M852" s="13">
        <f t="shared" si="167"/>
        <v>0.25293570585204384</v>
      </c>
      <c r="N852" s="13">
        <f t="shared" si="162"/>
        <v>1.3258022184665942E-2</v>
      </c>
      <c r="O852" s="13">
        <f t="shared" si="163"/>
        <v>1.3258022184665942E-2</v>
      </c>
      <c r="Q852">
        <v>16.859446658602209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70.066836105770378</v>
      </c>
      <c r="G853" s="13">
        <f t="shared" si="157"/>
        <v>0.25870900641150657</v>
      </c>
      <c r="H853" s="13">
        <f t="shared" si="158"/>
        <v>69.80812709935887</v>
      </c>
      <c r="I853" s="16">
        <f t="shared" si="166"/>
        <v>71.287206361444703</v>
      </c>
      <c r="J853" s="13">
        <f t="shared" si="159"/>
        <v>59.32760157267623</v>
      </c>
      <c r="K853" s="13">
        <f t="shared" si="160"/>
        <v>11.959604788768473</v>
      </c>
      <c r="L853" s="13">
        <f t="shared" si="161"/>
        <v>0</v>
      </c>
      <c r="M853" s="13">
        <f t="shared" si="167"/>
        <v>0.23967768366737791</v>
      </c>
      <c r="N853" s="13">
        <f t="shared" si="162"/>
        <v>1.2563082133964225E-2</v>
      </c>
      <c r="O853" s="13">
        <f t="shared" si="163"/>
        <v>0.2712720885454708</v>
      </c>
      <c r="Q853">
        <v>16.251286888428659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30.520359030271511</v>
      </c>
      <c r="G854" s="13">
        <f t="shared" si="157"/>
        <v>0</v>
      </c>
      <c r="H854" s="13">
        <f t="shared" si="158"/>
        <v>30.520359030271511</v>
      </c>
      <c r="I854" s="16">
        <f t="shared" si="166"/>
        <v>42.47996381903998</v>
      </c>
      <c r="J854" s="13">
        <f t="shared" si="159"/>
        <v>40.57507724970705</v>
      </c>
      <c r="K854" s="13">
        <f t="shared" si="160"/>
        <v>1.9048865693329304</v>
      </c>
      <c r="L854" s="13">
        <f t="shared" si="161"/>
        <v>0</v>
      </c>
      <c r="M854" s="13">
        <f t="shared" si="167"/>
        <v>0.22711460153341367</v>
      </c>
      <c r="N854" s="13">
        <f t="shared" si="162"/>
        <v>1.1904568457222557E-2</v>
      </c>
      <c r="O854" s="13">
        <f t="shared" si="163"/>
        <v>1.1904568457222557E-2</v>
      </c>
      <c r="Q854">
        <v>19.75411436052644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0.88061398211548503</v>
      </c>
      <c r="G855" s="13">
        <f t="shared" si="157"/>
        <v>0</v>
      </c>
      <c r="H855" s="13">
        <f t="shared" si="158"/>
        <v>0.88061398211548503</v>
      </c>
      <c r="I855" s="16">
        <f t="shared" si="166"/>
        <v>2.7855005514484157</v>
      </c>
      <c r="J855" s="13">
        <f t="shared" si="159"/>
        <v>2.7850814476458456</v>
      </c>
      <c r="K855" s="13">
        <f t="shared" si="160"/>
        <v>4.1910380257004221E-4</v>
      </c>
      <c r="L855" s="13">
        <f t="shared" si="161"/>
        <v>0</v>
      </c>
      <c r="M855" s="13">
        <f t="shared" si="167"/>
        <v>0.2152100330761911</v>
      </c>
      <c r="N855" s="13">
        <f t="shared" si="162"/>
        <v>1.1280571808852733E-2</v>
      </c>
      <c r="O855" s="13">
        <f t="shared" si="163"/>
        <v>1.1280571808852733E-2</v>
      </c>
      <c r="Q855">
        <v>21.99306859597764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0.4263422844055777</v>
      </c>
      <c r="G856" s="13">
        <f t="shared" si="157"/>
        <v>0</v>
      </c>
      <c r="H856" s="13">
        <f t="shared" si="158"/>
        <v>0.4263422844055777</v>
      </c>
      <c r="I856" s="16">
        <f t="shared" si="166"/>
        <v>0.42676138820814774</v>
      </c>
      <c r="J856" s="13">
        <f t="shared" si="159"/>
        <v>0.42675995226716756</v>
      </c>
      <c r="K856" s="13">
        <f t="shared" si="160"/>
        <v>1.435940980176742E-6</v>
      </c>
      <c r="L856" s="13">
        <f t="shared" si="161"/>
        <v>0</v>
      </c>
      <c r="M856" s="13">
        <f t="shared" si="167"/>
        <v>0.20392946126733838</v>
      </c>
      <c r="N856" s="13">
        <f t="shared" si="162"/>
        <v>1.0689282924613623E-2</v>
      </c>
      <c r="O856" s="13">
        <f t="shared" si="163"/>
        <v>1.0689282924613623E-2</v>
      </c>
      <c r="Q856">
        <v>22.337752148543629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10.820810202847049</v>
      </c>
      <c r="G857" s="13">
        <f t="shared" si="157"/>
        <v>0</v>
      </c>
      <c r="H857" s="13">
        <f t="shared" si="158"/>
        <v>10.820810202847049</v>
      </c>
      <c r="I857" s="16">
        <f t="shared" si="166"/>
        <v>10.82081163878803</v>
      </c>
      <c r="J857" s="13">
        <f t="shared" si="159"/>
        <v>10.80162980132352</v>
      </c>
      <c r="K857" s="13">
        <f t="shared" si="160"/>
        <v>1.9181837464509854E-2</v>
      </c>
      <c r="L857" s="13">
        <f t="shared" si="161"/>
        <v>0</v>
      </c>
      <c r="M857" s="13">
        <f t="shared" si="167"/>
        <v>0.19324017834272475</v>
      </c>
      <c r="N857" s="13">
        <f t="shared" si="162"/>
        <v>1.0128987375690224E-2</v>
      </c>
      <c r="O857" s="13">
        <f t="shared" si="163"/>
        <v>1.0128987375690224E-2</v>
      </c>
      <c r="Q857">
        <v>23.734375193548381</v>
      </c>
    </row>
    <row r="858" spans="1:17" x14ac:dyDescent="0.2">
      <c r="A858" s="14">
        <f t="shared" si="164"/>
        <v>48092</v>
      </c>
      <c r="B858" s="1">
        <v>9</v>
      </c>
      <c r="F858" s="34">
        <v>96.558334169983155</v>
      </c>
      <c r="G858" s="13">
        <f t="shared" si="157"/>
        <v>0.78853896769576215</v>
      </c>
      <c r="H858" s="13">
        <f t="shared" si="158"/>
        <v>95.769795202287398</v>
      </c>
      <c r="I858" s="16">
        <f t="shared" si="166"/>
        <v>95.788977039751913</v>
      </c>
      <c r="J858" s="13">
        <f t="shared" si="159"/>
        <v>82.301910244548296</v>
      </c>
      <c r="K858" s="13">
        <f t="shared" si="160"/>
        <v>13.487066795203617</v>
      </c>
      <c r="L858" s="13">
        <f t="shared" si="161"/>
        <v>0</v>
      </c>
      <c r="M858" s="13">
        <f t="shared" si="167"/>
        <v>0.18311119096703452</v>
      </c>
      <c r="N858" s="13">
        <f t="shared" si="162"/>
        <v>9.598060597745886E-3</v>
      </c>
      <c r="O858" s="13">
        <f t="shared" si="163"/>
        <v>0.79813702829350808</v>
      </c>
      <c r="Q858">
        <v>22.019674839246491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196.01852316957229</v>
      </c>
      <c r="G859" s="13">
        <f t="shared" si="157"/>
        <v>2.7777427476875447</v>
      </c>
      <c r="H859" s="13">
        <f t="shared" si="158"/>
        <v>193.24078042188475</v>
      </c>
      <c r="I859" s="16">
        <f t="shared" si="166"/>
        <v>206.72784721708837</v>
      </c>
      <c r="J859" s="13">
        <f t="shared" si="159"/>
        <v>104.92465240145903</v>
      </c>
      <c r="K859" s="13">
        <f t="shared" si="160"/>
        <v>101.80319481562934</v>
      </c>
      <c r="L859" s="13">
        <f t="shared" si="161"/>
        <v>3.4954252860465136</v>
      </c>
      <c r="M859" s="13">
        <f t="shared" si="167"/>
        <v>3.6689384164158021</v>
      </c>
      <c r="N859" s="13">
        <f t="shared" si="162"/>
        <v>0.192313168103944</v>
      </c>
      <c r="O859" s="13">
        <f t="shared" si="163"/>
        <v>2.9700559157914888</v>
      </c>
      <c r="Q859">
        <v>18.086366292851569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45.252086408605571</v>
      </c>
      <c r="G860" s="13">
        <f t="shared" si="157"/>
        <v>0</v>
      </c>
      <c r="H860" s="13">
        <f t="shared" si="158"/>
        <v>45.252086408605571</v>
      </c>
      <c r="I860" s="16">
        <f t="shared" si="166"/>
        <v>143.55985593818838</v>
      </c>
      <c r="J860" s="13">
        <f t="shared" si="159"/>
        <v>78.3744491617649</v>
      </c>
      <c r="K860" s="13">
        <f t="shared" si="160"/>
        <v>65.185406776423477</v>
      </c>
      <c r="L860" s="13">
        <f t="shared" si="161"/>
        <v>2.0020732173520148</v>
      </c>
      <c r="M860" s="13">
        <f t="shared" si="167"/>
        <v>5.4786984656638733</v>
      </c>
      <c r="N860" s="13">
        <f t="shared" si="162"/>
        <v>0.28717458279044294</v>
      </c>
      <c r="O860" s="13">
        <f t="shared" si="163"/>
        <v>0.28717458279044294</v>
      </c>
      <c r="Q860">
        <v>14.32365420904001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35.677110340782882</v>
      </c>
      <c r="G861" s="13">
        <f t="shared" si="157"/>
        <v>0</v>
      </c>
      <c r="H861" s="13">
        <f t="shared" si="158"/>
        <v>35.677110340782882</v>
      </c>
      <c r="I861" s="16">
        <f t="shared" si="166"/>
        <v>98.860443899854332</v>
      </c>
      <c r="J861" s="13">
        <f t="shared" si="159"/>
        <v>54.679566243477261</v>
      </c>
      <c r="K861" s="13">
        <f t="shared" si="160"/>
        <v>44.180877656377071</v>
      </c>
      <c r="L861" s="13">
        <f t="shared" si="161"/>
        <v>1.1454633921001174</v>
      </c>
      <c r="M861" s="13">
        <f t="shared" si="167"/>
        <v>6.3369872749735476</v>
      </c>
      <c r="N861" s="13">
        <f t="shared" si="162"/>
        <v>0.33216313842495077</v>
      </c>
      <c r="O861" s="13">
        <f t="shared" si="163"/>
        <v>0.33216313842495077</v>
      </c>
      <c r="Q861">
        <v>9.0904405812157663</v>
      </c>
    </row>
    <row r="862" spans="1:17" x14ac:dyDescent="0.2">
      <c r="A862" s="14">
        <f t="shared" si="164"/>
        <v>48214</v>
      </c>
      <c r="B862" s="1">
        <v>1</v>
      </c>
      <c r="F862" s="34">
        <v>34.60263740233934</v>
      </c>
      <c r="G862" s="13">
        <f t="shared" si="157"/>
        <v>0</v>
      </c>
      <c r="H862" s="13">
        <f t="shared" si="158"/>
        <v>34.60263740233934</v>
      </c>
      <c r="I862" s="16">
        <f t="shared" si="166"/>
        <v>77.638051666616292</v>
      </c>
      <c r="J862" s="13">
        <f t="shared" si="159"/>
        <v>50.399285489437197</v>
      </c>
      <c r="K862" s="13">
        <f t="shared" si="160"/>
        <v>27.238766177179095</v>
      </c>
      <c r="L862" s="13">
        <f t="shared" si="161"/>
        <v>0.4545276862506985</v>
      </c>
      <c r="M862" s="13">
        <f t="shared" si="167"/>
        <v>6.4593518227992952</v>
      </c>
      <c r="N862" s="13">
        <f t="shared" si="162"/>
        <v>0.33857706833739803</v>
      </c>
      <c r="O862" s="13">
        <f t="shared" si="163"/>
        <v>0.33857706833739803</v>
      </c>
      <c r="Q862">
        <v>9.2335636225806468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26.368409568856389</v>
      </c>
      <c r="G863" s="13">
        <f t="shared" si="157"/>
        <v>0</v>
      </c>
      <c r="H863" s="13">
        <f t="shared" si="158"/>
        <v>26.368409568856389</v>
      </c>
      <c r="I863" s="16">
        <f t="shared" si="166"/>
        <v>53.152648059784781</v>
      </c>
      <c r="J863" s="13">
        <f t="shared" si="159"/>
        <v>44.027170928118331</v>
      </c>
      <c r="K863" s="13">
        <f t="shared" si="160"/>
        <v>9.1254771316664502</v>
      </c>
      <c r="L863" s="13">
        <f t="shared" si="161"/>
        <v>0</v>
      </c>
      <c r="M863" s="13">
        <f t="shared" si="167"/>
        <v>6.1207747544618973</v>
      </c>
      <c r="N863" s="13">
        <f t="shared" si="162"/>
        <v>0.32083001966305164</v>
      </c>
      <c r="O863" s="13">
        <f t="shared" si="163"/>
        <v>0.32083001966305164</v>
      </c>
      <c r="Q863">
        <v>11.78080212964451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7.4533333329999998</v>
      </c>
      <c r="G864" s="13">
        <f t="shared" si="157"/>
        <v>0</v>
      </c>
      <c r="H864" s="13">
        <f t="shared" si="158"/>
        <v>7.4533333329999998</v>
      </c>
      <c r="I864" s="16">
        <f t="shared" si="166"/>
        <v>16.57881046466645</v>
      </c>
      <c r="J864" s="13">
        <f t="shared" si="159"/>
        <v>16.411937660645194</v>
      </c>
      <c r="K864" s="13">
        <f t="shared" si="160"/>
        <v>0.16687280402125637</v>
      </c>
      <c r="L864" s="13">
        <f t="shared" si="161"/>
        <v>0</v>
      </c>
      <c r="M864" s="13">
        <f t="shared" si="167"/>
        <v>5.7999447347988458</v>
      </c>
      <c r="N864" s="13">
        <f t="shared" si="162"/>
        <v>0.30401321041158241</v>
      </c>
      <c r="O864" s="13">
        <f t="shared" si="163"/>
        <v>0.30401321041158241</v>
      </c>
      <c r="Q864">
        <v>17.393809684394281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61.920139133389917</v>
      </c>
      <c r="G865" s="13">
        <f t="shared" si="157"/>
        <v>9.5775066963897329E-2</v>
      </c>
      <c r="H865" s="13">
        <f t="shared" si="158"/>
        <v>61.824364066426021</v>
      </c>
      <c r="I865" s="16">
        <f t="shared" si="166"/>
        <v>61.991236870447281</v>
      </c>
      <c r="J865" s="13">
        <f t="shared" si="159"/>
        <v>56.349498366973457</v>
      </c>
      <c r="K865" s="13">
        <f t="shared" si="160"/>
        <v>5.6417385034738246</v>
      </c>
      <c r="L865" s="13">
        <f t="shared" si="161"/>
        <v>0</v>
      </c>
      <c r="M865" s="13">
        <f t="shared" si="167"/>
        <v>5.4959315243872631</v>
      </c>
      <c r="N865" s="13">
        <f t="shared" si="162"/>
        <v>0.28807788062296802</v>
      </c>
      <c r="O865" s="13">
        <f t="shared" si="163"/>
        <v>0.38385294758686533</v>
      </c>
      <c r="Q865">
        <v>19.562998640153381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61.561220440537092</v>
      </c>
      <c r="G866" s="13">
        <f t="shared" si="157"/>
        <v>8.8596693106840832E-2</v>
      </c>
      <c r="H866" s="13">
        <f t="shared" si="158"/>
        <v>61.472623747430248</v>
      </c>
      <c r="I866" s="16">
        <f t="shared" si="166"/>
        <v>67.114362250904065</v>
      </c>
      <c r="J866" s="13">
        <f t="shared" si="159"/>
        <v>58.887740586181373</v>
      </c>
      <c r="K866" s="13">
        <f t="shared" si="160"/>
        <v>8.2266216647226926</v>
      </c>
      <c r="L866" s="13">
        <f t="shared" si="161"/>
        <v>0</v>
      </c>
      <c r="M866" s="13">
        <f t="shared" si="167"/>
        <v>5.2078536437642953</v>
      </c>
      <c r="N866" s="13">
        <f t="shared" si="162"/>
        <v>0.27297782616705424</v>
      </c>
      <c r="O866" s="13">
        <f t="shared" si="163"/>
        <v>0.36157451927389506</v>
      </c>
      <c r="Q866">
        <v>18.199731686654761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2.6086452701036622</v>
      </c>
      <c r="G867" s="13">
        <f t="shared" si="157"/>
        <v>0</v>
      </c>
      <c r="H867" s="13">
        <f t="shared" si="158"/>
        <v>2.6086452701036622</v>
      </c>
      <c r="I867" s="16">
        <f t="shared" si="166"/>
        <v>10.835266934826354</v>
      </c>
      <c r="J867" s="13">
        <f t="shared" si="159"/>
        <v>10.811988921651325</v>
      </c>
      <c r="K867" s="13">
        <f t="shared" si="160"/>
        <v>2.3278013175028534E-2</v>
      </c>
      <c r="L867" s="13">
        <f t="shared" si="161"/>
        <v>0</v>
      </c>
      <c r="M867" s="13">
        <f t="shared" si="167"/>
        <v>4.9348758175972414</v>
      </c>
      <c r="N867" s="13">
        <f t="shared" si="162"/>
        <v>0.258669264775719</v>
      </c>
      <c r="O867" s="13">
        <f t="shared" si="163"/>
        <v>0.258669264775719</v>
      </c>
      <c r="Q867">
        <v>22.382730652816559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1.4291856228357509</v>
      </c>
      <c r="G868" s="13">
        <f t="shared" si="157"/>
        <v>0</v>
      </c>
      <c r="H868" s="13">
        <f t="shared" si="158"/>
        <v>1.4291856228357509</v>
      </c>
      <c r="I868" s="16">
        <f t="shared" si="166"/>
        <v>1.4524636360107794</v>
      </c>
      <c r="J868" s="13">
        <f t="shared" si="159"/>
        <v>1.4524293142169755</v>
      </c>
      <c r="K868" s="13">
        <f t="shared" si="160"/>
        <v>3.4321793803915313E-5</v>
      </c>
      <c r="L868" s="13">
        <f t="shared" si="161"/>
        <v>0</v>
      </c>
      <c r="M868" s="13">
        <f t="shared" si="167"/>
        <v>4.6762065528215224</v>
      </c>
      <c r="N868" s="13">
        <f t="shared" si="162"/>
        <v>0.24511070909717125</v>
      </c>
      <c r="O868" s="13">
        <f t="shared" si="163"/>
        <v>0.24511070909717125</v>
      </c>
      <c r="Q868">
        <v>25.915911193548379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0.29046676305811753</v>
      </c>
      <c r="G869" s="13">
        <f t="shared" si="157"/>
        <v>0</v>
      </c>
      <c r="H869" s="13">
        <f t="shared" si="158"/>
        <v>0.29046676305811753</v>
      </c>
      <c r="I869" s="16">
        <f t="shared" si="166"/>
        <v>0.29050108485192144</v>
      </c>
      <c r="J869" s="13">
        <f t="shared" si="159"/>
        <v>0.29050077496156418</v>
      </c>
      <c r="K869" s="13">
        <f t="shared" si="160"/>
        <v>3.0989035726403102E-7</v>
      </c>
      <c r="L869" s="13">
        <f t="shared" si="161"/>
        <v>0</v>
      </c>
      <c r="M869" s="13">
        <f t="shared" si="167"/>
        <v>4.4310958437243508</v>
      </c>
      <c r="N869" s="13">
        <f t="shared" si="162"/>
        <v>0.23226284640430803</v>
      </c>
      <c r="O869" s="13">
        <f t="shared" si="163"/>
        <v>0.23226284640430803</v>
      </c>
      <c r="Q869">
        <v>25.04469456818871</v>
      </c>
    </row>
    <row r="870" spans="1:17" x14ac:dyDescent="0.2">
      <c r="A870" s="14">
        <f t="shared" si="164"/>
        <v>48458</v>
      </c>
      <c r="B870" s="1">
        <v>9</v>
      </c>
      <c r="F870" s="34">
        <v>0.65858740282002226</v>
      </c>
      <c r="G870" s="13">
        <f t="shared" si="157"/>
        <v>0</v>
      </c>
      <c r="H870" s="13">
        <f t="shared" si="158"/>
        <v>0.65858740282002226</v>
      </c>
      <c r="I870" s="16">
        <f t="shared" si="166"/>
        <v>0.65858771271037952</v>
      </c>
      <c r="J870" s="13">
        <f t="shared" si="159"/>
        <v>0.65858257490807071</v>
      </c>
      <c r="K870" s="13">
        <f t="shared" si="160"/>
        <v>5.137802308818884E-6</v>
      </c>
      <c r="L870" s="13">
        <f t="shared" si="161"/>
        <v>0</v>
      </c>
      <c r="M870" s="13">
        <f t="shared" si="167"/>
        <v>4.1988329973200429</v>
      </c>
      <c r="N870" s="13">
        <f t="shared" si="162"/>
        <v>0.22008842460834677</v>
      </c>
      <c r="O870" s="13">
        <f t="shared" si="163"/>
        <v>0.22008842460834677</v>
      </c>
      <c r="Q870">
        <v>22.52786141863621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63.753179588158808</v>
      </c>
      <c r="G871" s="13">
        <f t="shared" si="157"/>
        <v>0.13243587605927515</v>
      </c>
      <c r="H871" s="13">
        <f t="shared" si="158"/>
        <v>63.620743712099532</v>
      </c>
      <c r="I871" s="16">
        <f t="shared" si="166"/>
        <v>63.620748849901844</v>
      </c>
      <c r="J871" s="13">
        <f t="shared" si="159"/>
        <v>58.513962702076107</v>
      </c>
      <c r="K871" s="13">
        <f t="shared" si="160"/>
        <v>5.106786147825737</v>
      </c>
      <c r="L871" s="13">
        <f t="shared" si="161"/>
        <v>0</v>
      </c>
      <c r="M871" s="13">
        <f t="shared" si="167"/>
        <v>3.9787445727116961</v>
      </c>
      <c r="N871" s="13">
        <f t="shared" si="162"/>
        <v>0.20855214424723198</v>
      </c>
      <c r="O871" s="13">
        <f t="shared" si="163"/>
        <v>0.3409880203065071</v>
      </c>
      <c r="Q871">
        <v>20.942192440256949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21.08504479038006</v>
      </c>
      <c r="G872" s="13">
        <f t="shared" si="157"/>
        <v>0</v>
      </c>
      <c r="H872" s="13">
        <f t="shared" si="158"/>
        <v>21.08504479038006</v>
      </c>
      <c r="I872" s="16">
        <f t="shared" si="166"/>
        <v>26.191830938205797</v>
      </c>
      <c r="J872" s="13">
        <f t="shared" si="159"/>
        <v>25.350424724922192</v>
      </c>
      <c r="K872" s="13">
        <f t="shared" si="160"/>
        <v>0.8414062132836051</v>
      </c>
      <c r="L872" s="13">
        <f t="shared" si="161"/>
        <v>0</v>
      </c>
      <c r="M872" s="13">
        <f t="shared" si="167"/>
        <v>3.7701924284644641</v>
      </c>
      <c r="N872" s="13">
        <f t="shared" si="162"/>
        <v>0.1976205561356395</v>
      </c>
      <c r="O872" s="13">
        <f t="shared" si="163"/>
        <v>0.1976205561356395</v>
      </c>
      <c r="Q872">
        <v>15.40103919913494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21.059093866432502</v>
      </c>
      <c r="G873" s="13">
        <f t="shared" si="157"/>
        <v>0</v>
      </c>
      <c r="H873" s="13">
        <f t="shared" si="158"/>
        <v>21.059093866432502</v>
      </c>
      <c r="I873" s="16">
        <f t="shared" si="166"/>
        <v>21.900500079716107</v>
      </c>
      <c r="J873" s="13">
        <f t="shared" si="159"/>
        <v>20.863360385315993</v>
      </c>
      <c r="K873" s="13">
        <f t="shared" si="160"/>
        <v>1.0371396944001141</v>
      </c>
      <c r="L873" s="13">
        <f t="shared" si="161"/>
        <v>0</v>
      </c>
      <c r="M873" s="13">
        <f t="shared" si="167"/>
        <v>3.5725718723288247</v>
      </c>
      <c r="N873" s="13">
        <f t="shared" si="162"/>
        <v>0.18726196437981621</v>
      </c>
      <c r="O873" s="13">
        <f t="shared" si="163"/>
        <v>0.18726196437981621</v>
      </c>
      <c r="Q873">
        <v>9.7587178225806461</v>
      </c>
    </row>
    <row r="874" spans="1:17" x14ac:dyDescent="0.2">
      <c r="A874" s="14">
        <f t="shared" si="164"/>
        <v>48580</v>
      </c>
      <c r="B874" s="1">
        <v>1</v>
      </c>
      <c r="F874" s="34">
        <v>27.521983393959211</v>
      </c>
      <c r="G874" s="13">
        <f t="shared" si="157"/>
        <v>0</v>
      </c>
      <c r="H874" s="13">
        <f t="shared" si="158"/>
        <v>27.521983393959211</v>
      </c>
      <c r="I874" s="16">
        <f t="shared" si="166"/>
        <v>28.559123088359325</v>
      </c>
      <c r="J874" s="13">
        <f t="shared" si="159"/>
        <v>26.935297482305138</v>
      </c>
      <c r="K874" s="13">
        <f t="shared" si="160"/>
        <v>1.6238256060541865</v>
      </c>
      <c r="L874" s="13">
        <f t="shared" si="161"/>
        <v>0</v>
      </c>
      <c r="M874" s="13">
        <f t="shared" si="167"/>
        <v>3.3853099079490083</v>
      </c>
      <c r="N874" s="13">
        <f t="shared" si="162"/>
        <v>0.17744633447604921</v>
      </c>
      <c r="O874" s="13">
        <f t="shared" si="163"/>
        <v>0.17744633447604921</v>
      </c>
      <c r="Q874">
        <v>12.23329726672017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1.1017157650419569</v>
      </c>
      <c r="G875" s="13">
        <f t="shared" si="157"/>
        <v>0</v>
      </c>
      <c r="H875" s="13">
        <f t="shared" si="158"/>
        <v>1.1017157650419569</v>
      </c>
      <c r="I875" s="16">
        <f t="shared" si="166"/>
        <v>2.7255413710961434</v>
      </c>
      <c r="J875" s="13">
        <f t="shared" si="159"/>
        <v>2.7245301383465832</v>
      </c>
      <c r="K875" s="13">
        <f t="shared" si="160"/>
        <v>1.0112327495601647E-3</v>
      </c>
      <c r="L875" s="13">
        <f t="shared" si="161"/>
        <v>0</v>
      </c>
      <c r="M875" s="13">
        <f t="shared" si="167"/>
        <v>3.207863573472959</v>
      </c>
      <c r="N875" s="13">
        <f t="shared" si="162"/>
        <v>0.16814520622629839</v>
      </c>
      <c r="O875" s="13">
        <f t="shared" si="163"/>
        <v>0.16814520622629839</v>
      </c>
      <c r="Q875">
        <v>15.28725518508001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33.528974344252468</v>
      </c>
      <c r="G876" s="13">
        <f t="shared" si="157"/>
        <v>0</v>
      </c>
      <c r="H876" s="13">
        <f t="shared" si="158"/>
        <v>33.528974344252468</v>
      </c>
      <c r="I876" s="16">
        <f t="shared" si="166"/>
        <v>33.52998557700203</v>
      </c>
      <c r="J876" s="13">
        <f t="shared" si="159"/>
        <v>31.945930038393445</v>
      </c>
      <c r="K876" s="13">
        <f t="shared" si="160"/>
        <v>1.5840555386085846</v>
      </c>
      <c r="L876" s="13">
        <f t="shared" si="161"/>
        <v>0</v>
      </c>
      <c r="M876" s="13">
        <f t="shared" si="167"/>
        <v>3.0397183672466608</v>
      </c>
      <c r="N876" s="13">
        <f t="shared" si="162"/>
        <v>0.15933161121849226</v>
      </c>
      <c r="O876" s="13">
        <f t="shared" si="163"/>
        <v>0.15933161121849226</v>
      </c>
      <c r="Q876">
        <v>16.0053052459436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37.055788902293223</v>
      </c>
      <c r="G877" s="13">
        <f t="shared" si="157"/>
        <v>0</v>
      </c>
      <c r="H877" s="13">
        <f t="shared" si="158"/>
        <v>37.055788902293223</v>
      </c>
      <c r="I877" s="16">
        <f t="shared" si="166"/>
        <v>38.639844440901811</v>
      </c>
      <c r="J877" s="13">
        <f t="shared" si="159"/>
        <v>35.985439435197264</v>
      </c>
      <c r="K877" s="13">
        <f t="shared" si="160"/>
        <v>2.6544050057045467</v>
      </c>
      <c r="L877" s="13">
        <f t="shared" si="161"/>
        <v>0</v>
      </c>
      <c r="M877" s="13">
        <f t="shared" si="167"/>
        <v>2.8803867560281686</v>
      </c>
      <c r="N877" s="13">
        <f t="shared" si="162"/>
        <v>0.15097999463222422</v>
      </c>
      <c r="O877" s="13">
        <f t="shared" si="163"/>
        <v>0.15097999463222422</v>
      </c>
      <c r="Q877">
        <v>15.10951395851318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37.10241701664912</v>
      </c>
      <c r="G878" s="13">
        <f t="shared" si="157"/>
        <v>0</v>
      </c>
      <c r="H878" s="13">
        <f t="shared" si="158"/>
        <v>37.10241701664912</v>
      </c>
      <c r="I878" s="16">
        <f t="shared" si="166"/>
        <v>39.756822022353667</v>
      </c>
      <c r="J878" s="13">
        <f t="shared" si="159"/>
        <v>38.033887442598171</v>
      </c>
      <c r="K878" s="13">
        <f t="shared" si="160"/>
        <v>1.7229345797554956</v>
      </c>
      <c r="L878" s="13">
        <f t="shared" si="161"/>
        <v>0</v>
      </c>
      <c r="M878" s="13">
        <f t="shared" si="167"/>
        <v>2.7294067613959445</v>
      </c>
      <c r="N878" s="13">
        <f t="shared" si="162"/>
        <v>0.1430661411431258</v>
      </c>
      <c r="O878" s="13">
        <f t="shared" si="163"/>
        <v>0.1430661411431258</v>
      </c>
      <c r="Q878">
        <v>19.076518263540411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2.5120307783044731</v>
      </c>
      <c r="G879" s="13">
        <f t="shared" si="157"/>
        <v>0</v>
      </c>
      <c r="H879" s="13">
        <f t="shared" si="158"/>
        <v>2.5120307783044731</v>
      </c>
      <c r="I879" s="16">
        <f t="shared" si="166"/>
        <v>4.2349653580599682</v>
      </c>
      <c r="J879" s="13">
        <f t="shared" si="159"/>
        <v>4.2333132904543174</v>
      </c>
      <c r="K879" s="13">
        <f t="shared" si="160"/>
        <v>1.6520676056508421E-3</v>
      </c>
      <c r="L879" s="13">
        <f t="shared" si="161"/>
        <v>0</v>
      </c>
      <c r="M879" s="13">
        <f t="shared" si="167"/>
        <v>2.5863406202528187</v>
      </c>
      <c r="N879" s="13">
        <f t="shared" si="162"/>
        <v>0.13556710471107836</v>
      </c>
      <c r="O879" s="13">
        <f t="shared" si="163"/>
        <v>0.13556710471107836</v>
      </c>
      <c r="Q879">
        <v>21.178245044083869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2.0491965316249079</v>
      </c>
      <c r="G880" s="13">
        <f t="shared" si="157"/>
        <v>0</v>
      </c>
      <c r="H880" s="13">
        <f t="shared" si="158"/>
        <v>2.0491965316249079</v>
      </c>
      <c r="I880" s="16">
        <f t="shared" si="166"/>
        <v>2.0508485992305587</v>
      </c>
      <c r="J880" s="13">
        <f t="shared" si="159"/>
        <v>2.0507570459270146</v>
      </c>
      <c r="K880" s="13">
        <f t="shared" si="160"/>
        <v>9.155330354415625E-5</v>
      </c>
      <c r="L880" s="13">
        <f t="shared" si="161"/>
        <v>0</v>
      </c>
      <c r="M880" s="13">
        <f t="shared" si="167"/>
        <v>2.4507735155417403</v>
      </c>
      <c r="N880" s="13">
        <f t="shared" si="162"/>
        <v>0.12846114204868628</v>
      </c>
      <c r="O880" s="13">
        <f t="shared" si="163"/>
        <v>0.12846114204868628</v>
      </c>
      <c r="Q880">
        <v>26.305470548593011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3.9711069261828911</v>
      </c>
      <c r="G881" s="13">
        <f t="shared" si="157"/>
        <v>0</v>
      </c>
      <c r="H881" s="13">
        <f t="shared" si="158"/>
        <v>3.9711069261828911</v>
      </c>
      <c r="I881" s="16">
        <f t="shared" si="166"/>
        <v>3.9711984794864352</v>
      </c>
      <c r="J881" s="13">
        <f t="shared" si="159"/>
        <v>3.9706450288116959</v>
      </c>
      <c r="K881" s="13">
        <f t="shared" si="160"/>
        <v>5.5345067473933085E-4</v>
      </c>
      <c r="L881" s="13">
        <f t="shared" si="161"/>
        <v>0</v>
      </c>
      <c r="M881" s="13">
        <f t="shared" si="167"/>
        <v>2.322312373493054</v>
      </c>
      <c r="N881" s="13">
        <f t="shared" si="162"/>
        <v>0.12172764957710433</v>
      </c>
      <c r="O881" s="13">
        <f t="shared" si="163"/>
        <v>0.12172764957710433</v>
      </c>
      <c r="Q881">
        <v>27.63989819354838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17.64835925455256</v>
      </c>
      <c r="G882" s="13">
        <f t="shared" si="157"/>
        <v>0</v>
      </c>
      <c r="H882" s="13">
        <f t="shared" si="158"/>
        <v>17.64835925455256</v>
      </c>
      <c r="I882" s="16">
        <f t="shared" si="166"/>
        <v>17.6489127052273</v>
      </c>
      <c r="J882" s="13">
        <f t="shared" si="159"/>
        <v>17.554695822209524</v>
      </c>
      <c r="K882" s="13">
        <f t="shared" si="160"/>
        <v>9.4216883017775643E-2</v>
      </c>
      <c r="L882" s="13">
        <f t="shared" si="161"/>
        <v>0</v>
      </c>
      <c r="M882" s="13">
        <f t="shared" si="167"/>
        <v>2.2005847239159495</v>
      </c>
      <c r="N882" s="13">
        <f t="shared" si="162"/>
        <v>0.11534710368642437</v>
      </c>
      <c r="O882" s="13">
        <f t="shared" si="163"/>
        <v>0.11534710368642437</v>
      </c>
      <c r="Q882">
        <v>22.813528362336339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41.435524295772893</v>
      </c>
      <c r="G883" s="13">
        <f t="shared" si="157"/>
        <v>0</v>
      </c>
      <c r="H883" s="13">
        <f t="shared" si="158"/>
        <v>41.435524295772893</v>
      </c>
      <c r="I883" s="16">
        <f t="shared" si="166"/>
        <v>41.529741178790673</v>
      </c>
      <c r="J883" s="13">
        <f t="shared" si="159"/>
        <v>39.61814166916254</v>
      </c>
      <c r="K883" s="13">
        <f t="shared" si="160"/>
        <v>1.9115995096281324</v>
      </c>
      <c r="L883" s="13">
        <f t="shared" si="161"/>
        <v>0</v>
      </c>
      <c r="M883" s="13">
        <f t="shared" si="167"/>
        <v>2.0852376202295253</v>
      </c>
      <c r="N883" s="13">
        <f t="shared" si="162"/>
        <v>0.10930100412740786</v>
      </c>
      <c r="O883" s="13">
        <f t="shared" si="163"/>
        <v>0.10930100412740786</v>
      </c>
      <c r="Q883">
        <v>19.23689805883355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13.537830477974261</v>
      </c>
      <c r="G884" s="13">
        <f t="shared" si="157"/>
        <v>0</v>
      </c>
      <c r="H884" s="13">
        <f t="shared" si="158"/>
        <v>13.537830477974261</v>
      </c>
      <c r="I884" s="16">
        <f t="shared" si="166"/>
        <v>15.449429987602393</v>
      </c>
      <c r="J884" s="13">
        <f t="shared" si="159"/>
        <v>15.23452000269271</v>
      </c>
      <c r="K884" s="13">
        <f t="shared" si="160"/>
        <v>0.21490998490968316</v>
      </c>
      <c r="L884" s="13">
        <f t="shared" si="161"/>
        <v>0</v>
      </c>
      <c r="M884" s="13">
        <f t="shared" si="167"/>
        <v>1.9759366161021175</v>
      </c>
      <c r="N884" s="13">
        <f t="shared" si="162"/>
        <v>0.10357182037042929</v>
      </c>
      <c r="O884" s="13">
        <f t="shared" si="163"/>
        <v>0.10357182037042929</v>
      </c>
      <c r="Q884">
        <v>14.02876327204096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21.035885997748601</v>
      </c>
      <c r="G885" s="13">
        <f t="shared" si="157"/>
        <v>0</v>
      </c>
      <c r="H885" s="13">
        <f t="shared" si="158"/>
        <v>21.035885997748601</v>
      </c>
      <c r="I885" s="16">
        <f t="shared" si="166"/>
        <v>21.250795982658282</v>
      </c>
      <c r="J885" s="13">
        <f t="shared" si="159"/>
        <v>20.548475637196759</v>
      </c>
      <c r="K885" s="13">
        <f t="shared" si="160"/>
        <v>0.70232034546152278</v>
      </c>
      <c r="L885" s="13">
        <f t="shared" si="161"/>
        <v>0</v>
      </c>
      <c r="M885" s="13">
        <f t="shared" si="167"/>
        <v>1.8723647957316882</v>
      </c>
      <c r="N885" s="13">
        <f t="shared" si="162"/>
        <v>9.8142940776100196E-2</v>
      </c>
      <c r="O885" s="13">
        <f t="shared" si="163"/>
        <v>9.8142940776100196E-2</v>
      </c>
      <c r="Q885">
        <v>12.153079087763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2.4601574432845479</v>
      </c>
      <c r="G886" s="13">
        <f t="shared" si="157"/>
        <v>0</v>
      </c>
      <c r="H886" s="13">
        <f t="shared" si="158"/>
        <v>2.4601574432845479</v>
      </c>
      <c r="I886" s="16">
        <f t="shared" si="166"/>
        <v>3.1624777887460707</v>
      </c>
      <c r="J886" s="13">
        <f t="shared" si="159"/>
        <v>3.1597279722551912</v>
      </c>
      <c r="K886" s="13">
        <f t="shared" si="160"/>
        <v>2.7498164908794642E-3</v>
      </c>
      <c r="L886" s="13">
        <f t="shared" si="161"/>
        <v>0</v>
      </c>
      <c r="M886" s="13">
        <f t="shared" si="167"/>
        <v>1.7742218549555879</v>
      </c>
      <c r="N886" s="13">
        <f t="shared" si="162"/>
        <v>9.2998624430194382E-2</v>
      </c>
      <c r="O886" s="13">
        <f t="shared" si="163"/>
        <v>9.2998624430194382E-2</v>
      </c>
      <c r="Q886">
        <v>11.24455632258065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8.7017349857006661</v>
      </c>
      <c r="G887" s="13">
        <f t="shared" si="157"/>
        <v>0</v>
      </c>
      <c r="H887" s="13">
        <f t="shared" si="158"/>
        <v>8.7017349857006661</v>
      </c>
      <c r="I887" s="16">
        <f t="shared" si="166"/>
        <v>8.704484802191546</v>
      </c>
      <c r="J887" s="13">
        <f t="shared" si="159"/>
        <v>8.6619806343771764</v>
      </c>
      <c r="K887" s="13">
        <f t="shared" si="160"/>
        <v>4.2504167814369609E-2</v>
      </c>
      <c r="L887" s="13">
        <f t="shared" si="161"/>
        <v>0</v>
      </c>
      <c r="M887" s="13">
        <f t="shared" si="167"/>
        <v>1.6812232305253936</v>
      </c>
      <c r="N887" s="13">
        <f t="shared" si="162"/>
        <v>8.8123955503221413E-2</v>
      </c>
      <c r="O887" s="13">
        <f t="shared" si="163"/>
        <v>8.8123955503221413E-2</v>
      </c>
      <c r="Q887">
        <v>13.398575344047041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21.275450332804681</v>
      </c>
      <c r="G888" s="13">
        <f t="shared" si="157"/>
        <v>0</v>
      </c>
      <c r="H888" s="13">
        <f t="shared" si="158"/>
        <v>21.275450332804681</v>
      </c>
      <c r="I888" s="16">
        <f t="shared" si="166"/>
        <v>21.317954500619052</v>
      </c>
      <c r="J888" s="13">
        <f t="shared" si="159"/>
        <v>20.841248658319241</v>
      </c>
      <c r="K888" s="13">
        <f t="shared" si="160"/>
        <v>0.47670584229981117</v>
      </c>
      <c r="L888" s="13">
        <f t="shared" si="161"/>
        <v>0</v>
      </c>
      <c r="M888" s="13">
        <f t="shared" si="167"/>
        <v>1.5930992750221722</v>
      </c>
      <c r="N888" s="13">
        <f t="shared" si="162"/>
        <v>8.3504800002314569E-2</v>
      </c>
      <c r="O888" s="13">
        <f t="shared" si="163"/>
        <v>8.3504800002314569E-2</v>
      </c>
      <c r="Q888">
        <v>15.15452115559072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11.665599927690099</v>
      </c>
      <c r="G889" s="13">
        <f t="shared" si="157"/>
        <v>0</v>
      </c>
      <c r="H889" s="13">
        <f t="shared" si="158"/>
        <v>11.665599927690099</v>
      </c>
      <c r="I889" s="16">
        <f t="shared" si="166"/>
        <v>12.14230576998991</v>
      </c>
      <c r="J889" s="13">
        <f t="shared" si="159"/>
        <v>12.054222443660734</v>
      </c>
      <c r="K889" s="13">
        <f t="shared" si="160"/>
        <v>8.8083326329176259E-2</v>
      </c>
      <c r="L889" s="13">
        <f t="shared" si="161"/>
        <v>0</v>
      </c>
      <c r="M889" s="13">
        <f t="shared" si="167"/>
        <v>1.5095944750198576</v>
      </c>
      <c r="N889" s="13">
        <f t="shared" si="162"/>
        <v>7.9127764790036595E-2</v>
      </c>
      <c r="O889" s="13">
        <f t="shared" si="163"/>
        <v>7.9127764790036595E-2</v>
      </c>
      <c r="Q889">
        <v>15.32023161683601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77.31593542792848</v>
      </c>
      <c r="G890" s="13">
        <f t="shared" si="157"/>
        <v>0.40369099285466858</v>
      </c>
      <c r="H890" s="13">
        <f t="shared" si="158"/>
        <v>76.912244435073816</v>
      </c>
      <c r="I890" s="16">
        <f t="shared" si="166"/>
        <v>77.000327761402986</v>
      </c>
      <c r="J890" s="13">
        <f t="shared" si="159"/>
        <v>66.599988546734053</v>
      </c>
      <c r="K890" s="13">
        <f t="shared" si="160"/>
        <v>10.400339214668932</v>
      </c>
      <c r="L890" s="13">
        <f t="shared" si="161"/>
        <v>0</v>
      </c>
      <c r="M890" s="13">
        <f t="shared" si="167"/>
        <v>1.430466710229821</v>
      </c>
      <c r="N890" s="13">
        <f t="shared" si="162"/>
        <v>7.4980158751279072E-2</v>
      </c>
      <c r="O890" s="13">
        <f t="shared" si="163"/>
        <v>0.47867115160594764</v>
      </c>
      <c r="Q890">
        <v>19.300267733111589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21.682802140515989</v>
      </c>
      <c r="G891" s="13">
        <f t="shared" si="157"/>
        <v>0</v>
      </c>
      <c r="H891" s="13">
        <f t="shared" si="158"/>
        <v>21.682802140515989</v>
      </c>
      <c r="I891" s="16">
        <f t="shared" si="166"/>
        <v>32.083141355184921</v>
      </c>
      <c r="J891" s="13">
        <f t="shared" si="159"/>
        <v>31.602282011735319</v>
      </c>
      <c r="K891" s="13">
        <f t="shared" si="160"/>
        <v>0.48085934344960179</v>
      </c>
      <c r="L891" s="13">
        <f t="shared" si="161"/>
        <v>0</v>
      </c>
      <c r="M891" s="13">
        <f t="shared" si="167"/>
        <v>1.3554865514785419</v>
      </c>
      <c r="N891" s="13">
        <f t="shared" si="162"/>
        <v>7.1049955995659705E-2</v>
      </c>
      <c r="O891" s="13">
        <f t="shared" si="163"/>
        <v>7.1049955995659705E-2</v>
      </c>
      <c r="Q891">
        <v>23.869561426556231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13.510018288544609</v>
      </c>
      <c r="G892" s="13">
        <f t="shared" si="157"/>
        <v>0</v>
      </c>
      <c r="H892" s="13">
        <f t="shared" si="158"/>
        <v>13.510018288544609</v>
      </c>
      <c r="I892" s="16">
        <f t="shared" si="166"/>
        <v>13.990877631994211</v>
      </c>
      <c r="J892" s="13">
        <f t="shared" si="159"/>
        <v>13.962994307345511</v>
      </c>
      <c r="K892" s="13">
        <f t="shared" si="160"/>
        <v>2.7883324648700025E-2</v>
      </c>
      <c r="L892" s="13">
        <f t="shared" si="161"/>
        <v>0</v>
      </c>
      <c r="M892" s="13">
        <f t="shared" si="167"/>
        <v>1.2844365954828822</v>
      </c>
      <c r="N892" s="13">
        <f t="shared" si="162"/>
        <v>6.7325760988723782E-2</v>
      </c>
      <c r="O892" s="13">
        <f t="shared" si="163"/>
        <v>6.7325760988723782E-2</v>
      </c>
      <c r="Q892">
        <v>26.58614490849482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4.6845154576083967</v>
      </c>
      <c r="G893" s="13">
        <f t="shared" si="157"/>
        <v>0</v>
      </c>
      <c r="H893" s="13">
        <f t="shared" si="158"/>
        <v>4.6845154576083967</v>
      </c>
      <c r="I893" s="16">
        <f t="shared" si="166"/>
        <v>4.7123987822570967</v>
      </c>
      <c r="J893" s="13">
        <f t="shared" si="159"/>
        <v>4.7114379884990205</v>
      </c>
      <c r="K893" s="13">
        <f t="shared" si="160"/>
        <v>9.6079375807622824E-4</v>
      </c>
      <c r="L893" s="13">
        <f t="shared" si="161"/>
        <v>0</v>
      </c>
      <c r="M893" s="13">
        <f t="shared" si="167"/>
        <v>1.2171108344941586</v>
      </c>
      <c r="N893" s="13">
        <f t="shared" si="162"/>
        <v>6.3796775510848433E-2</v>
      </c>
      <c r="O893" s="13">
        <f t="shared" si="163"/>
        <v>6.3796775510848433E-2</v>
      </c>
      <c r="Q893">
        <v>27.359482193548381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61.604700670730907</v>
      </c>
      <c r="G894" s="13">
        <f t="shared" si="157"/>
        <v>8.9466297710717124E-2</v>
      </c>
      <c r="H894" s="13">
        <f t="shared" si="158"/>
        <v>61.515234373020192</v>
      </c>
      <c r="I894" s="16">
        <f t="shared" si="166"/>
        <v>61.516195166778267</v>
      </c>
      <c r="J894" s="13">
        <f t="shared" si="159"/>
        <v>58.448836183564453</v>
      </c>
      <c r="K894" s="13">
        <f t="shared" si="160"/>
        <v>3.0673589832138148</v>
      </c>
      <c r="L894" s="13">
        <f t="shared" si="161"/>
        <v>0</v>
      </c>
      <c r="M894" s="13">
        <f t="shared" si="167"/>
        <v>1.1533140589833102</v>
      </c>
      <c r="N894" s="13">
        <f t="shared" si="162"/>
        <v>6.0452767348047776E-2</v>
      </c>
      <c r="O894" s="13">
        <f t="shared" si="163"/>
        <v>0.1499190650587649</v>
      </c>
      <c r="Q894">
        <v>24.19487596449915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79.925886443899287</v>
      </c>
      <c r="G895" s="13">
        <f t="shared" si="157"/>
        <v>0.45589001317408473</v>
      </c>
      <c r="H895" s="13">
        <f t="shared" si="158"/>
        <v>79.469996430725203</v>
      </c>
      <c r="I895" s="16">
        <f t="shared" si="166"/>
        <v>82.537355413939025</v>
      </c>
      <c r="J895" s="13">
        <f t="shared" si="159"/>
        <v>67.907952582076277</v>
      </c>
      <c r="K895" s="13">
        <f t="shared" si="160"/>
        <v>14.629402831862748</v>
      </c>
      <c r="L895" s="13">
        <f t="shared" si="161"/>
        <v>0</v>
      </c>
      <c r="M895" s="13">
        <f t="shared" si="167"/>
        <v>1.0928612916352625</v>
      </c>
      <c r="N895" s="13">
        <f t="shared" si="162"/>
        <v>5.728404062389876E-2</v>
      </c>
      <c r="O895" s="13">
        <f t="shared" si="163"/>
        <v>0.51317405379798353</v>
      </c>
      <c r="Q895">
        <v>17.816122651983189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6.3975471750106729</v>
      </c>
      <c r="G896" s="13">
        <f t="shared" si="157"/>
        <v>0</v>
      </c>
      <c r="H896" s="13">
        <f t="shared" si="158"/>
        <v>6.3975471750106729</v>
      </c>
      <c r="I896" s="16">
        <f t="shared" si="166"/>
        <v>21.02695000687342</v>
      </c>
      <c r="J896" s="13">
        <f t="shared" si="159"/>
        <v>20.591981781271283</v>
      </c>
      <c r="K896" s="13">
        <f t="shared" si="160"/>
        <v>0.43496822560213744</v>
      </c>
      <c r="L896" s="13">
        <f t="shared" si="161"/>
        <v>0</v>
      </c>
      <c r="M896" s="13">
        <f t="shared" si="167"/>
        <v>1.0355772510113637</v>
      </c>
      <c r="N896" s="13">
        <f t="shared" si="162"/>
        <v>5.4281407686565614E-2</v>
      </c>
      <c r="O896" s="13">
        <f t="shared" si="163"/>
        <v>5.4281407686565614E-2</v>
      </c>
      <c r="Q896">
        <v>15.534013559963091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9.5374021401907658</v>
      </c>
      <c r="G897" s="13">
        <f t="shared" si="157"/>
        <v>0</v>
      </c>
      <c r="H897" s="13">
        <f t="shared" si="158"/>
        <v>9.5374021401907658</v>
      </c>
      <c r="I897" s="16">
        <f t="shared" si="166"/>
        <v>9.9723703657929033</v>
      </c>
      <c r="J897" s="13">
        <f t="shared" si="159"/>
        <v>9.9000291385282821</v>
      </c>
      <c r="K897" s="13">
        <f t="shared" si="160"/>
        <v>7.2341227264621111E-2</v>
      </c>
      <c r="L897" s="13">
        <f t="shared" si="161"/>
        <v>0</v>
      </c>
      <c r="M897" s="13">
        <f t="shared" si="167"/>
        <v>0.98129584332479802</v>
      </c>
      <c r="N897" s="13">
        <f t="shared" si="162"/>
        <v>5.1436162469410088E-2</v>
      </c>
      <c r="O897" s="13">
        <f t="shared" si="163"/>
        <v>5.1436162469410088E-2</v>
      </c>
      <c r="Q897">
        <v>12.46805932258065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27.38113446605907</v>
      </c>
      <c r="G898" s="13">
        <f t="shared" si="157"/>
        <v>0</v>
      </c>
      <c r="H898" s="13">
        <f t="shared" si="158"/>
        <v>27.38113446605907</v>
      </c>
      <c r="I898" s="16">
        <f t="shared" si="166"/>
        <v>27.453475693323689</v>
      </c>
      <c r="J898" s="13">
        <f t="shared" si="159"/>
        <v>26.07346356872463</v>
      </c>
      <c r="K898" s="13">
        <f t="shared" si="160"/>
        <v>1.3800121245990589</v>
      </c>
      <c r="L898" s="13">
        <f t="shared" si="161"/>
        <v>0</v>
      </c>
      <c r="M898" s="13">
        <f t="shared" si="167"/>
        <v>0.92985968085538795</v>
      </c>
      <c r="N898" s="13">
        <f t="shared" si="162"/>
        <v>4.8740055247947153E-2</v>
      </c>
      <c r="O898" s="13">
        <f t="shared" si="163"/>
        <v>4.8740055247947153E-2</v>
      </c>
      <c r="Q898">
        <v>12.63514125817453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25.352968673174129</v>
      </c>
      <c r="G899" s="13">
        <f t="shared" si="157"/>
        <v>0</v>
      </c>
      <c r="H899" s="13">
        <f t="shared" si="158"/>
        <v>25.352968673174129</v>
      </c>
      <c r="I899" s="16">
        <f t="shared" si="166"/>
        <v>26.732980797773187</v>
      </c>
      <c r="J899" s="13">
        <f t="shared" si="159"/>
        <v>25.65815158452164</v>
      </c>
      <c r="K899" s="13">
        <f t="shared" si="160"/>
        <v>1.0748292132515473</v>
      </c>
      <c r="L899" s="13">
        <f t="shared" si="161"/>
        <v>0</v>
      </c>
      <c r="M899" s="13">
        <f t="shared" si="167"/>
        <v>0.88111962560744084</v>
      </c>
      <c r="N899" s="13">
        <f t="shared" si="162"/>
        <v>4.6185268719954452E-2</v>
      </c>
      <c r="O899" s="13">
        <f t="shared" si="163"/>
        <v>4.6185268719954452E-2</v>
      </c>
      <c r="Q899">
        <v>13.989342997097371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27.93832949651118</v>
      </c>
      <c r="G900" s="13">
        <f t="shared" si="157"/>
        <v>0</v>
      </c>
      <c r="H900" s="13">
        <f t="shared" si="158"/>
        <v>27.93832949651118</v>
      </c>
      <c r="I900" s="16">
        <f t="shared" si="166"/>
        <v>29.013158709762727</v>
      </c>
      <c r="J900" s="13">
        <f t="shared" si="159"/>
        <v>27.95523831074745</v>
      </c>
      <c r="K900" s="13">
        <f t="shared" si="160"/>
        <v>1.057920399015277</v>
      </c>
      <c r="L900" s="13">
        <f t="shared" si="161"/>
        <v>0</v>
      </c>
      <c r="M900" s="13">
        <f t="shared" si="167"/>
        <v>0.83493435688748641</v>
      </c>
      <c r="N900" s="13">
        <f t="shared" si="162"/>
        <v>4.3764395339380431E-2</v>
      </c>
      <c r="O900" s="13">
        <f t="shared" si="163"/>
        <v>4.3764395339380431E-2</v>
      </c>
      <c r="Q900">
        <v>15.909716420692771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61.878849683461262</v>
      </c>
      <c r="G901" s="13">
        <f t="shared" si="157"/>
        <v>9.4949277965324236E-2</v>
      </c>
      <c r="H901" s="13">
        <f t="shared" si="158"/>
        <v>61.783900405495935</v>
      </c>
      <c r="I901" s="16">
        <f t="shared" si="166"/>
        <v>62.841820804511215</v>
      </c>
      <c r="J901" s="13">
        <f t="shared" si="159"/>
        <v>53.616491298665466</v>
      </c>
      <c r="K901" s="13">
        <f t="shared" si="160"/>
        <v>9.2253295058457496</v>
      </c>
      <c r="L901" s="13">
        <f t="shared" si="161"/>
        <v>0</v>
      </c>
      <c r="M901" s="13">
        <f t="shared" si="167"/>
        <v>0.79116996154810593</v>
      </c>
      <c r="N901" s="13">
        <f t="shared" si="162"/>
        <v>4.1470415838331234E-2</v>
      </c>
      <c r="O901" s="13">
        <f t="shared" si="163"/>
        <v>0.13641969380365548</v>
      </c>
      <c r="Q901">
        <v>15.677975717035221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5.3038246081658773</v>
      </c>
      <c r="G902" s="13">
        <f t="shared" ref="G902:G965" si="172">IF((F902-$J$2)&gt;0,$I$2*(F902-$J$2),0)</f>
        <v>0</v>
      </c>
      <c r="H902" s="13">
        <f t="shared" ref="H902:H965" si="173">F902-G902</f>
        <v>5.3038246081658773</v>
      </c>
      <c r="I902" s="16">
        <f t="shared" si="166"/>
        <v>14.529154114011627</v>
      </c>
      <c r="J902" s="13">
        <f t="shared" ref="J902:J965" si="174">I902/SQRT(1+(I902/($K$2*(300+(25*Q902)+0.05*(Q902)^3)))^2)</f>
        <v>14.46939470970978</v>
      </c>
      <c r="K902" s="13">
        <f t="shared" ref="K902:K965" si="175">I902-J902</f>
        <v>5.9759404301846786E-2</v>
      </c>
      <c r="L902" s="13">
        <f t="shared" ref="L902:L965" si="176">IF(K902&gt;$N$2,(K902-$N$2)/$L$2,0)</f>
        <v>0</v>
      </c>
      <c r="M902" s="13">
        <f t="shared" si="167"/>
        <v>0.74969954570977471</v>
      </c>
      <c r="N902" s="13">
        <f t="shared" ref="N902:N965" si="177">$M$2*M902</f>
        <v>3.9296678874861414E-2</v>
      </c>
      <c r="O902" s="13">
        <f t="shared" ref="O902:O965" si="178">N902+G902</f>
        <v>3.9296678874861414E-2</v>
      </c>
      <c r="Q902">
        <v>21.917068238099642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0.54414135109628226</v>
      </c>
      <c r="G903" s="13">
        <f t="shared" si="172"/>
        <v>0</v>
      </c>
      <c r="H903" s="13">
        <f t="shared" si="173"/>
        <v>0.54414135109628226</v>
      </c>
      <c r="I903" s="16">
        <f t="shared" ref="I903:I966" si="180">H903+K902-L902</f>
        <v>0.60390075539812904</v>
      </c>
      <c r="J903" s="13">
        <f t="shared" si="174"/>
        <v>0.60389686144248467</v>
      </c>
      <c r="K903" s="13">
        <f t="shared" si="175"/>
        <v>3.8939556443740031E-6</v>
      </c>
      <c r="L903" s="13">
        <f t="shared" si="176"/>
        <v>0</v>
      </c>
      <c r="M903" s="13">
        <f t="shared" ref="M903:M966" si="181">L903+M902-N902</f>
        <v>0.71040286683491327</v>
      </c>
      <c r="N903" s="13">
        <f t="shared" si="177"/>
        <v>3.7236881747557585E-2</v>
      </c>
      <c r="O903" s="13">
        <f t="shared" si="178"/>
        <v>3.7236881747557585E-2</v>
      </c>
      <c r="Q903">
        <v>22.649475008879641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5.4529464901178564</v>
      </c>
      <c r="G904" s="13">
        <f t="shared" si="172"/>
        <v>0</v>
      </c>
      <c r="H904" s="13">
        <f t="shared" si="173"/>
        <v>5.4529464901178564</v>
      </c>
      <c r="I904" s="16">
        <f t="shared" si="180"/>
        <v>5.4529503840735005</v>
      </c>
      <c r="J904" s="13">
        <f t="shared" si="174"/>
        <v>5.4515959555645157</v>
      </c>
      <c r="K904" s="13">
        <f t="shared" si="175"/>
        <v>1.3544285089848174E-3</v>
      </c>
      <c r="L904" s="13">
        <f t="shared" si="176"/>
        <v>0</v>
      </c>
      <c r="M904" s="13">
        <f t="shared" si="181"/>
        <v>0.6731659850873557</v>
      </c>
      <c r="N904" s="13">
        <f t="shared" si="177"/>
        <v>3.5285052120997522E-2</v>
      </c>
      <c r="O904" s="13">
        <f t="shared" si="178"/>
        <v>3.5285052120997522E-2</v>
      </c>
      <c r="Q904">
        <v>28.052234193548379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5.2130188101593058</v>
      </c>
      <c r="G905" s="13">
        <f t="shared" si="172"/>
        <v>0</v>
      </c>
      <c r="H905" s="13">
        <f t="shared" si="173"/>
        <v>5.2130188101593058</v>
      </c>
      <c r="I905" s="16">
        <f t="shared" si="180"/>
        <v>5.2143732386682906</v>
      </c>
      <c r="J905" s="13">
        <f t="shared" si="174"/>
        <v>5.2131884327409583</v>
      </c>
      <c r="K905" s="13">
        <f t="shared" si="175"/>
        <v>1.1848059273322775E-3</v>
      </c>
      <c r="L905" s="13">
        <f t="shared" si="176"/>
        <v>0</v>
      </c>
      <c r="M905" s="13">
        <f t="shared" si="181"/>
        <v>0.63788093296635817</v>
      </c>
      <c r="N905" s="13">
        <f t="shared" si="177"/>
        <v>3.343553070909798E-2</v>
      </c>
      <c r="O905" s="13">
        <f t="shared" si="178"/>
        <v>3.343553070909798E-2</v>
      </c>
      <c r="Q905">
        <v>28.049427835956688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5.464564350422882</v>
      </c>
      <c r="G906" s="13">
        <f t="shared" si="172"/>
        <v>0</v>
      </c>
      <c r="H906" s="13">
        <f t="shared" si="173"/>
        <v>5.464564350422882</v>
      </c>
      <c r="I906" s="16">
        <f t="shared" si="180"/>
        <v>5.4657491563502143</v>
      </c>
      <c r="J906" s="13">
        <f t="shared" si="174"/>
        <v>5.4636263180313245</v>
      </c>
      <c r="K906" s="13">
        <f t="shared" si="175"/>
        <v>2.1228383188898192E-3</v>
      </c>
      <c r="L906" s="13">
        <f t="shared" si="176"/>
        <v>0</v>
      </c>
      <c r="M906" s="13">
        <f t="shared" si="181"/>
        <v>0.60444540225726018</v>
      </c>
      <c r="N906" s="13">
        <f t="shared" si="177"/>
        <v>3.1682954866142046E-2</v>
      </c>
      <c r="O906" s="13">
        <f t="shared" si="178"/>
        <v>3.1682954866142046E-2</v>
      </c>
      <c r="Q906">
        <v>24.838730467414329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31.359845957478768</v>
      </c>
      <c r="G907" s="13">
        <f t="shared" si="172"/>
        <v>0</v>
      </c>
      <c r="H907" s="13">
        <f t="shared" si="173"/>
        <v>31.359845957478768</v>
      </c>
      <c r="I907" s="16">
        <f t="shared" si="180"/>
        <v>31.361968795797658</v>
      </c>
      <c r="J907" s="13">
        <f t="shared" si="174"/>
        <v>30.814804657515378</v>
      </c>
      <c r="K907" s="13">
        <f t="shared" si="175"/>
        <v>0.54716413828228028</v>
      </c>
      <c r="L907" s="13">
        <f t="shared" si="176"/>
        <v>0</v>
      </c>
      <c r="M907" s="13">
        <f t="shared" si="181"/>
        <v>0.57276244739111815</v>
      </c>
      <c r="N907" s="13">
        <f t="shared" si="177"/>
        <v>3.0022243037908534E-2</v>
      </c>
      <c r="O907" s="13">
        <f t="shared" si="178"/>
        <v>3.0022243037908534E-2</v>
      </c>
      <c r="Q907">
        <v>22.43886847122732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19.301524711638159</v>
      </c>
      <c r="G908" s="13">
        <f t="shared" si="172"/>
        <v>0</v>
      </c>
      <c r="H908" s="13">
        <f t="shared" si="173"/>
        <v>19.301524711638159</v>
      </c>
      <c r="I908" s="16">
        <f t="shared" si="180"/>
        <v>19.848688849920439</v>
      </c>
      <c r="J908" s="13">
        <f t="shared" si="174"/>
        <v>19.462756358674646</v>
      </c>
      <c r="K908" s="13">
        <f t="shared" si="175"/>
        <v>0.38593249124579287</v>
      </c>
      <c r="L908" s="13">
        <f t="shared" si="176"/>
        <v>0</v>
      </c>
      <c r="M908" s="13">
        <f t="shared" si="181"/>
        <v>0.54274020435320958</v>
      </c>
      <c r="N908" s="13">
        <f t="shared" si="177"/>
        <v>2.8448580027819886E-2</v>
      </c>
      <c r="O908" s="13">
        <f t="shared" si="178"/>
        <v>2.8448580027819886E-2</v>
      </c>
      <c r="Q908">
        <v>15.165196065277559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0.32365139525493458</v>
      </c>
      <c r="G909" s="13">
        <f t="shared" si="172"/>
        <v>0</v>
      </c>
      <c r="H909" s="13">
        <f t="shared" si="173"/>
        <v>0.32365139525493458</v>
      </c>
      <c r="I909" s="16">
        <f t="shared" si="180"/>
        <v>0.70958388650072746</v>
      </c>
      <c r="J909" s="13">
        <f t="shared" si="174"/>
        <v>0.70955802893058539</v>
      </c>
      <c r="K909" s="13">
        <f t="shared" si="175"/>
        <v>2.5857570142062691E-5</v>
      </c>
      <c r="L909" s="13">
        <f t="shared" si="176"/>
        <v>0</v>
      </c>
      <c r="M909" s="13">
        <f t="shared" si="181"/>
        <v>0.51429162432538966</v>
      </c>
      <c r="N909" s="13">
        <f t="shared" si="177"/>
        <v>2.6957403035388024E-2</v>
      </c>
      <c r="O909" s="13">
        <f t="shared" si="178"/>
        <v>2.6957403035388024E-2</v>
      </c>
      <c r="Q909">
        <v>12.605347847530849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3.123665404760068</v>
      </c>
      <c r="G910" s="13">
        <f t="shared" si="172"/>
        <v>0</v>
      </c>
      <c r="H910" s="13">
        <f t="shared" si="173"/>
        <v>3.123665404760068</v>
      </c>
      <c r="I910" s="16">
        <f t="shared" si="180"/>
        <v>3.12369126233021</v>
      </c>
      <c r="J910" s="13">
        <f t="shared" si="174"/>
        <v>3.1214656334602564</v>
      </c>
      <c r="K910" s="13">
        <f t="shared" si="175"/>
        <v>2.2256288699535887E-3</v>
      </c>
      <c r="L910" s="13">
        <f t="shared" si="176"/>
        <v>0</v>
      </c>
      <c r="M910" s="13">
        <f t="shared" si="181"/>
        <v>0.48733422129000165</v>
      </c>
      <c r="N910" s="13">
        <f t="shared" si="177"/>
        <v>2.5544388426477015E-2</v>
      </c>
      <c r="O910" s="13">
        <f t="shared" si="178"/>
        <v>2.5544388426477015E-2</v>
      </c>
      <c r="Q910">
        <v>12.532600322580651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33.899661131487477</v>
      </c>
      <c r="G911" s="13">
        <f t="shared" si="172"/>
        <v>0</v>
      </c>
      <c r="H911" s="13">
        <f t="shared" si="173"/>
        <v>33.899661131487477</v>
      </c>
      <c r="I911" s="16">
        <f t="shared" si="180"/>
        <v>33.901886760357428</v>
      </c>
      <c r="J911" s="13">
        <f t="shared" si="174"/>
        <v>31.750449863913413</v>
      </c>
      <c r="K911" s="13">
        <f t="shared" si="175"/>
        <v>2.1514368964440145</v>
      </c>
      <c r="L911" s="13">
        <f t="shared" si="176"/>
        <v>0</v>
      </c>
      <c r="M911" s="13">
        <f t="shared" si="181"/>
        <v>0.46178983286352465</v>
      </c>
      <c r="N911" s="13">
        <f t="shared" si="177"/>
        <v>2.4205439197023181E-2</v>
      </c>
      <c r="O911" s="13">
        <f t="shared" si="178"/>
        <v>2.4205439197023181E-2</v>
      </c>
      <c r="Q911">
        <v>13.85632096085277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33.070503360474447</v>
      </c>
      <c r="G912" s="13">
        <f t="shared" si="172"/>
        <v>0</v>
      </c>
      <c r="H912" s="13">
        <f t="shared" si="173"/>
        <v>33.070503360474447</v>
      </c>
      <c r="I912" s="16">
        <f t="shared" si="180"/>
        <v>35.221940256918458</v>
      </c>
      <c r="J912" s="13">
        <f t="shared" si="174"/>
        <v>33.007909556664593</v>
      </c>
      <c r="K912" s="13">
        <f t="shared" si="175"/>
        <v>2.2140307002538648</v>
      </c>
      <c r="L912" s="13">
        <f t="shared" si="176"/>
        <v>0</v>
      </c>
      <c r="M912" s="13">
        <f t="shared" si="181"/>
        <v>0.43758439366650148</v>
      </c>
      <c r="N912" s="13">
        <f t="shared" si="177"/>
        <v>2.2936673093863994E-2</v>
      </c>
      <c r="O912" s="13">
        <f t="shared" si="178"/>
        <v>2.2936673093863994E-2</v>
      </c>
      <c r="Q912">
        <v>14.484148676132779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13.371417862972891</v>
      </c>
      <c r="G913" s="13">
        <f t="shared" si="172"/>
        <v>0</v>
      </c>
      <c r="H913" s="13">
        <f t="shared" si="173"/>
        <v>13.371417862972891</v>
      </c>
      <c r="I913" s="16">
        <f t="shared" si="180"/>
        <v>15.585448563226755</v>
      </c>
      <c r="J913" s="13">
        <f t="shared" si="174"/>
        <v>15.44300815551671</v>
      </c>
      <c r="K913" s="13">
        <f t="shared" si="175"/>
        <v>0.14244040771004585</v>
      </c>
      <c r="L913" s="13">
        <f t="shared" si="176"/>
        <v>0</v>
      </c>
      <c r="M913" s="13">
        <f t="shared" si="181"/>
        <v>0.41464772057263749</v>
      </c>
      <c r="N913" s="13">
        <f t="shared" si="177"/>
        <v>2.1734411358232408E-2</v>
      </c>
      <c r="O913" s="13">
        <f t="shared" si="178"/>
        <v>2.1734411358232408E-2</v>
      </c>
      <c r="Q913">
        <v>17.211897812113289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0.97163645053658021</v>
      </c>
      <c r="G914" s="13">
        <f t="shared" si="172"/>
        <v>0</v>
      </c>
      <c r="H914" s="13">
        <f t="shared" si="173"/>
        <v>0.97163645053658021</v>
      </c>
      <c r="I914" s="16">
        <f t="shared" si="180"/>
        <v>1.1140768582466261</v>
      </c>
      <c r="J914" s="13">
        <f t="shared" si="174"/>
        <v>1.1140402456961929</v>
      </c>
      <c r="K914" s="13">
        <f t="shared" si="175"/>
        <v>3.6612550433190449E-5</v>
      </c>
      <c r="L914" s="13">
        <f t="shared" si="176"/>
        <v>0</v>
      </c>
      <c r="M914" s="13">
        <f t="shared" si="181"/>
        <v>0.39291330921440509</v>
      </c>
      <c r="N914" s="13">
        <f t="shared" si="177"/>
        <v>2.0595168059278565E-2</v>
      </c>
      <c r="O914" s="13">
        <f t="shared" si="178"/>
        <v>2.0595168059278565E-2</v>
      </c>
      <c r="Q914">
        <v>19.79332045560459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0.32519352756068931</v>
      </c>
      <c r="G915" s="13">
        <f t="shared" si="172"/>
        <v>0</v>
      </c>
      <c r="H915" s="13">
        <f t="shared" si="173"/>
        <v>0.32519352756068931</v>
      </c>
      <c r="I915" s="16">
        <f t="shared" si="180"/>
        <v>0.3252301401111225</v>
      </c>
      <c r="J915" s="13">
        <f t="shared" si="174"/>
        <v>0.32522956296146782</v>
      </c>
      <c r="K915" s="13">
        <f t="shared" si="175"/>
        <v>5.7714965467914325E-7</v>
      </c>
      <c r="L915" s="13">
        <f t="shared" si="176"/>
        <v>0</v>
      </c>
      <c r="M915" s="13">
        <f t="shared" si="181"/>
        <v>0.37231814115512651</v>
      </c>
      <c r="N915" s="13">
        <f t="shared" si="177"/>
        <v>1.9515639986691764E-2</v>
      </c>
      <c r="O915" s="13">
        <f t="shared" si="178"/>
        <v>1.9515639986691764E-2</v>
      </c>
      <c r="Q915">
        <v>23.022058084603611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0.47333333300000002</v>
      </c>
      <c r="G916" s="13">
        <f t="shared" si="172"/>
        <v>0</v>
      </c>
      <c r="H916" s="13">
        <f t="shared" si="173"/>
        <v>0.47333333300000002</v>
      </c>
      <c r="I916" s="16">
        <f t="shared" si="180"/>
        <v>0.4733339101496547</v>
      </c>
      <c r="J916" s="13">
        <f t="shared" si="174"/>
        <v>0.47333202930023072</v>
      </c>
      <c r="K916" s="13">
        <f t="shared" si="175"/>
        <v>1.8808494239852536E-6</v>
      </c>
      <c r="L916" s="13">
        <f t="shared" si="176"/>
        <v>0</v>
      </c>
      <c r="M916" s="13">
        <f t="shared" si="181"/>
        <v>0.35280250116843476</v>
      </c>
      <c r="N916" s="13">
        <f t="shared" si="177"/>
        <v>1.8492697073116474E-2</v>
      </c>
      <c r="O916" s="13">
        <f t="shared" si="178"/>
        <v>1.8492697073116474E-2</v>
      </c>
      <c r="Q916">
        <v>22.627326913797411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0.8480492063072288</v>
      </c>
      <c r="G917" s="13">
        <f t="shared" si="172"/>
        <v>0</v>
      </c>
      <c r="H917" s="13">
        <f t="shared" si="173"/>
        <v>0.8480492063072288</v>
      </c>
      <c r="I917" s="16">
        <f t="shared" si="180"/>
        <v>0.84805108715665278</v>
      </c>
      <c r="J917" s="13">
        <f t="shared" si="174"/>
        <v>0.84804625820396207</v>
      </c>
      <c r="K917" s="13">
        <f t="shared" si="175"/>
        <v>4.8289526907163705E-6</v>
      </c>
      <c r="L917" s="13">
        <f t="shared" si="176"/>
        <v>0</v>
      </c>
      <c r="M917" s="13">
        <f t="shared" si="181"/>
        <v>0.3343098040953183</v>
      </c>
      <c r="N917" s="13">
        <f t="shared" si="177"/>
        <v>1.7523373318592456E-2</v>
      </c>
      <c r="O917" s="13">
        <f t="shared" si="178"/>
        <v>1.7523373318592456E-2</v>
      </c>
      <c r="Q917">
        <v>28.44998619354838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10.254356444816199</v>
      </c>
      <c r="G918" s="13">
        <f t="shared" si="172"/>
        <v>0</v>
      </c>
      <c r="H918" s="13">
        <f t="shared" si="173"/>
        <v>10.254356444816199</v>
      </c>
      <c r="I918" s="16">
        <f t="shared" si="180"/>
        <v>10.25436127376889</v>
      </c>
      <c r="J918" s="13">
        <f t="shared" si="174"/>
        <v>10.233894063680795</v>
      </c>
      <c r="K918" s="13">
        <f t="shared" si="175"/>
        <v>2.046721008809449E-2</v>
      </c>
      <c r="L918" s="13">
        <f t="shared" si="176"/>
        <v>0</v>
      </c>
      <c r="M918" s="13">
        <f t="shared" si="181"/>
        <v>0.31678643077672586</v>
      </c>
      <c r="N918" s="13">
        <f t="shared" si="177"/>
        <v>1.6604858190704654E-2</v>
      </c>
      <c r="O918" s="13">
        <f t="shared" si="178"/>
        <v>1.6604858190704654E-2</v>
      </c>
      <c r="Q918">
        <v>22.124774874603439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5.2247662049469312</v>
      </c>
      <c r="G919" s="13">
        <f t="shared" si="172"/>
        <v>0</v>
      </c>
      <c r="H919" s="13">
        <f t="shared" si="173"/>
        <v>5.2247662049469312</v>
      </c>
      <c r="I919" s="16">
        <f t="shared" si="180"/>
        <v>5.2452334150350257</v>
      </c>
      <c r="J919" s="13">
        <f t="shared" si="174"/>
        <v>5.2410693801156958</v>
      </c>
      <c r="K919" s="13">
        <f t="shared" si="175"/>
        <v>4.1640349193299286E-3</v>
      </c>
      <c r="L919" s="13">
        <f t="shared" si="176"/>
        <v>0</v>
      </c>
      <c r="M919" s="13">
        <f t="shared" si="181"/>
        <v>0.30018157258602118</v>
      </c>
      <c r="N919" s="13">
        <f t="shared" si="177"/>
        <v>1.5734488475507659E-2</v>
      </c>
      <c r="O919" s="13">
        <f t="shared" si="178"/>
        <v>1.5734488475507659E-2</v>
      </c>
      <c r="Q919">
        <v>19.178372511433061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18.186799890980861</v>
      </c>
      <c r="G920" s="13">
        <f t="shared" si="172"/>
        <v>0</v>
      </c>
      <c r="H920" s="13">
        <f t="shared" si="173"/>
        <v>18.186799890980861</v>
      </c>
      <c r="I920" s="16">
        <f t="shared" si="180"/>
        <v>18.190963925900192</v>
      </c>
      <c r="J920" s="13">
        <f t="shared" si="174"/>
        <v>17.865889490628536</v>
      </c>
      <c r="K920" s="13">
        <f t="shared" si="175"/>
        <v>0.32507443527165591</v>
      </c>
      <c r="L920" s="13">
        <f t="shared" si="176"/>
        <v>0</v>
      </c>
      <c r="M920" s="13">
        <f t="shared" si="181"/>
        <v>0.2844470841105135</v>
      </c>
      <c r="N920" s="13">
        <f t="shared" si="177"/>
        <v>1.4909740555596825E-2</v>
      </c>
      <c r="O920" s="13">
        <f t="shared" si="178"/>
        <v>1.4909740555596825E-2</v>
      </c>
      <c r="Q920">
        <v>14.535348453317329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13.399747948422201</v>
      </c>
      <c r="G921" s="13">
        <f t="shared" si="172"/>
        <v>0</v>
      </c>
      <c r="H921" s="13">
        <f t="shared" si="173"/>
        <v>13.399747948422201</v>
      </c>
      <c r="I921" s="16">
        <f t="shared" si="180"/>
        <v>13.724822383693857</v>
      </c>
      <c r="J921" s="13">
        <f t="shared" si="174"/>
        <v>13.510081410635079</v>
      </c>
      <c r="K921" s="13">
        <f t="shared" si="175"/>
        <v>0.21474097305877748</v>
      </c>
      <c r="L921" s="13">
        <f t="shared" si="176"/>
        <v>0</v>
      </c>
      <c r="M921" s="13">
        <f t="shared" si="181"/>
        <v>0.26953734355491665</v>
      </c>
      <c r="N921" s="13">
        <f t="shared" si="177"/>
        <v>1.4128223092936387E-2</v>
      </c>
      <c r="O921" s="13">
        <f t="shared" si="178"/>
        <v>1.4128223092936387E-2</v>
      </c>
      <c r="Q921">
        <v>11.41702374614615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21.322694186608949</v>
      </c>
      <c r="G922" s="13">
        <f t="shared" si="172"/>
        <v>0</v>
      </c>
      <c r="H922" s="13">
        <f t="shared" si="173"/>
        <v>21.322694186608949</v>
      </c>
      <c r="I922" s="16">
        <f t="shared" si="180"/>
        <v>21.537435159667726</v>
      </c>
      <c r="J922" s="13">
        <f t="shared" si="174"/>
        <v>20.636993856515225</v>
      </c>
      <c r="K922" s="13">
        <f t="shared" si="175"/>
        <v>0.90044130315250115</v>
      </c>
      <c r="L922" s="13">
        <f t="shared" si="176"/>
        <v>0</v>
      </c>
      <c r="M922" s="13">
        <f t="shared" si="181"/>
        <v>0.25540912046198028</v>
      </c>
      <c r="N922" s="13">
        <f t="shared" si="177"/>
        <v>1.3387670095228623E-2</v>
      </c>
      <c r="O922" s="13">
        <f t="shared" si="178"/>
        <v>1.3387670095228623E-2</v>
      </c>
      <c r="Q922">
        <v>10.507585322580651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57.016066087700302</v>
      </c>
      <c r="G923" s="13">
        <f t="shared" si="172"/>
        <v>0</v>
      </c>
      <c r="H923" s="13">
        <f t="shared" si="173"/>
        <v>57.016066087700302</v>
      </c>
      <c r="I923" s="16">
        <f t="shared" si="180"/>
        <v>57.9165073908528</v>
      </c>
      <c r="J923" s="13">
        <f t="shared" si="174"/>
        <v>49.086725420522605</v>
      </c>
      <c r="K923" s="13">
        <f t="shared" si="175"/>
        <v>8.8297819703301954</v>
      </c>
      <c r="L923" s="13">
        <f t="shared" si="176"/>
        <v>0</v>
      </c>
      <c r="M923" s="13">
        <f t="shared" si="181"/>
        <v>0.24202145036675166</v>
      </c>
      <c r="N923" s="13">
        <f t="shared" si="177"/>
        <v>1.2685934345720185E-2</v>
      </c>
      <c r="O923" s="13">
        <f t="shared" si="178"/>
        <v>1.2685934345720185E-2</v>
      </c>
      <c r="Q923">
        <v>14.159799761135149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33.813862660828661</v>
      </c>
      <c r="G924" s="13">
        <f t="shared" si="172"/>
        <v>0</v>
      </c>
      <c r="H924" s="13">
        <f t="shared" si="173"/>
        <v>33.813862660828661</v>
      </c>
      <c r="I924" s="16">
        <f t="shared" si="180"/>
        <v>42.643644631158857</v>
      </c>
      <c r="J924" s="13">
        <f t="shared" si="174"/>
        <v>38.946113672971244</v>
      </c>
      <c r="K924" s="13">
        <f t="shared" si="175"/>
        <v>3.6975309581876132</v>
      </c>
      <c r="L924" s="13">
        <f t="shared" si="176"/>
        <v>0</v>
      </c>
      <c r="M924" s="13">
        <f t="shared" si="181"/>
        <v>0.22933551602103147</v>
      </c>
      <c r="N924" s="13">
        <f t="shared" si="177"/>
        <v>1.2020981177395433E-2</v>
      </c>
      <c r="O924" s="13">
        <f t="shared" si="178"/>
        <v>1.2020981177395433E-2</v>
      </c>
      <c r="Q924">
        <v>14.63981570830745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84.148882337131937</v>
      </c>
      <c r="G925" s="13">
        <f t="shared" si="172"/>
        <v>0.54034993103873774</v>
      </c>
      <c r="H925" s="13">
        <f t="shared" si="173"/>
        <v>83.608532406093204</v>
      </c>
      <c r="I925" s="16">
        <f t="shared" si="180"/>
        <v>87.306063364280817</v>
      </c>
      <c r="J925" s="13">
        <f t="shared" si="174"/>
        <v>64.897769928978974</v>
      </c>
      <c r="K925" s="13">
        <f t="shared" si="175"/>
        <v>22.408293435301843</v>
      </c>
      <c r="L925" s="13">
        <f t="shared" si="176"/>
        <v>0.2575306296799591</v>
      </c>
      <c r="M925" s="13">
        <f t="shared" si="181"/>
        <v>0.47484516452359515</v>
      </c>
      <c r="N925" s="13">
        <f t="shared" si="177"/>
        <v>2.4889754905611336E-2</v>
      </c>
      <c r="O925" s="13">
        <f t="shared" si="178"/>
        <v>0.56523968594434904</v>
      </c>
      <c r="Q925">
        <v>14.84893772962905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12.36576827921686</v>
      </c>
      <c r="G926" s="13">
        <f t="shared" si="172"/>
        <v>0</v>
      </c>
      <c r="H926" s="13">
        <f t="shared" si="173"/>
        <v>12.36576827921686</v>
      </c>
      <c r="I926" s="16">
        <f t="shared" si="180"/>
        <v>34.516531084838739</v>
      </c>
      <c r="J926" s="13">
        <f t="shared" si="174"/>
        <v>33.123266105579226</v>
      </c>
      <c r="K926" s="13">
        <f t="shared" si="175"/>
        <v>1.3932649792595129</v>
      </c>
      <c r="L926" s="13">
        <f t="shared" si="176"/>
        <v>0</v>
      </c>
      <c r="M926" s="13">
        <f t="shared" si="181"/>
        <v>0.4499554096179838</v>
      </c>
      <c r="N926" s="13">
        <f t="shared" si="177"/>
        <v>2.3585119320066437E-2</v>
      </c>
      <c r="O926" s="13">
        <f t="shared" si="178"/>
        <v>2.3585119320066437E-2</v>
      </c>
      <c r="Q926">
        <v>17.613059753199739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4.8448471929133996</v>
      </c>
      <c r="G927" s="13">
        <f t="shared" si="172"/>
        <v>0</v>
      </c>
      <c r="H927" s="13">
        <f t="shared" si="173"/>
        <v>4.8448471929133996</v>
      </c>
      <c r="I927" s="16">
        <f t="shared" si="180"/>
        <v>6.2381121721729125</v>
      </c>
      <c r="J927" s="13">
        <f t="shared" si="174"/>
        <v>6.2321403226874068</v>
      </c>
      <c r="K927" s="13">
        <f t="shared" si="175"/>
        <v>5.9718494855056647E-3</v>
      </c>
      <c r="L927" s="13">
        <f t="shared" si="176"/>
        <v>0</v>
      </c>
      <c r="M927" s="13">
        <f t="shared" si="181"/>
        <v>0.42637029029791734</v>
      </c>
      <c r="N927" s="13">
        <f t="shared" si="177"/>
        <v>2.234886825729104E-2</v>
      </c>
      <c r="O927" s="13">
        <f t="shared" si="178"/>
        <v>2.234886825729104E-2</v>
      </c>
      <c r="Q927">
        <v>20.30260145502838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1.0254277495323729</v>
      </c>
      <c r="G928" s="13">
        <f t="shared" si="172"/>
        <v>0</v>
      </c>
      <c r="H928" s="13">
        <f t="shared" si="173"/>
        <v>1.0254277495323729</v>
      </c>
      <c r="I928" s="16">
        <f t="shared" si="180"/>
        <v>1.0313995990178786</v>
      </c>
      <c r="J928" s="13">
        <f t="shared" si="174"/>
        <v>1.0313859260440161</v>
      </c>
      <c r="K928" s="13">
        <f t="shared" si="175"/>
        <v>1.3672973862455251E-5</v>
      </c>
      <c r="L928" s="13">
        <f t="shared" si="176"/>
        <v>0</v>
      </c>
      <c r="M928" s="13">
        <f t="shared" si="181"/>
        <v>0.4040214220406263</v>
      </c>
      <c r="N928" s="13">
        <f t="shared" si="177"/>
        <v>2.1177417235146052E-2</v>
      </c>
      <c r="O928" s="13">
        <f t="shared" si="178"/>
        <v>2.1177417235146052E-2</v>
      </c>
      <c r="Q928">
        <v>25.146902193548382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4.9285982426896613</v>
      </c>
      <c r="G929" s="13">
        <f t="shared" si="172"/>
        <v>0</v>
      </c>
      <c r="H929" s="13">
        <f t="shared" si="173"/>
        <v>4.9285982426896613</v>
      </c>
      <c r="I929" s="16">
        <f t="shared" si="180"/>
        <v>4.9286119156635237</v>
      </c>
      <c r="J929" s="13">
        <f t="shared" si="174"/>
        <v>4.9269899000963564</v>
      </c>
      <c r="K929" s="13">
        <f t="shared" si="175"/>
        <v>1.6220155671673453E-3</v>
      </c>
      <c r="L929" s="13">
        <f t="shared" si="176"/>
        <v>0</v>
      </c>
      <c r="M929" s="13">
        <f t="shared" si="181"/>
        <v>0.38284400480548025</v>
      </c>
      <c r="N929" s="13">
        <f t="shared" si="177"/>
        <v>2.0067369657752087E-2</v>
      </c>
      <c r="O929" s="13">
        <f t="shared" si="178"/>
        <v>2.0067369657752087E-2</v>
      </c>
      <c r="Q929">
        <v>24.54361482383165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2.241586714291206</v>
      </c>
      <c r="G930" s="13">
        <f t="shared" si="172"/>
        <v>0</v>
      </c>
      <c r="H930" s="13">
        <f t="shared" si="173"/>
        <v>2.241586714291206</v>
      </c>
      <c r="I930" s="16">
        <f t="shared" si="180"/>
        <v>2.2432087298583734</v>
      </c>
      <c r="J930" s="13">
        <f t="shared" si="174"/>
        <v>2.2429522273629061</v>
      </c>
      <c r="K930" s="13">
        <f t="shared" si="175"/>
        <v>2.5650249546727011E-4</v>
      </c>
      <c r="L930" s="13">
        <f t="shared" si="176"/>
        <v>0</v>
      </c>
      <c r="M930" s="13">
        <f t="shared" si="181"/>
        <v>0.36277663514772818</v>
      </c>
      <c r="N930" s="13">
        <f t="shared" si="177"/>
        <v>1.9015506967136161E-2</v>
      </c>
      <c r="O930" s="13">
        <f t="shared" si="178"/>
        <v>1.9015506967136161E-2</v>
      </c>
      <c r="Q930">
        <v>20.87197231665084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21.22190790267317</v>
      </c>
      <c r="G931" s="13">
        <f t="shared" si="172"/>
        <v>0</v>
      </c>
      <c r="H931" s="13">
        <f t="shared" si="173"/>
        <v>21.22190790267317</v>
      </c>
      <c r="I931" s="16">
        <f t="shared" si="180"/>
        <v>21.222164405168638</v>
      </c>
      <c r="J931" s="13">
        <f t="shared" si="174"/>
        <v>20.924128961573338</v>
      </c>
      <c r="K931" s="13">
        <f t="shared" si="175"/>
        <v>0.29803544359529965</v>
      </c>
      <c r="L931" s="13">
        <f t="shared" si="176"/>
        <v>0</v>
      </c>
      <c r="M931" s="13">
        <f t="shared" si="181"/>
        <v>0.34376112818059201</v>
      </c>
      <c r="N931" s="13">
        <f t="shared" si="177"/>
        <v>1.8018779311095252E-2</v>
      </c>
      <c r="O931" s="13">
        <f t="shared" si="178"/>
        <v>1.8018779311095252E-2</v>
      </c>
      <c r="Q931">
        <v>18.488946233915289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39.678088012550027</v>
      </c>
      <c r="G932" s="13">
        <f t="shared" si="172"/>
        <v>0</v>
      </c>
      <c r="H932" s="13">
        <f t="shared" si="173"/>
        <v>39.678088012550027</v>
      </c>
      <c r="I932" s="16">
        <f t="shared" si="180"/>
        <v>39.976123456145331</v>
      </c>
      <c r="J932" s="13">
        <f t="shared" si="174"/>
        <v>37.286440684239004</v>
      </c>
      <c r="K932" s="13">
        <f t="shared" si="175"/>
        <v>2.6896827719063268</v>
      </c>
      <c r="L932" s="13">
        <f t="shared" si="176"/>
        <v>0</v>
      </c>
      <c r="M932" s="13">
        <f t="shared" si="181"/>
        <v>0.32574234886949677</v>
      </c>
      <c r="N932" s="13">
        <f t="shared" si="177"/>
        <v>1.7074296700218469E-2</v>
      </c>
      <c r="O932" s="13">
        <f t="shared" si="178"/>
        <v>1.7074296700218469E-2</v>
      </c>
      <c r="Q932">
        <v>15.761761714439629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2.2403164696164999</v>
      </c>
      <c r="G933" s="13">
        <f t="shared" si="172"/>
        <v>0</v>
      </c>
      <c r="H933" s="13">
        <f t="shared" si="173"/>
        <v>2.2403164696164999</v>
      </c>
      <c r="I933" s="16">
        <f t="shared" si="180"/>
        <v>4.9299992415228271</v>
      </c>
      <c r="J933" s="13">
        <f t="shared" si="174"/>
        <v>4.9221919724934695</v>
      </c>
      <c r="K933" s="13">
        <f t="shared" si="175"/>
        <v>7.8072690293575775E-3</v>
      </c>
      <c r="L933" s="13">
        <f t="shared" si="176"/>
        <v>0</v>
      </c>
      <c r="M933" s="13">
        <f t="shared" si="181"/>
        <v>0.30866805216927828</v>
      </c>
      <c r="N933" s="13">
        <f t="shared" si="177"/>
        <v>1.6179320628427786E-2</v>
      </c>
      <c r="O933" s="13">
        <f t="shared" si="178"/>
        <v>1.6179320628427786E-2</v>
      </c>
      <c r="Q933">
        <v>13.35505288034113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0.26664959909198771</v>
      </c>
      <c r="G934" s="13">
        <f t="shared" si="172"/>
        <v>0</v>
      </c>
      <c r="H934" s="13">
        <f t="shared" si="173"/>
        <v>0.26664959909198771</v>
      </c>
      <c r="I934" s="16">
        <f t="shared" si="180"/>
        <v>0.27445686812134529</v>
      </c>
      <c r="J934" s="13">
        <f t="shared" si="174"/>
        <v>0.27445506485031507</v>
      </c>
      <c r="K934" s="13">
        <f t="shared" si="175"/>
        <v>1.80327103022071E-6</v>
      </c>
      <c r="L934" s="13">
        <f t="shared" si="176"/>
        <v>0</v>
      </c>
      <c r="M934" s="13">
        <f t="shared" si="181"/>
        <v>0.29248873154085048</v>
      </c>
      <c r="N934" s="13">
        <f t="shared" si="177"/>
        <v>1.53312561327413E-2</v>
      </c>
      <c r="O934" s="13">
        <f t="shared" si="178"/>
        <v>1.53312561327413E-2</v>
      </c>
      <c r="Q934">
        <v>11.22995332258065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14.57710504021721</v>
      </c>
      <c r="G935" s="13">
        <f t="shared" si="172"/>
        <v>0</v>
      </c>
      <c r="H935" s="13">
        <f t="shared" si="173"/>
        <v>14.57710504021721</v>
      </c>
      <c r="I935" s="16">
        <f t="shared" si="180"/>
        <v>14.57710684348824</v>
      </c>
      <c r="J935" s="13">
        <f t="shared" si="174"/>
        <v>14.32389460937549</v>
      </c>
      <c r="K935" s="13">
        <f t="shared" si="175"/>
        <v>0.25321223411275007</v>
      </c>
      <c r="L935" s="13">
        <f t="shared" si="176"/>
        <v>0</v>
      </c>
      <c r="M935" s="13">
        <f t="shared" si="181"/>
        <v>0.2771574754081092</v>
      </c>
      <c r="N935" s="13">
        <f t="shared" si="177"/>
        <v>1.4527644269236435E-2</v>
      </c>
      <c r="O935" s="13">
        <f t="shared" si="178"/>
        <v>1.4527644269236435E-2</v>
      </c>
      <c r="Q935">
        <v>11.515511193544571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7.3476092445853007</v>
      </c>
      <c r="G936" s="13">
        <f t="shared" si="172"/>
        <v>0</v>
      </c>
      <c r="H936" s="13">
        <f t="shared" si="173"/>
        <v>7.3476092445853007</v>
      </c>
      <c r="I936" s="16">
        <f t="shared" si="180"/>
        <v>7.6008214786980508</v>
      </c>
      <c r="J936" s="13">
        <f t="shared" si="174"/>
        <v>7.5841941866414331</v>
      </c>
      <c r="K936" s="13">
        <f t="shared" si="175"/>
        <v>1.6627292056617726E-2</v>
      </c>
      <c r="L936" s="13">
        <f t="shared" si="176"/>
        <v>0</v>
      </c>
      <c r="M936" s="13">
        <f t="shared" si="181"/>
        <v>0.26262983113887278</v>
      </c>
      <c r="N936" s="13">
        <f t="shared" si="177"/>
        <v>1.3766154983397375E-2</v>
      </c>
      <c r="O936" s="13">
        <f t="shared" si="178"/>
        <v>1.3766154983397375E-2</v>
      </c>
      <c r="Q936">
        <v>17.241204899424051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30.290534977944208</v>
      </c>
      <c r="G937" s="13">
        <f t="shared" si="172"/>
        <v>0</v>
      </c>
      <c r="H937" s="13">
        <f t="shared" si="173"/>
        <v>30.290534977944208</v>
      </c>
      <c r="I937" s="16">
        <f t="shared" si="180"/>
        <v>30.307162270000827</v>
      </c>
      <c r="J937" s="13">
        <f t="shared" si="174"/>
        <v>29.501147404091093</v>
      </c>
      <c r="K937" s="13">
        <f t="shared" si="175"/>
        <v>0.80601486590973437</v>
      </c>
      <c r="L937" s="13">
        <f t="shared" si="176"/>
        <v>0</v>
      </c>
      <c r="M937" s="13">
        <f t="shared" si="181"/>
        <v>0.24886367615547542</v>
      </c>
      <c r="N937" s="13">
        <f t="shared" si="177"/>
        <v>1.3044580354174431E-2</v>
      </c>
      <c r="O937" s="13">
        <f t="shared" si="178"/>
        <v>1.3044580354174431E-2</v>
      </c>
      <c r="Q937">
        <v>18.87642467634409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13.50819027246688</v>
      </c>
      <c r="G938" s="13">
        <f t="shared" si="172"/>
        <v>0</v>
      </c>
      <c r="H938" s="13">
        <f t="shared" si="173"/>
        <v>13.50819027246688</v>
      </c>
      <c r="I938" s="16">
        <f t="shared" si="180"/>
        <v>14.314205138376614</v>
      </c>
      <c r="J938" s="13">
        <f t="shared" si="174"/>
        <v>14.260929771477683</v>
      </c>
      <c r="K938" s="13">
        <f t="shared" si="175"/>
        <v>5.3275366898931864E-2</v>
      </c>
      <c r="L938" s="13">
        <f t="shared" si="176"/>
        <v>0</v>
      </c>
      <c r="M938" s="13">
        <f t="shared" si="181"/>
        <v>0.23581909580130098</v>
      </c>
      <c r="N938" s="13">
        <f t="shared" si="177"/>
        <v>1.2360828192166638E-2</v>
      </c>
      <c r="O938" s="13">
        <f t="shared" si="178"/>
        <v>1.2360828192166638E-2</v>
      </c>
      <c r="Q938">
        <v>22.418223795171791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0.5028924852186526</v>
      </c>
      <c r="G939" s="13">
        <f t="shared" si="172"/>
        <v>0</v>
      </c>
      <c r="H939" s="13">
        <f t="shared" si="173"/>
        <v>0.5028924852186526</v>
      </c>
      <c r="I939" s="16">
        <f t="shared" si="180"/>
        <v>0.55616785211758446</v>
      </c>
      <c r="J939" s="13">
        <f t="shared" si="174"/>
        <v>0.55616482327889871</v>
      </c>
      <c r="K939" s="13">
        <f t="shared" si="175"/>
        <v>3.0288386857479921E-6</v>
      </c>
      <c r="L939" s="13">
        <f t="shared" si="176"/>
        <v>0</v>
      </c>
      <c r="M939" s="13">
        <f t="shared" si="181"/>
        <v>0.22345826760913434</v>
      </c>
      <c r="N939" s="13">
        <f t="shared" si="177"/>
        <v>1.171291597336566E-2</v>
      </c>
      <c r="O939" s="13">
        <f t="shared" si="178"/>
        <v>1.171291597336566E-2</v>
      </c>
      <c r="Q939">
        <v>22.679489221664539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1.0533333330000001</v>
      </c>
      <c r="G940" s="13">
        <f t="shared" si="172"/>
        <v>0</v>
      </c>
      <c r="H940" s="13">
        <f t="shared" si="173"/>
        <v>1.0533333330000001</v>
      </c>
      <c r="I940" s="16">
        <f t="shared" si="180"/>
        <v>1.053336361838686</v>
      </c>
      <c r="J940" s="13">
        <f t="shared" si="174"/>
        <v>1.0533185648883212</v>
      </c>
      <c r="K940" s="13">
        <f t="shared" si="175"/>
        <v>1.7796950364745712E-5</v>
      </c>
      <c r="L940" s="13">
        <f t="shared" si="176"/>
        <v>0</v>
      </c>
      <c r="M940" s="13">
        <f t="shared" si="181"/>
        <v>0.21174535163576869</v>
      </c>
      <c r="N940" s="13">
        <f t="shared" si="177"/>
        <v>1.1098965090872036E-2</v>
      </c>
      <c r="O940" s="13">
        <f t="shared" si="178"/>
        <v>1.1098965090872036E-2</v>
      </c>
      <c r="Q940">
        <v>23.711571861663931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0.46666666699999998</v>
      </c>
      <c r="G941" s="13">
        <f t="shared" si="172"/>
        <v>0</v>
      </c>
      <c r="H941" s="13">
        <f t="shared" si="173"/>
        <v>0.46666666699999998</v>
      </c>
      <c r="I941" s="16">
        <f t="shared" si="180"/>
        <v>0.46668446395036473</v>
      </c>
      <c r="J941" s="13">
        <f t="shared" si="174"/>
        <v>0.46668313903097836</v>
      </c>
      <c r="K941" s="13">
        <f t="shared" si="175"/>
        <v>1.324919386369583E-6</v>
      </c>
      <c r="L941" s="13">
        <f t="shared" si="176"/>
        <v>0</v>
      </c>
      <c r="M941" s="13">
        <f t="shared" si="181"/>
        <v>0.20064638654489664</v>
      </c>
      <c r="N941" s="13">
        <f t="shared" si="177"/>
        <v>1.0517195407916751E-2</v>
      </c>
      <c r="O941" s="13">
        <f t="shared" si="178"/>
        <v>1.0517195407916751E-2</v>
      </c>
      <c r="Q941">
        <v>24.82385219354838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2.3643006407867708</v>
      </c>
      <c r="G942" s="13">
        <f t="shared" si="172"/>
        <v>0</v>
      </c>
      <c r="H942" s="13">
        <f t="shared" si="173"/>
        <v>2.3643006407867708</v>
      </c>
      <c r="I942" s="16">
        <f t="shared" si="180"/>
        <v>2.364301965706157</v>
      </c>
      <c r="J942" s="13">
        <f t="shared" si="174"/>
        <v>2.3640751344373987</v>
      </c>
      <c r="K942" s="13">
        <f t="shared" si="175"/>
        <v>2.2683126875833182E-4</v>
      </c>
      <c r="L942" s="13">
        <f t="shared" si="176"/>
        <v>0</v>
      </c>
      <c r="M942" s="13">
        <f t="shared" si="181"/>
        <v>0.19012919113697987</v>
      </c>
      <c r="N942" s="13">
        <f t="shared" si="177"/>
        <v>9.9659200963947321E-3</v>
      </c>
      <c r="O942" s="13">
        <f t="shared" si="178"/>
        <v>9.9659200963947321E-3</v>
      </c>
      <c r="Q942">
        <v>22.859432835638309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12.41256943634469</v>
      </c>
      <c r="G943" s="13">
        <f t="shared" si="172"/>
        <v>0</v>
      </c>
      <c r="H943" s="13">
        <f t="shared" si="173"/>
        <v>12.41256943634469</v>
      </c>
      <c r="I943" s="16">
        <f t="shared" si="180"/>
        <v>12.412796267613448</v>
      </c>
      <c r="J943" s="13">
        <f t="shared" si="174"/>
        <v>12.376361972970235</v>
      </c>
      <c r="K943" s="13">
        <f t="shared" si="175"/>
        <v>3.6434294643212795E-2</v>
      </c>
      <c r="L943" s="13">
        <f t="shared" si="176"/>
        <v>0</v>
      </c>
      <c r="M943" s="13">
        <f t="shared" si="181"/>
        <v>0.18016327104058513</v>
      </c>
      <c r="N943" s="13">
        <f t="shared" si="177"/>
        <v>9.4435407459447056E-3</v>
      </c>
      <c r="O943" s="13">
        <f t="shared" si="178"/>
        <v>9.4435407459447056E-3</v>
      </c>
      <c r="Q943">
        <v>22.089176498345719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23.001000629147409</v>
      </c>
      <c r="G944" s="13">
        <f t="shared" si="172"/>
        <v>0</v>
      </c>
      <c r="H944" s="13">
        <f t="shared" si="173"/>
        <v>23.001000629147409</v>
      </c>
      <c r="I944" s="16">
        <f t="shared" si="180"/>
        <v>23.03743492379062</v>
      </c>
      <c r="J944" s="13">
        <f t="shared" si="174"/>
        <v>22.490552068261593</v>
      </c>
      <c r="K944" s="13">
        <f t="shared" si="175"/>
        <v>0.54688285552902727</v>
      </c>
      <c r="L944" s="13">
        <f t="shared" si="176"/>
        <v>0</v>
      </c>
      <c r="M944" s="13">
        <f t="shared" si="181"/>
        <v>0.17071973029464044</v>
      </c>
      <c r="N944" s="13">
        <f t="shared" si="177"/>
        <v>8.9485427293943282E-3</v>
      </c>
      <c r="O944" s="13">
        <f t="shared" si="178"/>
        <v>8.9485427293943282E-3</v>
      </c>
      <c r="Q944">
        <v>15.822013697188661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47.59088119007167</v>
      </c>
      <c r="G945" s="13">
        <f t="shared" si="172"/>
        <v>0</v>
      </c>
      <c r="H945" s="13">
        <f t="shared" si="173"/>
        <v>47.59088119007167</v>
      </c>
      <c r="I945" s="16">
        <f t="shared" si="180"/>
        <v>48.137764045600697</v>
      </c>
      <c r="J945" s="13">
        <f t="shared" si="174"/>
        <v>42.279468267424278</v>
      </c>
      <c r="K945" s="13">
        <f t="shared" si="175"/>
        <v>5.8582957781764193</v>
      </c>
      <c r="L945" s="13">
        <f t="shared" si="176"/>
        <v>0</v>
      </c>
      <c r="M945" s="13">
        <f t="shared" si="181"/>
        <v>0.16177118756524611</v>
      </c>
      <c r="N945" s="13">
        <f t="shared" si="177"/>
        <v>8.4794908111327748E-3</v>
      </c>
      <c r="O945" s="13">
        <f t="shared" si="178"/>
        <v>8.4794908111327748E-3</v>
      </c>
      <c r="Q945">
        <v>13.509548211557901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42.729924948924733</v>
      </c>
      <c r="G946" s="13">
        <f t="shared" si="172"/>
        <v>0</v>
      </c>
      <c r="H946" s="13">
        <f t="shared" si="173"/>
        <v>42.729924948924733</v>
      </c>
      <c r="I946" s="16">
        <f t="shared" si="180"/>
        <v>48.588220727101152</v>
      </c>
      <c r="J946" s="13">
        <f t="shared" si="174"/>
        <v>41.720591507182412</v>
      </c>
      <c r="K946" s="13">
        <f t="shared" si="175"/>
        <v>6.8676292199187401</v>
      </c>
      <c r="L946" s="13">
        <f t="shared" si="176"/>
        <v>0</v>
      </c>
      <c r="M946" s="13">
        <f t="shared" si="181"/>
        <v>0.15329169675411333</v>
      </c>
      <c r="N946" s="13">
        <f t="shared" si="177"/>
        <v>8.0350249856773887E-3</v>
      </c>
      <c r="O946" s="13">
        <f t="shared" si="178"/>
        <v>8.0350249856773887E-3</v>
      </c>
      <c r="Q946">
        <v>12.29895432258065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5.1528657202736712</v>
      </c>
      <c r="G947" s="13">
        <f t="shared" si="172"/>
        <v>0</v>
      </c>
      <c r="H947" s="13">
        <f t="shared" si="173"/>
        <v>5.1528657202736712</v>
      </c>
      <c r="I947" s="16">
        <f t="shared" si="180"/>
        <v>12.02049494019241</v>
      </c>
      <c r="J947" s="13">
        <f t="shared" si="174"/>
        <v>11.940564569387435</v>
      </c>
      <c r="K947" s="13">
        <f t="shared" si="175"/>
        <v>7.9930370804975226E-2</v>
      </c>
      <c r="L947" s="13">
        <f t="shared" si="176"/>
        <v>0</v>
      </c>
      <c r="M947" s="13">
        <f t="shared" si="181"/>
        <v>0.14525667176843593</v>
      </c>
      <c r="N947" s="13">
        <f t="shared" si="177"/>
        <v>7.6138565343683807E-3</v>
      </c>
      <c r="O947" s="13">
        <f t="shared" si="178"/>
        <v>7.6138565343683807E-3</v>
      </c>
      <c r="Q947">
        <v>15.805250766771721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104.2331329174694</v>
      </c>
      <c r="G948" s="13">
        <f t="shared" si="172"/>
        <v>0.94203494264548715</v>
      </c>
      <c r="H948" s="13">
        <f t="shared" si="173"/>
        <v>103.29109797482391</v>
      </c>
      <c r="I948" s="16">
        <f t="shared" si="180"/>
        <v>103.37102834562889</v>
      </c>
      <c r="J948" s="13">
        <f t="shared" si="174"/>
        <v>73.165627035720405</v>
      </c>
      <c r="K948" s="13">
        <f t="shared" si="175"/>
        <v>30.205401309908481</v>
      </c>
      <c r="L948" s="13">
        <f t="shared" si="176"/>
        <v>0.57551344070915622</v>
      </c>
      <c r="M948" s="13">
        <f t="shared" si="181"/>
        <v>0.71315625594322374</v>
      </c>
      <c r="N948" s="13">
        <f t="shared" si="177"/>
        <v>3.7381204961071578E-2</v>
      </c>
      <c r="O948" s="13">
        <f t="shared" si="178"/>
        <v>0.97941614760655871</v>
      </c>
      <c r="Q948">
        <v>15.78577065802798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18.75998936049389</v>
      </c>
      <c r="G949" s="13">
        <f t="shared" si="172"/>
        <v>0</v>
      </c>
      <c r="H949" s="13">
        <f t="shared" si="173"/>
        <v>18.75998936049389</v>
      </c>
      <c r="I949" s="16">
        <f t="shared" si="180"/>
        <v>48.389877229693212</v>
      </c>
      <c r="J949" s="13">
        <f t="shared" si="174"/>
        <v>44.300295790871836</v>
      </c>
      <c r="K949" s="13">
        <f t="shared" si="175"/>
        <v>4.0895814388213765</v>
      </c>
      <c r="L949" s="13">
        <f t="shared" si="176"/>
        <v>0</v>
      </c>
      <c r="M949" s="13">
        <f t="shared" si="181"/>
        <v>0.67577505098215218</v>
      </c>
      <c r="N949" s="13">
        <f t="shared" si="177"/>
        <v>3.5421810406657282E-2</v>
      </c>
      <c r="O949" s="13">
        <f t="shared" si="178"/>
        <v>3.5421810406657282E-2</v>
      </c>
      <c r="Q949">
        <v>16.657490438302261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2.6049388185862088</v>
      </c>
      <c r="G950" s="13">
        <f t="shared" si="172"/>
        <v>0</v>
      </c>
      <c r="H950" s="13">
        <f t="shared" si="173"/>
        <v>2.6049388185862088</v>
      </c>
      <c r="I950" s="16">
        <f t="shared" si="180"/>
        <v>6.6945202574075857</v>
      </c>
      <c r="J950" s="13">
        <f t="shared" si="174"/>
        <v>6.6892326581739798</v>
      </c>
      <c r="K950" s="13">
        <f t="shared" si="175"/>
        <v>5.2875992336058886E-3</v>
      </c>
      <c r="L950" s="13">
        <f t="shared" si="176"/>
        <v>0</v>
      </c>
      <c r="M950" s="13">
        <f t="shared" si="181"/>
        <v>0.64035324057549492</v>
      </c>
      <c r="N950" s="13">
        <f t="shared" si="177"/>
        <v>3.3565120594475521E-2</v>
      </c>
      <c r="O950" s="13">
        <f t="shared" si="178"/>
        <v>3.3565120594475521E-2</v>
      </c>
      <c r="Q950">
        <v>22.663915232193791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3.0623394112463829</v>
      </c>
      <c r="G951" s="13">
        <f t="shared" si="172"/>
        <v>0</v>
      </c>
      <c r="H951" s="13">
        <f t="shared" si="173"/>
        <v>3.0623394112463829</v>
      </c>
      <c r="I951" s="16">
        <f t="shared" si="180"/>
        <v>3.0676270104799888</v>
      </c>
      <c r="J951" s="13">
        <f t="shared" si="174"/>
        <v>3.0671313620323413</v>
      </c>
      <c r="K951" s="13">
        <f t="shared" si="175"/>
        <v>4.9564844764748983E-4</v>
      </c>
      <c r="L951" s="13">
        <f t="shared" si="176"/>
        <v>0</v>
      </c>
      <c r="M951" s="13">
        <f t="shared" si="181"/>
        <v>0.60678811998101945</v>
      </c>
      <c r="N951" s="13">
        <f t="shared" si="177"/>
        <v>3.1805752094194055E-2</v>
      </c>
      <c r="O951" s="13">
        <f t="shared" si="178"/>
        <v>3.1805752094194055E-2</v>
      </c>
      <c r="Q951">
        <v>22.855920155102339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2.2200191366391628</v>
      </c>
      <c r="G952" s="13">
        <f t="shared" si="172"/>
        <v>0</v>
      </c>
      <c r="H952" s="13">
        <f t="shared" si="173"/>
        <v>2.2200191366391628</v>
      </c>
      <c r="I952" s="16">
        <f t="shared" si="180"/>
        <v>2.2205147850868103</v>
      </c>
      <c r="J952" s="13">
        <f t="shared" si="174"/>
        <v>2.2204035683731416</v>
      </c>
      <c r="K952" s="13">
        <f t="shared" si="175"/>
        <v>1.1121671366876029E-4</v>
      </c>
      <c r="L952" s="13">
        <f t="shared" si="176"/>
        <v>0</v>
      </c>
      <c r="M952" s="13">
        <f t="shared" si="181"/>
        <v>0.57498236788682544</v>
      </c>
      <c r="N952" s="13">
        <f t="shared" si="177"/>
        <v>3.0138603656434643E-2</v>
      </c>
      <c r="O952" s="13">
        <f t="shared" si="178"/>
        <v>3.0138603656434643E-2</v>
      </c>
      <c r="Q952">
        <v>26.624096567153892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2.5787714201790162</v>
      </c>
      <c r="G953" s="13">
        <f t="shared" si="172"/>
        <v>0</v>
      </c>
      <c r="H953" s="13">
        <f t="shared" si="173"/>
        <v>2.5787714201790162</v>
      </c>
      <c r="I953" s="16">
        <f t="shared" si="180"/>
        <v>2.5788826368926849</v>
      </c>
      <c r="J953" s="13">
        <f t="shared" si="174"/>
        <v>2.5787169110153241</v>
      </c>
      <c r="K953" s="13">
        <f t="shared" si="175"/>
        <v>1.6572587736085609E-4</v>
      </c>
      <c r="L953" s="13">
        <f t="shared" si="176"/>
        <v>0</v>
      </c>
      <c r="M953" s="13">
        <f t="shared" si="181"/>
        <v>0.54484376423039083</v>
      </c>
      <c r="N953" s="13">
        <f t="shared" si="177"/>
        <v>2.8558841421815227E-2</v>
      </c>
      <c r="O953" s="13">
        <f t="shared" si="178"/>
        <v>2.8558841421815227E-2</v>
      </c>
      <c r="Q953">
        <v>26.98790319354838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9.3600258031575532</v>
      </c>
      <c r="G954" s="13">
        <f t="shared" si="172"/>
        <v>0</v>
      </c>
      <c r="H954" s="13">
        <f t="shared" si="173"/>
        <v>9.3600258031575532</v>
      </c>
      <c r="I954" s="16">
        <f t="shared" si="180"/>
        <v>9.360191529034914</v>
      </c>
      <c r="J954" s="13">
        <f t="shared" si="174"/>
        <v>9.3497371303423034</v>
      </c>
      <c r="K954" s="13">
        <f t="shared" si="175"/>
        <v>1.0454398692610667E-2</v>
      </c>
      <c r="L954" s="13">
        <f t="shared" si="176"/>
        <v>0</v>
      </c>
      <c r="M954" s="13">
        <f t="shared" si="181"/>
        <v>0.51628492280857563</v>
      </c>
      <c r="N954" s="13">
        <f t="shared" si="177"/>
        <v>2.7061884905283447E-2</v>
      </c>
      <c r="O954" s="13">
        <f t="shared" si="178"/>
        <v>2.7061884905283447E-2</v>
      </c>
      <c r="Q954">
        <v>24.971781679429721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87.582002077396254</v>
      </c>
      <c r="G955" s="13">
        <f t="shared" si="172"/>
        <v>0.60901232584402409</v>
      </c>
      <c r="H955" s="13">
        <f t="shared" si="173"/>
        <v>86.972989751552234</v>
      </c>
      <c r="I955" s="16">
        <f t="shared" si="180"/>
        <v>86.98344415024485</v>
      </c>
      <c r="J955" s="13">
        <f t="shared" si="174"/>
        <v>73.528181280748925</v>
      </c>
      <c r="K955" s="13">
        <f t="shared" si="175"/>
        <v>13.455262869495925</v>
      </c>
      <c r="L955" s="13">
        <f t="shared" si="176"/>
        <v>0</v>
      </c>
      <c r="M955" s="13">
        <f t="shared" si="181"/>
        <v>0.48922303790329219</v>
      </c>
      <c r="N955" s="13">
        <f t="shared" si="177"/>
        <v>2.564339371510329E-2</v>
      </c>
      <c r="O955" s="13">
        <f t="shared" si="178"/>
        <v>0.63465571955912736</v>
      </c>
      <c r="Q955">
        <v>19.814743749768219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23.447638125284879</v>
      </c>
      <c r="G956" s="13">
        <f t="shared" si="172"/>
        <v>0</v>
      </c>
      <c r="H956" s="13">
        <f t="shared" si="173"/>
        <v>23.447638125284879</v>
      </c>
      <c r="I956" s="16">
        <f t="shared" si="180"/>
        <v>36.902900994780808</v>
      </c>
      <c r="J956" s="13">
        <f t="shared" si="174"/>
        <v>34.881335892935638</v>
      </c>
      <c r="K956" s="13">
        <f t="shared" si="175"/>
        <v>2.0215651018451695</v>
      </c>
      <c r="L956" s="13">
        <f t="shared" si="176"/>
        <v>0</v>
      </c>
      <c r="M956" s="13">
        <f t="shared" si="181"/>
        <v>0.46357964418818892</v>
      </c>
      <c r="N956" s="13">
        <f t="shared" si="177"/>
        <v>2.4299254967986912E-2</v>
      </c>
      <c r="O956" s="13">
        <f t="shared" si="178"/>
        <v>2.4299254967986912E-2</v>
      </c>
      <c r="Q956">
        <v>16.23098734544919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31.810655710281381</v>
      </c>
      <c r="G957" s="13">
        <f t="shared" si="172"/>
        <v>0</v>
      </c>
      <c r="H957" s="13">
        <f t="shared" si="173"/>
        <v>31.810655710281381</v>
      </c>
      <c r="I957" s="16">
        <f t="shared" si="180"/>
        <v>33.83222081212655</v>
      </c>
      <c r="J957" s="13">
        <f t="shared" si="174"/>
        <v>31.169482661470376</v>
      </c>
      <c r="K957" s="13">
        <f t="shared" si="175"/>
        <v>2.6627381506561747</v>
      </c>
      <c r="L957" s="13">
        <f t="shared" si="176"/>
        <v>0</v>
      </c>
      <c r="M957" s="13">
        <f t="shared" si="181"/>
        <v>0.43928038922020202</v>
      </c>
      <c r="N957" s="13">
        <f t="shared" si="177"/>
        <v>2.3025571363882107E-2</v>
      </c>
      <c r="O957" s="13">
        <f t="shared" si="178"/>
        <v>2.3025571363882107E-2</v>
      </c>
      <c r="Q957">
        <v>12.072805322580651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30.373850878239551</v>
      </c>
      <c r="G958" s="13">
        <f t="shared" si="172"/>
        <v>0</v>
      </c>
      <c r="H958" s="13">
        <f t="shared" si="173"/>
        <v>30.373850878239551</v>
      </c>
      <c r="I958" s="16">
        <f t="shared" si="180"/>
        <v>33.036589028895726</v>
      </c>
      <c r="J958" s="13">
        <f t="shared" si="174"/>
        <v>30.961431409702527</v>
      </c>
      <c r="K958" s="13">
        <f t="shared" si="175"/>
        <v>2.0751576191931989</v>
      </c>
      <c r="L958" s="13">
        <f t="shared" si="176"/>
        <v>0</v>
      </c>
      <c r="M958" s="13">
        <f t="shared" si="181"/>
        <v>0.4162548178563199</v>
      </c>
      <c r="N958" s="13">
        <f t="shared" si="177"/>
        <v>2.1818649885838474E-2</v>
      </c>
      <c r="O958" s="13">
        <f t="shared" si="178"/>
        <v>2.1818649885838474E-2</v>
      </c>
      <c r="Q958">
        <v>13.563174246310741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18.516647685947369</v>
      </c>
      <c r="G959" s="13">
        <f t="shared" si="172"/>
        <v>0</v>
      </c>
      <c r="H959" s="13">
        <f t="shared" si="173"/>
        <v>18.516647685947369</v>
      </c>
      <c r="I959" s="16">
        <f t="shared" si="180"/>
        <v>20.591805305140568</v>
      </c>
      <c r="J959" s="13">
        <f t="shared" si="174"/>
        <v>19.986928620825779</v>
      </c>
      <c r="K959" s="13">
        <f t="shared" si="175"/>
        <v>0.6048766843147888</v>
      </c>
      <c r="L959" s="13">
        <f t="shared" si="176"/>
        <v>0</v>
      </c>
      <c r="M959" s="13">
        <f t="shared" si="181"/>
        <v>0.39443616797048142</v>
      </c>
      <c r="N959" s="13">
        <f t="shared" si="177"/>
        <v>2.0674991092187896E-2</v>
      </c>
      <c r="O959" s="13">
        <f t="shared" si="178"/>
        <v>2.0674991092187896E-2</v>
      </c>
      <c r="Q959">
        <v>12.59768910771078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31.577498019678909</v>
      </c>
      <c r="G960" s="13">
        <f t="shared" si="172"/>
        <v>0</v>
      </c>
      <c r="H960" s="13">
        <f t="shared" si="173"/>
        <v>31.577498019678909</v>
      </c>
      <c r="I960" s="16">
        <f t="shared" si="180"/>
        <v>32.182374703993702</v>
      </c>
      <c r="J960" s="13">
        <f t="shared" si="174"/>
        <v>30.409815473357011</v>
      </c>
      <c r="K960" s="13">
        <f t="shared" si="175"/>
        <v>1.7725592306366913</v>
      </c>
      <c r="L960" s="13">
        <f t="shared" si="176"/>
        <v>0</v>
      </c>
      <c r="M960" s="13">
        <f t="shared" si="181"/>
        <v>0.37376117687829352</v>
      </c>
      <c r="N960" s="13">
        <f t="shared" si="177"/>
        <v>1.9591278969992149E-2</v>
      </c>
      <c r="O960" s="13">
        <f t="shared" si="178"/>
        <v>1.9591278969992149E-2</v>
      </c>
      <c r="Q960">
        <v>14.225619139180029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12.33540924610775</v>
      </c>
      <c r="G961" s="13">
        <f t="shared" si="172"/>
        <v>0</v>
      </c>
      <c r="H961" s="13">
        <f t="shared" si="173"/>
        <v>12.33540924610775</v>
      </c>
      <c r="I961" s="16">
        <f t="shared" si="180"/>
        <v>14.107968476744441</v>
      </c>
      <c r="J961" s="13">
        <f t="shared" si="174"/>
        <v>14.000087222535539</v>
      </c>
      <c r="K961" s="13">
        <f t="shared" si="175"/>
        <v>0.10788125420890182</v>
      </c>
      <c r="L961" s="13">
        <f t="shared" si="176"/>
        <v>0</v>
      </c>
      <c r="M961" s="13">
        <f t="shared" si="181"/>
        <v>0.35416989790830139</v>
      </c>
      <c r="N961" s="13">
        <f t="shared" si="177"/>
        <v>1.8564371320338002E-2</v>
      </c>
      <c r="O961" s="13">
        <f t="shared" si="178"/>
        <v>1.8564371320338002E-2</v>
      </c>
      <c r="Q961">
        <v>17.079619554850868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5.1961896906712122</v>
      </c>
      <c r="G962" s="13">
        <f t="shared" si="172"/>
        <v>0</v>
      </c>
      <c r="H962" s="13">
        <f t="shared" si="173"/>
        <v>5.1961896906712122</v>
      </c>
      <c r="I962" s="16">
        <f t="shared" si="180"/>
        <v>5.304070944880114</v>
      </c>
      <c r="J962" s="13">
        <f t="shared" si="174"/>
        <v>5.3010776213072868</v>
      </c>
      <c r="K962" s="13">
        <f t="shared" si="175"/>
        <v>2.9933235728272223E-3</v>
      </c>
      <c r="L962" s="13">
        <f t="shared" si="176"/>
        <v>0</v>
      </c>
      <c r="M962" s="13">
        <f t="shared" si="181"/>
        <v>0.33560552658796339</v>
      </c>
      <c r="N962" s="13">
        <f t="shared" si="177"/>
        <v>1.7591290647602179E-2</v>
      </c>
      <c r="O962" s="13">
        <f t="shared" si="178"/>
        <v>1.7591290647602179E-2</v>
      </c>
      <c r="Q962">
        <v>21.748824494022749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0.34203130012572258</v>
      </c>
      <c r="G963" s="13">
        <f t="shared" si="172"/>
        <v>0</v>
      </c>
      <c r="H963" s="13">
        <f t="shared" si="173"/>
        <v>0.34203130012572258</v>
      </c>
      <c r="I963" s="16">
        <f t="shared" si="180"/>
        <v>0.3450246236985498</v>
      </c>
      <c r="J963" s="13">
        <f t="shared" si="174"/>
        <v>0.34502401535397181</v>
      </c>
      <c r="K963" s="13">
        <f t="shared" si="175"/>
        <v>6.0834457799030517E-7</v>
      </c>
      <c r="L963" s="13">
        <f t="shared" si="176"/>
        <v>0</v>
      </c>
      <c r="M963" s="13">
        <f t="shared" si="181"/>
        <v>0.31801423594036121</v>
      </c>
      <c r="N963" s="13">
        <f t="shared" si="177"/>
        <v>1.6669215526269793E-2</v>
      </c>
      <c r="O963" s="13">
        <f t="shared" si="178"/>
        <v>1.6669215526269793E-2</v>
      </c>
      <c r="Q963">
        <v>23.90961239748875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4.5219110614499147</v>
      </c>
      <c r="G964" s="13">
        <f t="shared" si="172"/>
        <v>0</v>
      </c>
      <c r="H964" s="13">
        <f t="shared" si="173"/>
        <v>4.5219110614499147</v>
      </c>
      <c r="I964" s="16">
        <f t="shared" si="180"/>
        <v>4.521911669794493</v>
      </c>
      <c r="J964" s="13">
        <f t="shared" si="174"/>
        <v>4.5210638041103843</v>
      </c>
      <c r="K964" s="13">
        <f t="shared" si="175"/>
        <v>8.4786568410866181E-4</v>
      </c>
      <c r="L964" s="13">
        <f t="shared" si="176"/>
        <v>0</v>
      </c>
      <c r="M964" s="13">
        <f t="shared" si="181"/>
        <v>0.30134502041409139</v>
      </c>
      <c r="N964" s="13">
        <f t="shared" si="177"/>
        <v>1.5795472420274553E-2</v>
      </c>
      <c r="O964" s="13">
        <f t="shared" si="178"/>
        <v>1.5795472420274553E-2</v>
      </c>
      <c r="Q964">
        <v>27.368810193548381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0.34247784747486681</v>
      </c>
      <c r="G965" s="13">
        <f t="shared" si="172"/>
        <v>0</v>
      </c>
      <c r="H965" s="13">
        <f t="shared" si="173"/>
        <v>0.34247784747486681</v>
      </c>
      <c r="I965" s="16">
        <f t="shared" si="180"/>
        <v>0.34332571315897548</v>
      </c>
      <c r="J965" s="13">
        <f t="shared" si="174"/>
        <v>0.34332524360992267</v>
      </c>
      <c r="K965" s="13">
        <f t="shared" si="175"/>
        <v>4.6954905280616188E-7</v>
      </c>
      <c r="L965" s="13">
        <f t="shared" si="176"/>
        <v>0</v>
      </c>
      <c r="M965" s="13">
        <f t="shared" si="181"/>
        <v>0.28554954799381682</v>
      </c>
      <c r="N965" s="13">
        <f t="shared" si="177"/>
        <v>1.4967527931141101E-2</v>
      </c>
      <c r="O965" s="13">
        <f t="shared" si="178"/>
        <v>1.4967527931141101E-2</v>
      </c>
      <c r="Q965">
        <v>25.661558443363141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1.586795952301995</v>
      </c>
      <c r="G966" s="13">
        <f t="shared" ref="G966:G1029" si="183">IF((F966-$J$2)&gt;0,$I$2*(F966-$J$2),0)</f>
        <v>0</v>
      </c>
      <c r="H966" s="13">
        <f t="shared" ref="H966:H1029" si="184">F966-G966</f>
        <v>1.586795952301995</v>
      </c>
      <c r="I966" s="16">
        <f t="shared" si="180"/>
        <v>1.5867964218510477</v>
      </c>
      <c r="J966" s="13">
        <f t="shared" ref="J966:J1029" si="185">I966/SQRT(1+(I966/($K$2*(300+(25*Q966)+0.05*(Q966)^3)))^2)</f>
        <v>1.5867353796473131</v>
      </c>
      <c r="K966" s="13">
        <f t="shared" ref="K966:K1029" si="186">I966-J966</f>
        <v>6.1042203734595901E-5</v>
      </c>
      <c r="L966" s="13">
        <f t="shared" ref="L966:L1029" si="187">IF(K966&gt;$N$2,(K966-$N$2)/$L$2,0)</f>
        <v>0</v>
      </c>
      <c r="M966" s="13">
        <f t="shared" si="181"/>
        <v>0.27058202006267573</v>
      </c>
      <c r="N966" s="13">
        <f t="shared" ref="N966:N1029" si="188">$M$2*M966</f>
        <v>1.4182981452453136E-2</v>
      </c>
      <c r="O966" s="13">
        <f t="shared" ref="O966:O1029" si="189">N966+G966</f>
        <v>1.4182981452453136E-2</v>
      </c>
      <c r="Q966">
        <v>23.687989932487849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13.517163321086519</v>
      </c>
      <c r="G967" s="13">
        <f t="shared" si="183"/>
        <v>0</v>
      </c>
      <c r="H967" s="13">
        <f t="shared" si="184"/>
        <v>13.517163321086519</v>
      </c>
      <c r="I967" s="16">
        <f t="shared" ref="I967:I1030" si="191">H967+K966-L966</f>
        <v>13.517224363290254</v>
      </c>
      <c r="J967" s="13">
        <f t="shared" si="185"/>
        <v>13.4348871586778</v>
      </c>
      <c r="K967" s="13">
        <f t="shared" si="186"/>
        <v>8.2337204612453974E-2</v>
      </c>
      <c r="L967" s="13">
        <f t="shared" si="187"/>
        <v>0</v>
      </c>
      <c r="M967" s="13">
        <f t="shared" ref="M967:M1030" si="192">L967+M966-N966</f>
        <v>0.25639903861022262</v>
      </c>
      <c r="N967" s="13">
        <f t="shared" si="188"/>
        <v>1.3439558209349124E-2</v>
      </c>
      <c r="O967" s="13">
        <f t="shared" si="189"/>
        <v>1.3439558209349124E-2</v>
      </c>
      <c r="Q967">
        <v>18.101566724226061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86.414258342975828</v>
      </c>
      <c r="G968" s="13">
        <f t="shared" si="183"/>
        <v>0.58565745115561552</v>
      </c>
      <c r="H968" s="13">
        <f t="shared" si="184"/>
        <v>85.828600891820216</v>
      </c>
      <c r="I968" s="16">
        <f t="shared" si="191"/>
        <v>85.910938096432673</v>
      </c>
      <c r="J968" s="13">
        <f t="shared" si="185"/>
        <v>61.978894659638975</v>
      </c>
      <c r="K968" s="13">
        <f t="shared" si="186"/>
        <v>23.932043436793698</v>
      </c>
      <c r="L968" s="13">
        <f t="shared" si="187"/>
        <v>0.31967242848180877</v>
      </c>
      <c r="M968" s="13">
        <f t="shared" si="192"/>
        <v>0.56263190888268222</v>
      </c>
      <c r="N968" s="13">
        <f t="shared" si="188"/>
        <v>2.9491234954905726E-2</v>
      </c>
      <c r="O968" s="13">
        <f t="shared" si="189"/>
        <v>0.6151486861105212</v>
      </c>
      <c r="Q968">
        <v>13.684362846927829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11.875177017410261</v>
      </c>
      <c r="G969" s="13">
        <f t="shared" si="183"/>
        <v>0</v>
      </c>
      <c r="H969" s="13">
        <f t="shared" si="184"/>
        <v>11.875177017410261</v>
      </c>
      <c r="I969" s="16">
        <f t="shared" si="191"/>
        <v>35.487548025722148</v>
      </c>
      <c r="J969" s="13">
        <f t="shared" si="185"/>
        <v>32.655218596638768</v>
      </c>
      <c r="K969" s="13">
        <f t="shared" si="186"/>
        <v>2.83232942908338</v>
      </c>
      <c r="L969" s="13">
        <f t="shared" si="187"/>
        <v>0</v>
      </c>
      <c r="M969" s="13">
        <f t="shared" si="192"/>
        <v>0.53314067392777653</v>
      </c>
      <c r="N969" s="13">
        <f t="shared" si="188"/>
        <v>2.7945405567282412E-2</v>
      </c>
      <c r="O969" s="13">
        <f t="shared" si="189"/>
        <v>2.7945405567282412E-2</v>
      </c>
      <c r="Q969">
        <v>12.658013154325211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40.518279950112301</v>
      </c>
      <c r="G970" s="13">
        <f t="shared" si="183"/>
        <v>0</v>
      </c>
      <c r="H970" s="13">
        <f t="shared" si="184"/>
        <v>40.518279950112301</v>
      </c>
      <c r="I970" s="16">
        <f t="shared" si="191"/>
        <v>43.350609379195681</v>
      </c>
      <c r="J970" s="13">
        <f t="shared" si="185"/>
        <v>37.190681054473956</v>
      </c>
      <c r="K970" s="13">
        <f t="shared" si="186"/>
        <v>6.1599283247217258</v>
      </c>
      <c r="L970" s="13">
        <f t="shared" si="187"/>
        <v>0</v>
      </c>
      <c r="M970" s="13">
        <f t="shared" si="192"/>
        <v>0.50519526836049411</v>
      </c>
      <c r="N970" s="13">
        <f t="shared" si="188"/>
        <v>2.6480603254289702E-2</v>
      </c>
      <c r="O970" s="13">
        <f t="shared" si="189"/>
        <v>2.6480603254289702E-2</v>
      </c>
      <c r="Q970">
        <v>10.560671322580649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35.579164183823991</v>
      </c>
      <c r="G971" s="13">
        <f t="shared" si="183"/>
        <v>0</v>
      </c>
      <c r="H971" s="13">
        <f t="shared" si="184"/>
        <v>35.579164183823991</v>
      </c>
      <c r="I971" s="16">
        <f t="shared" si="191"/>
        <v>41.739092508545717</v>
      </c>
      <c r="J971" s="13">
        <f t="shared" si="185"/>
        <v>36.610767244173253</v>
      </c>
      <c r="K971" s="13">
        <f t="shared" si="186"/>
        <v>5.1283252643724637</v>
      </c>
      <c r="L971" s="13">
        <f t="shared" si="187"/>
        <v>0</v>
      </c>
      <c r="M971" s="13">
        <f t="shared" si="192"/>
        <v>0.47871466510620442</v>
      </c>
      <c r="N971" s="13">
        <f t="shared" si="188"/>
        <v>2.5092580854581232E-2</v>
      </c>
      <c r="O971" s="13">
        <f t="shared" si="189"/>
        <v>2.5092580854581232E-2</v>
      </c>
      <c r="Q971">
        <v>11.33175567415323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89.182631612013211</v>
      </c>
      <c r="G972" s="13">
        <f t="shared" si="183"/>
        <v>0.64102491653636318</v>
      </c>
      <c r="H972" s="13">
        <f t="shared" si="184"/>
        <v>88.541606695476844</v>
      </c>
      <c r="I972" s="16">
        <f t="shared" si="191"/>
        <v>93.669931959849308</v>
      </c>
      <c r="J972" s="13">
        <f t="shared" si="185"/>
        <v>62.0501542089198</v>
      </c>
      <c r="K972" s="13">
        <f t="shared" si="186"/>
        <v>31.619777750929508</v>
      </c>
      <c r="L972" s="13">
        <f t="shared" si="187"/>
        <v>0.6331947507284853</v>
      </c>
      <c r="M972" s="13">
        <f t="shared" si="192"/>
        <v>1.0868168349801084</v>
      </c>
      <c r="N972" s="13">
        <f t="shared" si="188"/>
        <v>5.6967210937246444E-2</v>
      </c>
      <c r="O972" s="13">
        <f t="shared" si="189"/>
        <v>0.69799212747360961</v>
      </c>
      <c r="Q972">
        <v>12.55496449310953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91.631640373754394</v>
      </c>
      <c r="G973" s="13">
        <f t="shared" si="183"/>
        <v>0.69000509177118685</v>
      </c>
      <c r="H973" s="13">
        <f t="shared" si="184"/>
        <v>90.94163528198321</v>
      </c>
      <c r="I973" s="16">
        <f t="shared" si="191"/>
        <v>121.92821828218423</v>
      </c>
      <c r="J973" s="13">
        <f t="shared" si="185"/>
        <v>73.458283928668962</v>
      </c>
      <c r="K973" s="13">
        <f t="shared" si="186"/>
        <v>48.469934353515271</v>
      </c>
      <c r="L973" s="13">
        <f t="shared" si="187"/>
        <v>1.3203803391467703</v>
      </c>
      <c r="M973" s="13">
        <f t="shared" si="192"/>
        <v>2.3502299631896322</v>
      </c>
      <c r="N973" s="13">
        <f t="shared" si="188"/>
        <v>0.12319099387755729</v>
      </c>
      <c r="O973" s="13">
        <f t="shared" si="189"/>
        <v>0.81319608564874413</v>
      </c>
      <c r="Q973">
        <v>14.088850441241791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13.5312564144939</v>
      </c>
      <c r="G974" s="13">
        <f t="shared" si="183"/>
        <v>0</v>
      </c>
      <c r="H974" s="13">
        <f t="shared" si="184"/>
        <v>13.5312564144939</v>
      </c>
      <c r="I974" s="16">
        <f t="shared" si="191"/>
        <v>60.680810428862394</v>
      </c>
      <c r="J974" s="13">
        <f t="shared" si="185"/>
        <v>54.12942078703805</v>
      </c>
      <c r="K974" s="13">
        <f t="shared" si="186"/>
        <v>6.5513896418243434</v>
      </c>
      <c r="L974" s="13">
        <f t="shared" si="187"/>
        <v>0</v>
      </c>
      <c r="M974" s="13">
        <f t="shared" si="192"/>
        <v>2.2270389693120749</v>
      </c>
      <c r="N974" s="13">
        <f t="shared" si="188"/>
        <v>0.11673374449760976</v>
      </c>
      <c r="O974" s="13">
        <f t="shared" si="189"/>
        <v>0.11673374449760976</v>
      </c>
      <c r="Q974">
        <v>17.850653971537952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13.513634322140669</v>
      </c>
      <c r="G975" s="13">
        <f t="shared" si="183"/>
        <v>0</v>
      </c>
      <c r="H975" s="13">
        <f t="shared" si="184"/>
        <v>13.513634322140669</v>
      </c>
      <c r="I975" s="16">
        <f t="shared" si="191"/>
        <v>20.065023963965011</v>
      </c>
      <c r="J975" s="13">
        <f t="shared" si="185"/>
        <v>19.862827780443428</v>
      </c>
      <c r="K975" s="13">
        <f t="shared" si="186"/>
        <v>0.20219618352158264</v>
      </c>
      <c r="L975" s="13">
        <f t="shared" si="187"/>
        <v>0</v>
      </c>
      <c r="M975" s="13">
        <f t="shared" si="192"/>
        <v>2.1103052248144651</v>
      </c>
      <c r="N975" s="13">
        <f t="shared" si="188"/>
        <v>0.11061496198315628</v>
      </c>
      <c r="O975" s="13">
        <f t="shared" si="189"/>
        <v>0.11061496198315628</v>
      </c>
      <c r="Q975">
        <v>20.083420480949009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2.5734056870618751</v>
      </c>
      <c r="G976" s="13">
        <f t="shared" si="183"/>
        <v>0</v>
      </c>
      <c r="H976" s="13">
        <f t="shared" si="184"/>
        <v>2.5734056870618751</v>
      </c>
      <c r="I976" s="16">
        <f t="shared" si="191"/>
        <v>2.7756018705834578</v>
      </c>
      <c r="J976" s="13">
        <f t="shared" si="185"/>
        <v>2.7753494111654162</v>
      </c>
      <c r="K976" s="13">
        <f t="shared" si="186"/>
        <v>2.5245941804152849E-4</v>
      </c>
      <c r="L976" s="13">
        <f t="shared" si="187"/>
        <v>0</v>
      </c>
      <c r="M976" s="13">
        <f t="shared" si="192"/>
        <v>1.9996902628313089</v>
      </c>
      <c r="N976" s="13">
        <f t="shared" si="188"/>
        <v>0.10481690506197756</v>
      </c>
      <c r="O976" s="13">
        <f t="shared" si="189"/>
        <v>0.10481690506197756</v>
      </c>
      <c r="Q976">
        <v>25.535056193548382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2.640628822634461</v>
      </c>
      <c r="G977" s="13">
        <f t="shared" si="183"/>
        <v>0</v>
      </c>
      <c r="H977" s="13">
        <f t="shared" si="184"/>
        <v>2.640628822634461</v>
      </c>
      <c r="I977" s="16">
        <f t="shared" si="191"/>
        <v>2.6408812820525025</v>
      </c>
      <c r="J977" s="13">
        <f t="shared" si="185"/>
        <v>2.6406615514641034</v>
      </c>
      <c r="K977" s="13">
        <f t="shared" si="186"/>
        <v>2.1973058839908077E-4</v>
      </c>
      <c r="L977" s="13">
        <f t="shared" si="187"/>
        <v>0</v>
      </c>
      <c r="M977" s="13">
        <f t="shared" si="192"/>
        <v>1.8948733577693313</v>
      </c>
      <c r="N977" s="13">
        <f t="shared" si="188"/>
        <v>9.9322762398495273E-2</v>
      </c>
      <c r="O977" s="13">
        <f t="shared" si="189"/>
        <v>9.9322762398495273E-2</v>
      </c>
      <c r="Q977">
        <v>25.46005637875821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2.3826802871363881</v>
      </c>
      <c r="G978" s="13">
        <f t="shared" si="183"/>
        <v>0</v>
      </c>
      <c r="H978" s="13">
        <f t="shared" si="184"/>
        <v>2.3826802871363881</v>
      </c>
      <c r="I978" s="16">
        <f t="shared" si="191"/>
        <v>2.3829000177247872</v>
      </c>
      <c r="J978" s="13">
        <f t="shared" si="185"/>
        <v>2.3826555919803654</v>
      </c>
      <c r="K978" s="13">
        <f t="shared" si="186"/>
        <v>2.4442574442185006E-4</v>
      </c>
      <c r="L978" s="13">
        <f t="shared" si="187"/>
        <v>0</v>
      </c>
      <c r="M978" s="13">
        <f t="shared" si="192"/>
        <v>1.7955505953708359</v>
      </c>
      <c r="N978" s="13">
        <f t="shared" si="188"/>
        <v>9.411660384968272E-2</v>
      </c>
      <c r="O978" s="13">
        <f t="shared" si="189"/>
        <v>9.411660384968272E-2</v>
      </c>
      <c r="Q978">
        <v>22.49593231009727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20.489598628233519</v>
      </c>
      <c r="G979" s="13">
        <f t="shared" si="183"/>
        <v>0</v>
      </c>
      <c r="H979" s="13">
        <f t="shared" si="184"/>
        <v>20.489598628233519</v>
      </c>
      <c r="I979" s="16">
        <f t="shared" si="191"/>
        <v>20.489843053977943</v>
      </c>
      <c r="J979" s="13">
        <f t="shared" si="185"/>
        <v>20.283508924369865</v>
      </c>
      <c r="K979" s="13">
        <f t="shared" si="186"/>
        <v>0.20633412960807718</v>
      </c>
      <c r="L979" s="13">
        <f t="shared" si="187"/>
        <v>0</v>
      </c>
      <c r="M979" s="13">
        <f t="shared" si="192"/>
        <v>1.7014339915211532</v>
      </c>
      <c r="N979" s="13">
        <f t="shared" si="188"/>
        <v>8.9183334275973664E-2</v>
      </c>
      <c r="O979" s="13">
        <f t="shared" si="189"/>
        <v>8.9183334275973664E-2</v>
      </c>
      <c r="Q979">
        <v>20.3841957528564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13.52263503807381</v>
      </c>
      <c r="G980" s="13">
        <f t="shared" si="183"/>
        <v>0</v>
      </c>
      <c r="H980" s="13">
        <f t="shared" si="184"/>
        <v>13.52263503807381</v>
      </c>
      <c r="I980" s="16">
        <f t="shared" si="191"/>
        <v>13.728969167681887</v>
      </c>
      <c r="J980" s="13">
        <f t="shared" si="185"/>
        <v>13.624244469677912</v>
      </c>
      <c r="K980" s="13">
        <f t="shared" si="186"/>
        <v>0.10472469800397555</v>
      </c>
      <c r="L980" s="13">
        <f t="shared" si="187"/>
        <v>0</v>
      </c>
      <c r="M980" s="13">
        <f t="shared" si="192"/>
        <v>1.6122506572451796</v>
      </c>
      <c r="N980" s="13">
        <f t="shared" si="188"/>
        <v>8.4508649773244793E-2</v>
      </c>
      <c r="O980" s="13">
        <f t="shared" si="189"/>
        <v>8.4508649773244793E-2</v>
      </c>
      <c r="Q980">
        <v>16.710431335928259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45.297758149736318</v>
      </c>
      <c r="G981" s="13">
        <f t="shared" si="183"/>
        <v>0</v>
      </c>
      <c r="H981" s="13">
        <f t="shared" si="184"/>
        <v>45.297758149736318</v>
      </c>
      <c r="I981" s="16">
        <f t="shared" si="191"/>
        <v>45.402482847740295</v>
      </c>
      <c r="J981" s="13">
        <f t="shared" si="185"/>
        <v>40.165423130833418</v>
      </c>
      <c r="K981" s="13">
        <f t="shared" si="186"/>
        <v>5.2370597169068773</v>
      </c>
      <c r="L981" s="13">
        <f t="shared" si="187"/>
        <v>0</v>
      </c>
      <c r="M981" s="13">
        <f t="shared" si="192"/>
        <v>1.5277420074719348</v>
      </c>
      <c r="N981" s="13">
        <f t="shared" si="188"/>
        <v>8.007899619896755E-2</v>
      </c>
      <c r="O981" s="13">
        <f t="shared" si="189"/>
        <v>8.007899619896755E-2</v>
      </c>
      <c r="Q981">
        <v>13.128474368879409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2.683559980623349</v>
      </c>
      <c r="G982" s="13">
        <f t="shared" si="183"/>
        <v>0</v>
      </c>
      <c r="H982" s="13">
        <f t="shared" si="184"/>
        <v>2.683559980623349</v>
      </c>
      <c r="I982" s="16">
        <f t="shared" si="191"/>
        <v>7.9206196975302259</v>
      </c>
      <c r="J982" s="13">
        <f t="shared" si="185"/>
        <v>7.8891390397467349</v>
      </c>
      <c r="K982" s="13">
        <f t="shared" si="186"/>
        <v>3.1480657783490962E-2</v>
      </c>
      <c r="L982" s="13">
        <f t="shared" si="187"/>
        <v>0</v>
      </c>
      <c r="M982" s="13">
        <f t="shared" si="192"/>
        <v>1.4476630112729671</v>
      </c>
      <c r="N982" s="13">
        <f t="shared" si="188"/>
        <v>7.5881529872276879E-2</v>
      </c>
      <c r="O982" s="13">
        <f t="shared" si="189"/>
        <v>7.5881529872276879E-2</v>
      </c>
      <c r="Q982">
        <v>13.532967669020049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73.920144630896559</v>
      </c>
      <c r="G983" s="13">
        <f t="shared" si="183"/>
        <v>0.33577517691403019</v>
      </c>
      <c r="H983" s="13">
        <f t="shared" si="184"/>
        <v>73.584369453982532</v>
      </c>
      <c r="I983" s="16">
        <f t="shared" si="191"/>
        <v>73.615850111766022</v>
      </c>
      <c r="J983" s="13">
        <f t="shared" si="185"/>
        <v>52.122552855770145</v>
      </c>
      <c r="K983" s="13">
        <f t="shared" si="186"/>
        <v>21.493297255995877</v>
      </c>
      <c r="L983" s="13">
        <f t="shared" si="187"/>
        <v>0.22021511964010801</v>
      </c>
      <c r="M983" s="13">
        <f t="shared" si="192"/>
        <v>1.5919966010407984</v>
      </c>
      <c r="N983" s="13">
        <f t="shared" si="188"/>
        <v>8.3447001614150043E-2</v>
      </c>
      <c r="O983" s="13">
        <f t="shared" si="189"/>
        <v>0.41922217852818022</v>
      </c>
      <c r="Q983">
        <v>10.851736322580649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130.65483127230101</v>
      </c>
      <c r="G984" s="13">
        <f t="shared" si="183"/>
        <v>1.4704689097421193</v>
      </c>
      <c r="H984" s="13">
        <f t="shared" si="184"/>
        <v>129.18436236255889</v>
      </c>
      <c r="I984" s="16">
        <f t="shared" si="191"/>
        <v>150.45744449891467</v>
      </c>
      <c r="J984" s="13">
        <f t="shared" si="185"/>
        <v>74.556911990750066</v>
      </c>
      <c r="K984" s="13">
        <f t="shared" si="186"/>
        <v>75.900532508164602</v>
      </c>
      <c r="L984" s="13">
        <f t="shared" si="187"/>
        <v>2.4390590658878373</v>
      </c>
      <c r="M984" s="13">
        <f t="shared" si="192"/>
        <v>3.9476086653144851</v>
      </c>
      <c r="N984" s="13">
        <f t="shared" si="188"/>
        <v>0.20692010677106243</v>
      </c>
      <c r="O984" s="13">
        <f t="shared" si="189"/>
        <v>1.6773890165131817</v>
      </c>
      <c r="Q984">
        <v>13.076141746373811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30.399398735551291</v>
      </c>
      <c r="G985" s="13">
        <f t="shared" si="183"/>
        <v>0</v>
      </c>
      <c r="H985" s="13">
        <f t="shared" si="184"/>
        <v>30.399398735551291</v>
      </c>
      <c r="I985" s="16">
        <f t="shared" si="191"/>
        <v>103.86087217782806</v>
      </c>
      <c r="J985" s="13">
        <f t="shared" si="185"/>
        <v>73.906165729942643</v>
      </c>
      <c r="K985" s="13">
        <f t="shared" si="186"/>
        <v>29.954706447885414</v>
      </c>
      <c r="L985" s="13">
        <f t="shared" si="187"/>
        <v>0.56528956562384536</v>
      </c>
      <c r="M985" s="13">
        <f t="shared" si="192"/>
        <v>4.3059781241672681</v>
      </c>
      <c r="N985" s="13">
        <f t="shared" si="188"/>
        <v>0.22570460467250231</v>
      </c>
      <c r="O985" s="13">
        <f t="shared" si="189"/>
        <v>0.22570460467250231</v>
      </c>
      <c r="Q985">
        <v>16.006999967017691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4.8560088778615356</v>
      </c>
      <c r="G986" s="13">
        <f t="shared" si="183"/>
        <v>0</v>
      </c>
      <c r="H986" s="13">
        <f t="shared" si="184"/>
        <v>4.8560088778615356</v>
      </c>
      <c r="I986" s="16">
        <f t="shared" si="191"/>
        <v>34.245425760123105</v>
      </c>
      <c r="J986" s="13">
        <f t="shared" si="185"/>
        <v>33.205209682203652</v>
      </c>
      <c r="K986" s="13">
        <f t="shared" si="186"/>
        <v>1.0402160779194531</v>
      </c>
      <c r="L986" s="13">
        <f t="shared" si="187"/>
        <v>0</v>
      </c>
      <c r="M986" s="13">
        <f t="shared" si="192"/>
        <v>4.0802735194947655</v>
      </c>
      <c r="N986" s="13">
        <f t="shared" si="188"/>
        <v>0.21387394341473701</v>
      </c>
      <c r="O986" s="13">
        <f t="shared" si="189"/>
        <v>0.21387394341473701</v>
      </c>
      <c r="Q986">
        <v>19.62174810182799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3.7224005988675359</v>
      </c>
      <c r="G987" s="13">
        <f t="shared" si="183"/>
        <v>0</v>
      </c>
      <c r="H987" s="13">
        <f t="shared" si="184"/>
        <v>3.7224005988675359</v>
      </c>
      <c r="I987" s="16">
        <f t="shared" si="191"/>
        <v>4.7626166767869886</v>
      </c>
      <c r="J987" s="13">
        <f t="shared" si="185"/>
        <v>4.7608376517624027</v>
      </c>
      <c r="K987" s="13">
        <f t="shared" si="186"/>
        <v>1.779025024585934E-3</v>
      </c>
      <c r="L987" s="13">
        <f t="shared" si="187"/>
        <v>0</v>
      </c>
      <c r="M987" s="13">
        <f t="shared" si="192"/>
        <v>3.8663995760800285</v>
      </c>
      <c r="N987" s="13">
        <f t="shared" si="188"/>
        <v>0.20266340484343207</v>
      </c>
      <c r="O987" s="13">
        <f t="shared" si="189"/>
        <v>0.20266340484343207</v>
      </c>
      <c r="Q987">
        <v>23.150227776674349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0.26293602060601418</v>
      </c>
      <c r="G988" s="13">
        <f t="shared" si="183"/>
        <v>0</v>
      </c>
      <c r="H988" s="13">
        <f t="shared" si="184"/>
        <v>0.26293602060601418</v>
      </c>
      <c r="I988" s="16">
        <f t="shared" si="191"/>
        <v>0.26471504563060011</v>
      </c>
      <c r="J988" s="13">
        <f t="shared" si="185"/>
        <v>0.26471479041922447</v>
      </c>
      <c r="K988" s="13">
        <f t="shared" si="186"/>
        <v>2.5521137564377128E-7</v>
      </c>
      <c r="L988" s="13">
        <f t="shared" si="187"/>
        <v>0</v>
      </c>
      <c r="M988" s="13">
        <f t="shared" si="192"/>
        <v>3.6637361712365966</v>
      </c>
      <c r="N988" s="13">
        <f t="shared" si="188"/>
        <v>0.19204048425425324</v>
      </c>
      <c r="O988" s="13">
        <f t="shared" si="189"/>
        <v>0.19204048425425324</v>
      </c>
      <c r="Q988">
        <v>24.436936058416538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21.031027322867828</v>
      </c>
      <c r="G989" s="13">
        <f t="shared" si="183"/>
        <v>0</v>
      </c>
      <c r="H989" s="13">
        <f t="shared" si="184"/>
        <v>21.031027322867828</v>
      </c>
      <c r="I989" s="16">
        <f t="shared" si="191"/>
        <v>21.031027578079204</v>
      </c>
      <c r="J989" s="13">
        <f t="shared" si="185"/>
        <v>20.91819237036789</v>
      </c>
      <c r="K989" s="13">
        <f t="shared" si="186"/>
        <v>0.1128352077113135</v>
      </c>
      <c r="L989" s="13">
        <f t="shared" si="187"/>
        <v>0</v>
      </c>
      <c r="M989" s="13">
        <f t="shared" si="192"/>
        <v>3.4716956869823434</v>
      </c>
      <c r="N989" s="13">
        <f t="shared" si="188"/>
        <v>0.18197438072798314</v>
      </c>
      <c r="O989" s="13">
        <f t="shared" si="189"/>
        <v>0.18197438072798314</v>
      </c>
      <c r="Q989">
        <v>25.283096193548381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70.014840856491361</v>
      </c>
      <c r="G990" s="13">
        <f t="shared" si="183"/>
        <v>0.25766910142592619</v>
      </c>
      <c r="H990" s="13">
        <f t="shared" si="184"/>
        <v>69.757171755065428</v>
      </c>
      <c r="I990" s="16">
        <f t="shared" si="191"/>
        <v>69.870006962776742</v>
      </c>
      <c r="J990" s="13">
        <f t="shared" si="185"/>
        <v>65.301279330231793</v>
      </c>
      <c r="K990" s="13">
        <f t="shared" si="186"/>
        <v>4.5687276325449488</v>
      </c>
      <c r="L990" s="13">
        <f t="shared" si="187"/>
        <v>0</v>
      </c>
      <c r="M990" s="13">
        <f t="shared" si="192"/>
        <v>3.2897213062543602</v>
      </c>
      <c r="N990" s="13">
        <f t="shared" si="188"/>
        <v>0.17243590782394908</v>
      </c>
      <c r="O990" s="13">
        <f t="shared" si="189"/>
        <v>0.43010500924987527</v>
      </c>
      <c r="Q990">
        <v>23.89935204789127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70.942833303079013</v>
      </c>
      <c r="G991" s="13">
        <f t="shared" si="183"/>
        <v>0.27622895035767925</v>
      </c>
      <c r="H991" s="13">
        <f t="shared" si="184"/>
        <v>70.666604352721336</v>
      </c>
      <c r="I991" s="16">
        <f t="shared" si="191"/>
        <v>75.235331985266285</v>
      </c>
      <c r="J991" s="13">
        <f t="shared" si="185"/>
        <v>63.527532628471405</v>
      </c>
      <c r="K991" s="13">
        <f t="shared" si="186"/>
        <v>11.707799356794879</v>
      </c>
      <c r="L991" s="13">
        <f t="shared" si="187"/>
        <v>0</v>
      </c>
      <c r="M991" s="13">
        <f t="shared" si="192"/>
        <v>3.1172853984304112</v>
      </c>
      <c r="N991" s="13">
        <f t="shared" si="188"/>
        <v>0.1633974089545952</v>
      </c>
      <c r="O991" s="13">
        <f t="shared" si="189"/>
        <v>0.43962635931227445</v>
      </c>
      <c r="Q991">
        <v>17.709850303025441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5.2791971262849966</v>
      </c>
      <c r="G992" s="13">
        <f t="shared" si="183"/>
        <v>0</v>
      </c>
      <c r="H992" s="13">
        <f t="shared" si="184"/>
        <v>5.2791971262849966</v>
      </c>
      <c r="I992" s="16">
        <f t="shared" si="191"/>
        <v>16.986996483079878</v>
      </c>
      <c r="J992" s="13">
        <f t="shared" si="185"/>
        <v>16.733270982320054</v>
      </c>
      <c r="K992" s="13">
        <f t="shared" si="186"/>
        <v>0.25372550075982403</v>
      </c>
      <c r="L992" s="13">
        <f t="shared" si="187"/>
        <v>0</v>
      </c>
      <c r="M992" s="13">
        <f t="shared" si="192"/>
        <v>2.9538879894758159</v>
      </c>
      <c r="N992" s="13">
        <f t="shared" si="188"/>
        <v>0.15483267719582894</v>
      </c>
      <c r="O992" s="13">
        <f t="shared" si="189"/>
        <v>0.15483267719582894</v>
      </c>
      <c r="Q992">
        <v>14.872535265056049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22.532993440784271</v>
      </c>
      <c r="G993" s="13">
        <f t="shared" si="183"/>
        <v>0</v>
      </c>
      <c r="H993" s="13">
        <f t="shared" si="184"/>
        <v>22.532993440784271</v>
      </c>
      <c r="I993" s="16">
        <f t="shared" si="191"/>
        <v>22.786718941544095</v>
      </c>
      <c r="J993" s="13">
        <f t="shared" si="185"/>
        <v>22.083394495476945</v>
      </c>
      <c r="K993" s="13">
        <f t="shared" si="186"/>
        <v>0.70332444606714972</v>
      </c>
      <c r="L993" s="13">
        <f t="shared" si="187"/>
        <v>0</v>
      </c>
      <c r="M993" s="13">
        <f t="shared" si="192"/>
        <v>2.7990553122799868</v>
      </c>
      <c r="N993" s="13">
        <f t="shared" si="188"/>
        <v>0.14671687930063457</v>
      </c>
      <c r="O993" s="13">
        <f t="shared" si="189"/>
        <v>0.14671687930063457</v>
      </c>
      <c r="Q993">
        <v>13.69632011119432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23.10781914872593</v>
      </c>
      <c r="G994" s="13">
        <f t="shared" si="183"/>
        <v>0</v>
      </c>
      <c r="H994" s="13">
        <f t="shared" si="184"/>
        <v>23.10781914872593</v>
      </c>
      <c r="I994" s="16">
        <f t="shared" si="191"/>
        <v>23.81114359479308</v>
      </c>
      <c r="J994" s="13">
        <f t="shared" si="185"/>
        <v>22.827602066764488</v>
      </c>
      <c r="K994" s="13">
        <f t="shared" si="186"/>
        <v>0.98354152802859218</v>
      </c>
      <c r="L994" s="13">
        <f t="shared" si="187"/>
        <v>0</v>
      </c>
      <c r="M994" s="13">
        <f t="shared" si="192"/>
        <v>2.6523384329793522</v>
      </c>
      <c r="N994" s="13">
        <f t="shared" si="188"/>
        <v>0.13902648369563203</v>
      </c>
      <c r="O994" s="13">
        <f t="shared" si="189"/>
        <v>0.13902648369563203</v>
      </c>
      <c r="Q994">
        <v>12.09101332258065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71.887793167101165</v>
      </c>
      <c r="G995" s="13">
        <f t="shared" si="183"/>
        <v>0.29512814763812228</v>
      </c>
      <c r="H995" s="13">
        <f t="shared" si="184"/>
        <v>71.592665019463041</v>
      </c>
      <c r="I995" s="16">
        <f t="shared" si="191"/>
        <v>72.576206547491637</v>
      </c>
      <c r="J995" s="13">
        <f t="shared" si="185"/>
        <v>58.424577348429132</v>
      </c>
      <c r="K995" s="13">
        <f t="shared" si="186"/>
        <v>14.151629199062505</v>
      </c>
      <c r="L995" s="13">
        <f t="shared" si="187"/>
        <v>0</v>
      </c>
      <c r="M995" s="13">
        <f t="shared" si="192"/>
        <v>2.5133119492837204</v>
      </c>
      <c r="N995" s="13">
        <f t="shared" si="188"/>
        <v>0.13173919225180961</v>
      </c>
      <c r="O995" s="13">
        <f t="shared" si="189"/>
        <v>0.42686733988993186</v>
      </c>
      <c r="Q995">
        <v>15.06371061694427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69.222154992809877</v>
      </c>
      <c r="G996" s="13">
        <f t="shared" si="183"/>
        <v>0.24181538415229653</v>
      </c>
      <c r="H996" s="13">
        <f t="shared" si="184"/>
        <v>68.980339608657573</v>
      </c>
      <c r="I996" s="16">
        <f t="shared" si="191"/>
        <v>83.131968807720085</v>
      </c>
      <c r="J996" s="13">
        <f t="shared" si="185"/>
        <v>63.576804835481809</v>
      </c>
      <c r="K996" s="13">
        <f t="shared" si="186"/>
        <v>19.555163972238276</v>
      </c>
      <c r="L996" s="13">
        <f t="shared" si="187"/>
        <v>0.14117388029473313</v>
      </c>
      <c r="M996" s="13">
        <f t="shared" si="192"/>
        <v>2.5227466373266441</v>
      </c>
      <c r="N996" s="13">
        <f t="shared" si="188"/>
        <v>0.13223372624003052</v>
      </c>
      <c r="O996" s="13">
        <f t="shared" si="189"/>
        <v>0.37404911039232702</v>
      </c>
      <c r="Q996">
        <v>15.09207892400868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28.032003937533439</v>
      </c>
      <c r="G997" s="13">
        <f t="shared" si="183"/>
        <v>0</v>
      </c>
      <c r="H997" s="13">
        <f t="shared" si="184"/>
        <v>28.032003937533439</v>
      </c>
      <c r="I997" s="16">
        <f t="shared" si="191"/>
        <v>47.445994029476985</v>
      </c>
      <c r="J997" s="13">
        <f t="shared" si="185"/>
        <v>44.506979665036937</v>
      </c>
      <c r="K997" s="13">
        <f t="shared" si="186"/>
        <v>2.9390143644400482</v>
      </c>
      <c r="L997" s="13">
        <f t="shared" si="187"/>
        <v>0</v>
      </c>
      <c r="M997" s="13">
        <f t="shared" si="192"/>
        <v>2.3905129110866135</v>
      </c>
      <c r="N997" s="13">
        <f t="shared" si="188"/>
        <v>0.125302487844306</v>
      </c>
      <c r="O997" s="13">
        <f t="shared" si="189"/>
        <v>0.125302487844306</v>
      </c>
      <c r="Q997">
        <v>18.84103455444189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33.862041387048471</v>
      </c>
      <c r="G998" s="13">
        <f t="shared" si="183"/>
        <v>0</v>
      </c>
      <c r="H998" s="13">
        <f t="shared" si="184"/>
        <v>33.862041387048471</v>
      </c>
      <c r="I998" s="16">
        <f t="shared" si="191"/>
        <v>36.801055751488519</v>
      </c>
      <c r="J998" s="13">
        <f t="shared" si="185"/>
        <v>35.512051799391855</v>
      </c>
      <c r="K998" s="13">
        <f t="shared" si="186"/>
        <v>1.2890039520966639</v>
      </c>
      <c r="L998" s="13">
        <f t="shared" si="187"/>
        <v>0</v>
      </c>
      <c r="M998" s="13">
        <f t="shared" si="192"/>
        <v>2.2652104232423076</v>
      </c>
      <c r="N998" s="13">
        <f t="shared" si="188"/>
        <v>0.11873456119260027</v>
      </c>
      <c r="O998" s="13">
        <f t="shared" si="189"/>
        <v>0.11873456119260027</v>
      </c>
      <c r="Q998">
        <v>19.580996953519978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4.8458633317239608</v>
      </c>
      <c r="G999" s="13">
        <f t="shared" si="183"/>
        <v>0</v>
      </c>
      <c r="H999" s="13">
        <f t="shared" si="184"/>
        <v>4.8458633317239608</v>
      </c>
      <c r="I999" s="16">
        <f t="shared" si="191"/>
        <v>6.1348672838206246</v>
      </c>
      <c r="J999" s="13">
        <f t="shared" si="185"/>
        <v>6.1317591236427313</v>
      </c>
      <c r="K999" s="13">
        <f t="shared" si="186"/>
        <v>3.1081601778932821E-3</v>
      </c>
      <c r="L999" s="13">
        <f t="shared" si="187"/>
        <v>0</v>
      </c>
      <c r="M999" s="13">
        <f t="shared" si="192"/>
        <v>2.1464758620497073</v>
      </c>
      <c r="N999" s="13">
        <f t="shared" si="188"/>
        <v>0.11251090272937445</v>
      </c>
      <c r="O999" s="13">
        <f t="shared" si="189"/>
        <v>0.11251090272937445</v>
      </c>
      <c r="Q999">
        <v>24.587788348739711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3.9501934186468919</v>
      </c>
      <c r="G1000" s="13">
        <f t="shared" si="183"/>
        <v>0</v>
      </c>
      <c r="H1000" s="13">
        <f t="shared" si="184"/>
        <v>3.9501934186468919</v>
      </c>
      <c r="I1000" s="16">
        <f t="shared" si="191"/>
        <v>3.9533015788247852</v>
      </c>
      <c r="J1000" s="13">
        <f t="shared" si="185"/>
        <v>3.9526235442670616</v>
      </c>
      <c r="K1000" s="13">
        <f t="shared" si="186"/>
        <v>6.7803455772352805E-4</v>
      </c>
      <c r="L1000" s="13">
        <f t="shared" si="187"/>
        <v>0</v>
      </c>
      <c r="M1000" s="13">
        <f t="shared" si="192"/>
        <v>2.0339649593203331</v>
      </c>
      <c r="N1000" s="13">
        <f t="shared" si="188"/>
        <v>0.10661346709695568</v>
      </c>
      <c r="O1000" s="13">
        <f t="shared" si="189"/>
        <v>0.10661346709695568</v>
      </c>
      <c r="Q1000">
        <v>26.062247841000381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2.339016255172623</v>
      </c>
      <c r="G1001" s="13">
        <f t="shared" si="183"/>
        <v>0</v>
      </c>
      <c r="H1001" s="13">
        <f t="shared" si="184"/>
        <v>2.339016255172623</v>
      </c>
      <c r="I1001" s="16">
        <f t="shared" si="191"/>
        <v>2.3396942897303465</v>
      </c>
      <c r="J1001" s="13">
        <f t="shared" si="185"/>
        <v>2.3395856252803777</v>
      </c>
      <c r="K1001" s="13">
        <f t="shared" si="186"/>
        <v>1.0866444996882052E-4</v>
      </c>
      <c r="L1001" s="13">
        <f t="shared" si="187"/>
        <v>0</v>
      </c>
      <c r="M1001" s="13">
        <f t="shared" si="192"/>
        <v>1.9273514922233774</v>
      </c>
      <c r="N1001" s="13">
        <f t="shared" si="188"/>
        <v>0.10102515481342852</v>
      </c>
      <c r="O1001" s="13">
        <f t="shared" si="189"/>
        <v>0.10102515481342852</v>
      </c>
      <c r="Q1001">
        <v>27.940176193548378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2.9905258327544622</v>
      </c>
      <c r="G1002" s="13">
        <f t="shared" si="183"/>
        <v>0</v>
      </c>
      <c r="H1002" s="13">
        <f t="shared" si="184"/>
        <v>2.9905258327544622</v>
      </c>
      <c r="I1002" s="16">
        <f t="shared" si="191"/>
        <v>2.990634497204431</v>
      </c>
      <c r="J1002" s="13">
        <f t="shared" si="185"/>
        <v>2.9902737419218606</v>
      </c>
      <c r="K1002" s="13">
        <f t="shared" si="186"/>
        <v>3.607552825704019E-4</v>
      </c>
      <c r="L1002" s="13">
        <f t="shared" si="187"/>
        <v>0</v>
      </c>
      <c r="M1002" s="13">
        <f t="shared" si="192"/>
        <v>1.826326337409949</v>
      </c>
      <c r="N1002" s="13">
        <f t="shared" si="188"/>
        <v>9.5729762693071929E-2</v>
      </c>
      <c r="O1002" s="13">
        <f t="shared" si="189"/>
        <v>9.5729762693071929E-2</v>
      </c>
      <c r="Q1002">
        <v>24.578165053325311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7.5784896648055433</v>
      </c>
      <c r="G1003" s="13">
        <f t="shared" si="183"/>
        <v>0</v>
      </c>
      <c r="H1003" s="13">
        <f t="shared" si="184"/>
        <v>7.5784896648055433</v>
      </c>
      <c r="I1003" s="16">
        <f t="shared" si="191"/>
        <v>7.5788504200881137</v>
      </c>
      <c r="J1003" s="13">
        <f t="shared" si="185"/>
        <v>7.5720971662867678</v>
      </c>
      <c r="K1003" s="13">
        <f t="shared" si="186"/>
        <v>6.7532538013459487E-3</v>
      </c>
      <c r="L1003" s="13">
        <f t="shared" si="187"/>
        <v>0</v>
      </c>
      <c r="M1003" s="13">
        <f t="shared" si="192"/>
        <v>1.730596574716877</v>
      </c>
      <c r="N1003" s="13">
        <f t="shared" si="188"/>
        <v>9.0711936865586845E-2</v>
      </c>
      <c r="O1003" s="13">
        <f t="shared" si="189"/>
        <v>9.0711936865586845E-2</v>
      </c>
      <c r="Q1003">
        <v>23.569942877799601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0.48971013184062517</v>
      </c>
      <c r="G1004" s="13">
        <f t="shared" si="183"/>
        <v>0</v>
      </c>
      <c r="H1004" s="13">
        <f t="shared" si="184"/>
        <v>0.48971013184062517</v>
      </c>
      <c r="I1004" s="16">
        <f t="shared" si="191"/>
        <v>0.49646338564197112</v>
      </c>
      <c r="J1004" s="13">
        <f t="shared" si="185"/>
        <v>0.4964585776420245</v>
      </c>
      <c r="K1004" s="13">
        <f t="shared" si="186"/>
        <v>4.8079999466210666E-6</v>
      </c>
      <c r="L1004" s="13">
        <f t="shared" si="187"/>
        <v>0</v>
      </c>
      <c r="M1004" s="13">
        <f t="shared" si="192"/>
        <v>1.6398846378512901</v>
      </c>
      <c r="N1004" s="13">
        <f t="shared" si="188"/>
        <v>8.5957128257894783E-2</v>
      </c>
      <c r="O1004" s="13">
        <f t="shared" si="189"/>
        <v>8.5957128257894783E-2</v>
      </c>
      <c r="Q1004">
        <v>17.001926909711379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19.7263063631923</v>
      </c>
      <c r="G1005" s="13">
        <f t="shared" si="183"/>
        <v>0</v>
      </c>
      <c r="H1005" s="13">
        <f t="shared" si="184"/>
        <v>19.7263063631923</v>
      </c>
      <c r="I1005" s="16">
        <f t="shared" si="191"/>
        <v>19.726311171192247</v>
      </c>
      <c r="J1005" s="13">
        <f t="shared" si="185"/>
        <v>19.202359625762902</v>
      </c>
      <c r="K1005" s="13">
        <f t="shared" si="186"/>
        <v>0.52395154542934463</v>
      </c>
      <c r="L1005" s="13">
        <f t="shared" si="187"/>
        <v>0</v>
      </c>
      <c r="M1005" s="13">
        <f t="shared" si="192"/>
        <v>1.5539275095933953</v>
      </c>
      <c r="N1005" s="13">
        <f t="shared" si="188"/>
        <v>8.1451550409427739E-2</v>
      </c>
      <c r="O1005" s="13">
        <f t="shared" si="189"/>
        <v>8.1451550409427739E-2</v>
      </c>
      <c r="Q1005">
        <v>12.73798789882251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72.119375245972535</v>
      </c>
      <c r="G1006" s="13">
        <f t="shared" si="183"/>
        <v>0.29975978921554969</v>
      </c>
      <c r="H1006" s="13">
        <f t="shared" si="184"/>
        <v>71.819615456756992</v>
      </c>
      <c r="I1006" s="16">
        <f t="shared" si="191"/>
        <v>72.343567002186333</v>
      </c>
      <c r="J1006" s="13">
        <f t="shared" si="185"/>
        <v>53.749981604681686</v>
      </c>
      <c r="K1006" s="13">
        <f t="shared" si="186"/>
        <v>18.593585397504647</v>
      </c>
      <c r="L1006" s="13">
        <f t="shared" si="187"/>
        <v>0.1019586400881618</v>
      </c>
      <c r="M1006" s="13">
        <f t="shared" si="192"/>
        <v>1.5744345992721294</v>
      </c>
      <c r="N1006" s="13">
        <f t="shared" si="188"/>
        <v>8.2526461715396654E-2</v>
      </c>
      <c r="O1006" s="13">
        <f t="shared" si="189"/>
        <v>0.38228625093094637</v>
      </c>
      <c r="Q1006">
        <v>12.100483322580651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33.482503797930619</v>
      </c>
      <c r="G1007" s="13">
        <f t="shared" si="183"/>
        <v>0</v>
      </c>
      <c r="H1007" s="13">
        <f t="shared" si="184"/>
        <v>33.482503797930619</v>
      </c>
      <c r="I1007" s="16">
        <f t="shared" si="191"/>
        <v>51.974130555347102</v>
      </c>
      <c r="J1007" s="13">
        <f t="shared" si="185"/>
        <v>43.536792121857317</v>
      </c>
      <c r="K1007" s="13">
        <f t="shared" si="186"/>
        <v>8.437338433489785</v>
      </c>
      <c r="L1007" s="13">
        <f t="shared" si="187"/>
        <v>0</v>
      </c>
      <c r="M1007" s="13">
        <f t="shared" si="192"/>
        <v>1.4919081375567327</v>
      </c>
      <c r="N1007" s="13">
        <f t="shared" si="188"/>
        <v>7.8200707640625033E-2</v>
      </c>
      <c r="O1007" s="13">
        <f t="shared" si="189"/>
        <v>7.8200707640625033E-2</v>
      </c>
      <c r="Q1007">
        <v>11.990783176306749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78.332885155527691</v>
      </c>
      <c r="G1008" s="13">
        <f t="shared" si="183"/>
        <v>0.42402998740665282</v>
      </c>
      <c r="H1008" s="13">
        <f t="shared" si="184"/>
        <v>77.908855168121036</v>
      </c>
      <c r="I1008" s="16">
        <f t="shared" si="191"/>
        <v>86.346193601610821</v>
      </c>
      <c r="J1008" s="13">
        <f t="shared" si="185"/>
        <v>59.721425032738182</v>
      </c>
      <c r="K1008" s="13">
        <f t="shared" si="186"/>
        <v>26.624768568872639</v>
      </c>
      <c r="L1008" s="13">
        <f t="shared" si="187"/>
        <v>0.42948754462455224</v>
      </c>
      <c r="M1008" s="13">
        <f t="shared" si="192"/>
        <v>1.8431949745406599</v>
      </c>
      <c r="N1008" s="13">
        <f t="shared" si="188"/>
        <v>9.6613958795597948E-2</v>
      </c>
      <c r="O1008" s="13">
        <f t="shared" si="189"/>
        <v>0.52064394620225074</v>
      </c>
      <c r="Q1008">
        <v>12.53006419081353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18.473042031585031</v>
      </c>
      <c r="G1009" s="13">
        <f t="shared" si="183"/>
        <v>0</v>
      </c>
      <c r="H1009" s="13">
        <f t="shared" si="184"/>
        <v>18.473042031585031</v>
      </c>
      <c r="I1009" s="16">
        <f t="shared" si="191"/>
        <v>44.66832305583312</v>
      </c>
      <c r="J1009" s="13">
        <f t="shared" si="185"/>
        <v>41.259527047667419</v>
      </c>
      <c r="K1009" s="13">
        <f t="shared" si="186"/>
        <v>3.4087960081657016</v>
      </c>
      <c r="L1009" s="13">
        <f t="shared" si="187"/>
        <v>0</v>
      </c>
      <c r="M1009" s="13">
        <f t="shared" si="192"/>
        <v>1.7465810157450621</v>
      </c>
      <c r="N1009" s="13">
        <f t="shared" si="188"/>
        <v>9.1549786441024517E-2</v>
      </c>
      <c r="O1009" s="13">
        <f t="shared" si="189"/>
        <v>9.1549786441024517E-2</v>
      </c>
      <c r="Q1009">
        <v>16.341267877058929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7.505332857126354</v>
      </c>
      <c r="G1010" s="13">
        <f t="shared" si="183"/>
        <v>0</v>
      </c>
      <c r="H1010" s="13">
        <f t="shared" si="184"/>
        <v>7.505332857126354</v>
      </c>
      <c r="I1010" s="16">
        <f t="shared" si="191"/>
        <v>10.914128865292057</v>
      </c>
      <c r="J1010" s="13">
        <f t="shared" si="185"/>
        <v>10.86429529887441</v>
      </c>
      <c r="K1010" s="13">
        <f t="shared" si="186"/>
        <v>4.983356641764658E-2</v>
      </c>
      <c r="L1010" s="13">
        <f t="shared" si="187"/>
        <v>0</v>
      </c>
      <c r="M1010" s="13">
        <f t="shared" si="192"/>
        <v>1.6550312293040377</v>
      </c>
      <c r="N1010" s="13">
        <f t="shared" si="188"/>
        <v>8.6751060632235255E-2</v>
      </c>
      <c r="O1010" s="13">
        <f t="shared" si="189"/>
        <v>8.6751060632235255E-2</v>
      </c>
      <c r="Q1010">
        <v>17.128961439822419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0.51218666006552394</v>
      </c>
      <c r="G1011" s="13">
        <f t="shared" si="183"/>
        <v>0</v>
      </c>
      <c r="H1011" s="13">
        <f t="shared" si="184"/>
        <v>0.51218666006552394</v>
      </c>
      <c r="I1011" s="16">
        <f t="shared" si="191"/>
        <v>0.56202022648317052</v>
      </c>
      <c r="J1011" s="13">
        <f t="shared" si="185"/>
        <v>0.56201693628920546</v>
      </c>
      <c r="K1011" s="13">
        <f t="shared" si="186"/>
        <v>3.2901939650553658E-6</v>
      </c>
      <c r="L1011" s="13">
        <f t="shared" si="187"/>
        <v>0</v>
      </c>
      <c r="M1011" s="13">
        <f t="shared" si="192"/>
        <v>1.5682801686718024</v>
      </c>
      <c r="N1011" s="13">
        <f t="shared" si="188"/>
        <v>8.2203867571725805E-2</v>
      </c>
      <c r="O1011" s="13">
        <f t="shared" si="189"/>
        <v>8.2203867571725805E-2</v>
      </c>
      <c r="Q1011">
        <v>22.315126467788421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2.5733333329999999</v>
      </c>
      <c r="G1012" s="13">
        <f t="shared" si="183"/>
        <v>0</v>
      </c>
      <c r="H1012" s="13">
        <f t="shared" si="184"/>
        <v>2.5733333329999999</v>
      </c>
      <c r="I1012" s="16">
        <f t="shared" si="191"/>
        <v>2.5733366231939652</v>
      </c>
      <c r="J1012" s="13">
        <f t="shared" si="185"/>
        <v>2.5731438630554431</v>
      </c>
      <c r="K1012" s="13">
        <f t="shared" si="186"/>
        <v>1.9276013852209672E-4</v>
      </c>
      <c r="L1012" s="13">
        <f t="shared" si="187"/>
        <v>0</v>
      </c>
      <c r="M1012" s="13">
        <f t="shared" si="192"/>
        <v>1.4860763011000766</v>
      </c>
      <c r="N1012" s="13">
        <f t="shared" si="188"/>
        <v>7.7895022775535575E-2</v>
      </c>
      <c r="O1012" s="13">
        <f t="shared" si="189"/>
        <v>7.7895022775535575E-2</v>
      </c>
      <c r="Q1012">
        <v>25.844237045516959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0.88017033860745097</v>
      </c>
      <c r="G1013" s="13">
        <f t="shared" si="183"/>
        <v>0</v>
      </c>
      <c r="H1013" s="13">
        <f t="shared" si="184"/>
        <v>0.88017033860745097</v>
      </c>
      <c r="I1013" s="16">
        <f t="shared" si="191"/>
        <v>0.88036309874597307</v>
      </c>
      <c r="J1013" s="13">
        <f t="shared" si="185"/>
        <v>0.88035518061838602</v>
      </c>
      <c r="K1013" s="13">
        <f t="shared" si="186"/>
        <v>7.9181275870476853E-6</v>
      </c>
      <c r="L1013" s="13">
        <f t="shared" si="187"/>
        <v>0</v>
      </c>
      <c r="M1013" s="13">
        <f t="shared" si="192"/>
        <v>1.4081812783245411</v>
      </c>
      <c r="N1013" s="13">
        <f t="shared" si="188"/>
        <v>7.3812032845133213E-2</v>
      </c>
      <c r="O1013" s="13">
        <f t="shared" si="189"/>
        <v>7.3812032845133213E-2</v>
      </c>
      <c r="Q1013">
        <v>25.660229193548378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11.802810850555399</v>
      </c>
      <c r="G1014" s="13">
        <f t="shared" si="183"/>
        <v>0</v>
      </c>
      <c r="H1014" s="13">
        <f t="shared" si="184"/>
        <v>11.802810850555399</v>
      </c>
      <c r="I1014" s="16">
        <f t="shared" si="191"/>
        <v>11.802818768682986</v>
      </c>
      <c r="J1014" s="13">
        <f t="shared" si="185"/>
        <v>11.776008675202284</v>
      </c>
      <c r="K1014" s="13">
        <f t="shared" si="186"/>
        <v>2.6810093480701624E-2</v>
      </c>
      <c r="L1014" s="13">
        <f t="shared" si="187"/>
        <v>0</v>
      </c>
      <c r="M1014" s="13">
        <f t="shared" si="192"/>
        <v>1.3343692454794078</v>
      </c>
      <c r="N1014" s="13">
        <f t="shared" si="188"/>
        <v>6.9943059243088634E-2</v>
      </c>
      <c r="O1014" s="13">
        <f t="shared" si="189"/>
        <v>6.9943059243088634E-2</v>
      </c>
      <c r="Q1014">
        <v>23.200439098345939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2.3013853492431249</v>
      </c>
      <c r="G1015" s="13">
        <f t="shared" si="183"/>
        <v>0</v>
      </c>
      <c r="H1015" s="13">
        <f t="shared" si="184"/>
        <v>2.3013853492431249</v>
      </c>
      <c r="I1015" s="16">
        <f t="shared" si="191"/>
        <v>2.3281954427238265</v>
      </c>
      <c r="J1015" s="13">
        <f t="shared" si="185"/>
        <v>2.327973752127797</v>
      </c>
      <c r="K1015" s="13">
        <f t="shared" si="186"/>
        <v>2.2169059602950014E-4</v>
      </c>
      <c r="L1015" s="13">
        <f t="shared" si="187"/>
        <v>0</v>
      </c>
      <c r="M1015" s="13">
        <f t="shared" si="192"/>
        <v>1.2644261862363191</v>
      </c>
      <c r="N1015" s="13">
        <f t="shared" si="188"/>
        <v>6.6276883967500186E-2</v>
      </c>
      <c r="O1015" s="13">
        <f t="shared" si="189"/>
        <v>6.6276883967500186E-2</v>
      </c>
      <c r="Q1015">
        <v>22.694380372607831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0.98847352740172223</v>
      </c>
      <c r="G1016" s="13">
        <f t="shared" si="183"/>
        <v>0</v>
      </c>
      <c r="H1016" s="13">
        <f t="shared" si="184"/>
        <v>0.98847352740172223</v>
      </c>
      <c r="I1016" s="16">
        <f t="shared" si="191"/>
        <v>0.98869521799775173</v>
      </c>
      <c r="J1016" s="13">
        <f t="shared" si="185"/>
        <v>0.98866185197391943</v>
      </c>
      <c r="K1016" s="13">
        <f t="shared" si="186"/>
        <v>3.3366023832304137E-5</v>
      </c>
      <c r="L1016" s="13">
        <f t="shared" si="187"/>
        <v>0</v>
      </c>
      <c r="M1016" s="13">
        <f t="shared" si="192"/>
        <v>1.198149302268819</v>
      </c>
      <c r="N1016" s="13">
        <f t="shared" si="188"/>
        <v>6.2802877025650516E-2</v>
      </c>
      <c r="O1016" s="13">
        <f t="shared" si="189"/>
        <v>6.2802877025650516E-2</v>
      </c>
      <c r="Q1016">
        <v>17.918706630907781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33.825429207792098</v>
      </c>
      <c r="G1017" s="13">
        <f t="shared" si="183"/>
        <v>0</v>
      </c>
      <c r="H1017" s="13">
        <f t="shared" si="184"/>
        <v>33.825429207792098</v>
      </c>
      <c r="I1017" s="16">
        <f t="shared" si="191"/>
        <v>33.825462573815933</v>
      </c>
      <c r="J1017" s="13">
        <f t="shared" si="185"/>
        <v>31.857799654180031</v>
      </c>
      <c r="K1017" s="13">
        <f t="shared" si="186"/>
        <v>1.9676629196359023</v>
      </c>
      <c r="L1017" s="13">
        <f t="shared" si="187"/>
        <v>0</v>
      </c>
      <c r="M1017" s="13">
        <f t="shared" si="192"/>
        <v>1.1353464252431684</v>
      </c>
      <c r="N1017" s="13">
        <f t="shared" si="188"/>
        <v>5.9510965612581852E-2</v>
      </c>
      <c r="O1017" s="13">
        <f t="shared" si="189"/>
        <v>5.9510965612581852E-2</v>
      </c>
      <c r="Q1017">
        <v>14.514170170217019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69.757473023972707</v>
      </c>
      <c r="G1018" s="13">
        <f t="shared" si="183"/>
        <v>0.25252174477555317</v>
      </c>
      <c r="H1018" s="13">
        <f t="shared" si="184"/>
        <v>69.504951279197158</v>
      </c>
      <c r="I1018" s="16">
        <f t="shared" si="191"/>
        <v>71.472614198833057</v>
      </c>
      <c r="J1018" s="13">
        <f t="shared" si="185"/>
        <v>52.409184880457474</v>
      </c>
      <c r="K1018" s="13">
        <f t="shared" si="186"/>
        <v>19.063429318375583</v>
      </c>
      <c r="L1018" s="13">
        <f t="shared" si="187"/>
        <v>0.12111988462988325</v>
      </c>
      <c r="M1018" s="13">
        <f t="shared" si="192"/>
        <v>1.1969553442604699</v>
      </c>
      <c r="N1018" s="13">
        <f t="shared" si="188"/>
        <v>6.274029384187689E-2</v>
      </c>
      <c r="O1018" s="13">
        <f t="shared" si="189"/>
        <v>0.31526203861743007</v>
      </c>
      <c r="Q1018">
        <v>11.495378322580651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49.788215564684712</v>
      </c>
      <c r="G1019" s="13">
        <f t="shared" si="183"/>
        <v>0</v>
      </c>
      <c r="H1019" s="13">
        <f t="shared" si="184"/>
        <v>49.788215564684712</v>
      </c>
      <c r="I1019" s="16">
        <f t="shared" si="191"/>
        <v>68.730524998430411</v>
      </c>
      <c r="J1019" s="13">
        <f t="shared" si="185"/>
        <v>51.540284718092124</v>
      </c>
      <c r="K1019" s="13">
        <f t="shared" si="186"/>
        <v>17.190240280338287</v>
      </c>
      <c r="L1019" s="13">
        <f t="shared" si="187"/>
        <v>4.472721115616568E-2</v>
      </c>
      <c r="M1019" s="13">
        <f t="shared" si="192"/>
        <v>1.1789422615747587</v>
      </c>
      <c r="N1019" s="13">
        <f t="shared" si="188"/>
        <v>6.1796109828564511E-2</v>
      </c>
      <c r="O1019" s="13">
        <f t="shared" si="189"/>
        <v>6.1796109828564511E-2</v>
      </c>
      <c r="Q1019">
        <v>11.653126409972099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34.875662386307688</v>
      </c>
      <c r="G1020" s="13">
        <f t="shared" si="183"/>
        <v>0</v>
      </c>
      <c r="H1020" s="13">
        <f t="shared" si="184"/>
        <v>34.875662386307688</v>
      </c>
      <c r="I1020" s="16">
        <f t="shared" si="191"/>
        <v>52.021175455489811</v>
      </c>
      <c r="J1020" s="13">
        <f t="shared" si="185"/>
        <v>47.134501149450983</v>
      </c>
      <c r="K1020" s="13">
        <f t="shared" si="186"/>
        <v>4.8866743060388274</v>
      </c>
      <c r="L1020" s="13">
        <f t="shared" si="187"/>
        <v>0</v>
      </c>
      <c r="M1020" s="13">
        <f t="shared" si="192"/>
        <v>1.1171461517461942</v>
      </c>
      <c r="N1020" s="13">
        <f t="shared" si="188"/>
        <v>5.8556969698968057E-2</v>
      </c>
      <c r="O1020" s="13">
        <f t="shared" si="189"/>
        <v>5.8556969698968057E-2</v>
      </c>
      <c r="Q1020">
        <v>16.822769244493699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78.272240074589504</v>
      </c>
      <c r="G1021" s="13">
        <f t="shared" si="183"/>
        <v>0.42281708578788907</v>
      </c>
      <c r="H1021" s="13">
        <f t="shared" si="184"/>
        <v>77.849422988801621</v>
      </c>
      <c r="I1021" s="16">
        <f t="shared" si="191"/>
        <v>82.736097294840448</v>
      </c>
      <c r="J1021" s="13">
        <f t="shared" si="185"/>
        <v>64.52143762578487</v>
      </c>
      <c r="K1021" s="13">
        <f t="shared" si="186"/>
        <v>18.214659669055578</v>
      </c>
      <c r="L1021" s="13">
        <f t="shared" si="187"/>
        <v>8.6505234769000447E-2</v>
      </c>
      <c r="M1021" s="13">
        <f t="shared" si="192"/>
        <v>1.1450944168162267</v>
      </c>
      <c r="N1021" s="13">
        <f t="shared" si="188"/>
        <v>6.0021921897287431E-2</v>
      </c>
      <c r="O1021" s="13">
        <f t="shared" si="189"/>
        <v>0.48283900768517651</v>
      </c>
      <c r="Q1021">
        <v>15.7167811302005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4.8714379867019879</v>
      </c>
      <c r="G1022" s="13">
        <f t="shared" si="183"/>
        <v>0</v>
      </c>
      <c r="H1022" s="13">
        <f t="shared" si="184"/>
        <v>4.8714379867019879</v>
      </c>
      <c r="I1022" s="16">
        <f t="shared" si="191"/>
        <v>22.999592420988566</v>
      </c>
      <c r="J1022" s="13">
        <f t="shared" si="185"/>
        <v>22.758803025916968</v>
      </c>
      <c r="K1022" s="13">
        <f t="shared" si="186"/>
        <v>0.24078939507159802</v>
      </c>
      <c r="L1022" s="13">
        <f t="shared" si="187"/>
        <v>0</v>
      </c>
      <c r="M1022" s="13">
        <f t="shared" si="192"/>
        <v>1.0850724949189392</v>
      </c>
      <c r="N1022" s="13">
        <f t="shared" si="188"/>
        <v>5.6875778613958289E-2</v>
      </c>
      <c r="O1022" s="13">
        <f t="shared" si="189"/>
        <v>5.6875778613958289E-2</v>
      </c>
      <c r="Q1022">
        <v>21.738304689885151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7.369112445492382</v>
      </c>
      <c r="G1023" s="13">
        <f t="shared" si="183"/>
        <v>0</v>
      </c>
      <c r="H1023" s="13">
        <f t="shared" si="184"/>
        <v>7.369112445492382</v>
      </c>
      <c r="I1023" s="16">
        <f t="shared" si="191"/>
        <v>7.60990184056398</v>
      </c>
      <c r="J1023" s="13">
        <f t="shared" si="185"/>
        <v>7.6036221967320747</v>
      </c>
      <c r="K1023" s="13">
        <f t="shared" si="186"/>
        <v>6.2796438319052683E-3</v>
      </c>
      <c r="L1023" s="13">
        <f t="shared" si="187"/>
        <v>0</v>
      </c>
      <c r="M1023" s="13">
        <f t="shared" si="192"/>
        <v>1.028196716304981</v>
      </c>
      <c r="N1023" s="13">
        <f t="shared" si="188"/>
        <v>5.3894545370933682E-2</v>
      </c>
      <c r="O1023" s="13">
        <f t="shared" si="189"/>
        <v>5.3894545370933682E-2</v>
      </c>
      <c r="Q1023">
        <v>24.17714602502781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0.36526979315383218</v>
      </c>
      <c r="G1024" s="13">
        <f t="shared" si="183"/>
        <v>0</v>
      </c>
      <c r="H1024" s="13">
        <f t="shared" si="184"/>
        <v>0.36526979315383218</v>
      </c>
      <c r="I1024" s="16">
        <f t="shared" si="191"/>
        <v>0.37154943698573745</v>
      </c>
      <c r="J1024" s="13">
        <f t="shared" si="185"/>
        <v>0.37154874633137241</v>
      </c>
      <c r="K1024" s="13">
        <f t="shared" si="186"/>
        <v>6.9065436503201738E-7</v>
      </c>
      <c r="L1024" s="13">
        <f t="shared" si="187"/>
        <v>0</v>
      </c>
      <c r="M1024" s="13">
        <f t="shared" si="192"/>
        <v>0.97430217093404736</v>
      </c>
      <c r="N1024" s="13">
        <f t="shared" si="188"/>
        <v>5.106957814950748E-2</v>
      </c>
      <c r="O1024" s="13">
        <f t="shared" si="189"/>
        <v>5.106957814950748E-2</v>
      </c>
      <c r="Q1024">
        <v>24.59118520074227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6.2254443143572828</v>
      </c>
      <c r="G1025" s="13">
        <f t="shared" si="183"/>
        <v>0</v>
      </c>
      <c r="H1025" s="13">
        <f t="shared" si="184"/>
        <v>6.2254443143572828</v>
      </c>
      <c r="I1025" s="16">
        <f t="shared" si="191"/>
        <v>6.2254450050116477</v>
      </c>
      <c r="J1025" s="13">
        <f t="shared" si="185"/>
        <v>6.2226541731044707</v>
      </c>
      <c r="K1025" s="13">
        <f t="shared" si="186"/>
        <v>2.7908319071769938E-3</v>
      </c>
      <c r="L1025" s="13">
        <f t="shared" si="187"/>
        <v>0</v>
      </c>
      <c r="M1025" s="13">
        <f t="shared" si="192"/>
        <v>0.92323259278453984</v>
      </c>
      <c r="N1025" s="13">
        <f t="shared" si="188"/>
        <v>4.8392686020786974E-2</v>
      </c>
      <c r="O1025" s="13">
        <f t="shared" si="189"/>
        <v>4.8392686020786974E-2</v>
      </c>
      <c r="Q1025">
        <v>25.678978193548382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32.759069872495481</v>
      </c>
      <c r="G1026" s="13">
        <f t="shared" si="183"/>
        <v>0</v>
      </c>
      <c r="H1026" s="13">
        <f t="shared" si="184"/>
        <v>32.759069872495481</v>
      </c>
      <c r="I1026" s="16">
        <f t="shared" si="191"/>
        <v>32.761860704402658</v>
      </c>
      <c r="J1026" s="13">
        <f t="shared" si="185"/>
        <v>32.229779625709121</v>
      </c>
      <c r="K1026" s="13">
        <f t="shared" si="186"/>
        <v>0.53208107869353682</v>
      </c>
      <c r="L1026" s="13">
        <f t="shared" si="187"/>
        <v>0</v>
      </c>
      <c r="M1026" s="13">
        <f t="shared" si="192"/>
        <v>0.87483990676375289</v>
      </c>
      <c r="N1026" s="13">
        <f t="shared" si="188"/>
        <v>4.5856107396278857E-2</v>
      </c>
      <c r="O1026" s="13">
        <f t="shared" si="189"/>
        <v>4.5856107396278857E-2</v>
      </c>
      <c r="Q1026">
        <v>23.581926550377862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33.51765465433089</v>
      </c>
      <c r="G1027" s="13">
        <f t="shared" si="183"/>
        <v>0</v>
      </c>
      <c r="H1027" s="13">
        <f t="shared" si="184"/>
        <v>33.51765465433089</v>
      </c>
      <c r="I1027" s="16">
        <f t="shared" si="191"/>
        <v>34.049735733024427</v>
      </c>
      <c r="J1027" s="13">
        <f t="shared" si="185"/>
        <v>33.06959148412605</v>
      </c>
      <c r="K1027" s="13">
        <f t="shared" si="186"/>
        <v>0.9801442488983767</v>
      </c>
      <c r="L1027" s="13">
        <f t="shared" si="187"/>
        <v>0</v>
      </c>
      <c r="M1027" s="13">
        <f t="shared" si="192"/>
        <v>0.82898379936747402</v>
      </c>
      <c r="N1027" s="13">
        <f t="shared" si="188"/>
        <v>4.3452487523338024E-2</v>
      </c>
      <c r="O1027" s="13">
        <f t="shared" si="189"/>
        <v>4.3452487523338024E-2</v>
      </c>
      <c r="Q1027">
        <v>19.937705916519182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2.6345221379466799</v>
      </c>
      <c r="G1028" s="13">
        <f t="shared" si="183"/>
        <v>0</v>
      </c>
      <c r="H1028" s="13">
        <f t="shared" si="184"/>
        <v>2.6345221379466799</v>
      </c>
      <c r="I1028" s="16">
        <f t="shared" si="191"/>
        <v>3.6146663868450566</v>
      </c>
      <c r="J1028" s="13">
        <f t="shared" si="185"/>
        <v>3.6131097970432933</v>
      </c>
      <c r="K1028" s="13">
        <f t="shared" si="186"/>
        <v>1.5565898017633195E-3</v>
      </c>
      <c r="L1028" s="13">
        <f t="shared" si="187"/>
        <v>0</v>
      </c>
      <c r="M1028" s="13">
        <f t="shared" si="192"/>
        <v>0.78553131184413605</v>
      </c>
      <c r="N1028" s="13">
        <f t="shared" si="188"/>
        <v>4.1174857160227785E-2</v>
      </c>
      <c r="O1028" s="13">
        <f t="shared" si="189"/>
        <v>4.1174857160227785E-2</v>
      </c>
      <c r="Q1028">
        <v>18.2426970840555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0.33056907216369319</v>
      </c>
      <c r="G1029" s="13">
        <f t="shared" si="183"/>
        <v>0</v>
      </c>
      <c r="H1029" s="13">
        <f t="shared" si="184"/>
        <v>0.33056907216369319</v>
      </c>
      <c r="I1029" s="16">
        <f t="shared" si="191"/>
        <v>0.33212566196545651</v>
      </c>
      <c r="J1029" s="13">
        <f t="shared" si="185"/>
        <v>0.33212352181851335</v>
      </c>
      <c r="K1029" s="13">
        <f t="shared" si="186"/>
        <v>2.1401469431636677E-6</v>
      </c>
      <c r="L1029" s="13">
        <f t="shared" si="187"/>
        <v>0</v>
      </c>
      <c r="M1029" s="13">
        <f t="shared" si="192"/>
        <v>0.74435645468390832</v>
      </c>
      <c r="N1029" s="13">
        <f t="shared" si="188"/>
        <v>3.901661236896025E-2</v>
      </c>
      <c r="O1029" s="13">
        <f t="shared" si="189"/>
        <v>3.901661236896025E-2</v>
      </c>
      <c r="Q1029">
        <v>14.163851853720359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19.608068219791939</v>
      </c>
      <c r="G1030" s="13">
        <f t="shared" ref="G1030:G1093" si="194">IF((F1030-$J$2)&gt;0,$I$2*(F1030-$J$2),0)</f>
        <v>0</v>
      </c>
      <c r="H1030" s="13">
        <f t="shared" ref="H1030:H1093" si="195">F1030-G1030</f>
        <v>19.608068219791939</v>
      </c>
      <c r="I1030" s="16">
        <f t="shared" si="191"/>
        <v>19.608070359938882</v>
      </c>
      <c r="J1030" s="13">
        <f t="shared" ref="J1030:J1093" si="196">I1030/SQRT(1+(I1030/($K$2*(300+(25*Q1030)+0.05*(Q1030)^3)))^2)</f>
        <v>19.034641377710667</v>
      </c>
      <c r="K1030" s="13">
        <f t="shared" ref="K1030:K1093" si="197">I1030-J1030</f>
        <v>0.57342898222821503</v>
      </c>
      <c r="L1030" s="13">
        <f t="shared" ref="L1030:L1093" si="198">IF(K1030&gt;$N$2,(K1030-$N$2)/$L$2,0)</f>
        <v>0</v>
      </c>
      <c r="M1030" s="13">
        <f t="shared" si="192"/>
        <v>0.70533984231494806</v>
      </c>
      <c r="N1030" s="13">
        <f t="shared" ref="N1030:N1093" si="199">$M$2*M1030</f>
        <v>3.6971495367326745E-2</v>
      </c>
      <c r="O1030" s="13">
        <f t="shared" ref="O1030:O1093" si="200">N1030+G1030</f>
        <v>3.6971495367326745E-2</v>
      </c>
      <c r="Q1030">
        <v>11.912453322580649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89.443233129726408</v>
      </c>
      <c r="G1031" s="13">
        <f t="shared" si="194"/>
        <v>0.64623694689062716</v>
      </c>
      <c r="H1031" s="13">
        <f t="shared" si="195"/>
        <v>88.796996182835784</v>
      </c>
      <c r="I1031" s="16">
        <f t="shared" ref="I1031:I1094" si="202">H1031+K1030-L1030</f>
        <v>89.370425165064006</v>
      </c>
      <c r="J1031" s="13">
        <f t="shared" si="196"/>
        <v>61.332124296209997</v>
      </c>
      <c r="K1031" s="13">
        <f t="shared" si="197"/>
        <v>28.038300868854009</v>
      </c>
      <c r="L1031" s="13">
        <f t="shared" si="198"/>
        <v>0.48713442875866692</v>
      </c>
      <c r="M1031" s="13">
        <f t="shared" ref="M1031:M1094" si="203">L1031+M1030-N1030</f>
        <v>1.1555027757062881</v>
      </c>
      <c r="N1031" s="13">
        <f t="shared" si="199"/>
        <v>6.0567492371829762E-2</v>
      </c>
      <c r="O1031" s="13">
        <f t="shared" si="200"/>
        <v>0.70680443926245695</v>
      </c>
      <c r="Q1031">
        <v>12.81629732818125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33.450731953447232</v>
      </c>
      <c r="G1032" s="13">
        <f t="shared" si="194"/>
        <v>0</v>
      </c>
      <c r="H1032" s="13">
        <f t="shared" si="195"/>
        <v>33.450731953447232</v>
      </c>
      <c r="I1032" s="16">
        <f t="shared" si="202"/>
        <v>61.001898393542575</v>
      </c>
      <c r="J1032" s="13">
        <f t="shared" si="196"/>
        <v>52.624729800603383</v>
      </c>
      <c r="K1032" s="13">
        <f t="shared" si="197"/>
        <v>8.3771685929391921</v>
      </c>
      <c r="L1032" s="13">
        <f t="shared" si="198"/>
        <v>0</v>
      </c>
      <c r="M1032" s="13">
        <f t="shared" si="203"/>
        <v>1.0949352833344583</v>
      </c>
      <c r="N1032" s="13">
        <f t="shared" si="199"/>
        <v>5.7392752155416719E-2</v>
      </c>
      <c r="O1032" s="13">
        <f t="shared" si="200"/>
        <v>5.7392752155416719E-2</v>
      </c>
      <c r="Q1032">
        <v>15.851507163299161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45.11472736598239</v>
      </c>
      <c r="G1033" s="13">
        <f t="shared" si="194"/>
        <v>0</v>
      </c>
      <c r="H1033" s="13">
        <f t="shared" si="195"/>
        <v>45.11472736598239</v>
      </c>
      <c r="I1033" s="16">
        <f t="shared" si="202"/>
        <v>53.491895958921582</v>
      </c>
      <c r="J1033" s="13">
        <f t="shared" si="196"/>
        <v>48.679648944234792</v>
      </c>
      <c r="K1033" s="13">
        <f t="shared" si="197"/>
        <v>4.8122470146867897</v>
      </c>
      <c r="L1033" s="13">
        <f t="shared" si="198"/>
        <v>0</v>
      </c>
      <c r="M1033" s="13">
        <f t="shared" si="203"/>
        <v>1.0375425311790416</v>
      </c>
      <c r="N1033" s="13">
        <f t="shared" si="199"/>
        <v>5.4384420932459016E-2</v>
      </c>
      <c r="O1033" s="13">
        <f t="shared" si="200"/>
        <v>5.4384420932459016E-2</v>
      </c>
      <c r="Q1033">
        <v>17.572413697810429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30.43457306045773</v>
      </c>
      <c r="G1034" s="13">
        <f t="shared" si="194"/>
        <v>0</v>
      </c>
      <c r="H1034" s="13">
        <f t="shared" si="195"/>
        <v>30.43457306045773</v>
      </c>
      <c r="I1034" s="16">
        <f t="shared" si="202"/>
        <v>35.24682007514452</v>
      </c>
      <c r="J1034" s="13">
        <f t="shared" si="196"/>
        <v>34.206170957534859</v>
      </c>
      <c r="K1034" s="13">
        <f t="shared" si="197"/>
        <v>1.0406491176096608</v>
      </c>
      <c r="L1034" s="13">
        <f t="shared" si="198"/>
        <v>0</v>
      </c>
      <c r="M1034" s="13">
        <f t="shared" si="203"/>
        <v>0.98315811024658262</v>
      </c>
      <c r="N1034" s="13">
        <f t="shared" si="199"/>
        <v>5.153377611426746E-2</v>
      </c>
      <c r="O1034" s="13">
        <f t="shared" si="200"/>
        <v>5.153377611426746E-2</v>
      </c>
      <c r="Q1034">
        <v>20.238503305878549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2.5744070740070928</v>
      </c>
      <c r="G1035" s="13">
        <f t="shared" si="194"/>
        <v>0</v>
      </c>
      <c r="H1035" s="13">
        <f t="shared" si="195"/>
        <v>2.5744070740070928</v>
      </c>
      <c r="I1035" s="16">
        <f t="shared" si="202"/>
        <v>3.6150561916167536</v>
      </c>
      <c r="J1035" s="13">
        <f t="shared" si="196"/>
        <v>3.6141936910590786</v>
      </c>
      <c r="K1035" s="13">
        <f t="shared" si="197"/>
        <v>8.6250055767500555E-4</v>
      </c>
      <c r="L1035" s="13">
        <f t="shared" si="198"/>
        <v>0</v>
      </c>
      <c r="M1035" s="13">
        <f t="shared" si="203"/>
        <v>0.93162433413231516</v>
      </c>
      <c r="N1035" s="13">
        <f t="shared" si="199"/>
        <v>4.8832552320335301E-2</v>
      </c>
      <c r="O1035" s="13">
        <f t="shared" si="200"/>
        <v>4.8832552320335301E-2</v>
      </c>
      <c r="Q1035">
        <v>22.419610341656629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7.3471722945097557</v>
      </c>
      <c r="G1036" s="13">
        <f t="shared" si="194"/>
        <v>0</v>
      </c>
      <c r="H1036" s="13">
        <f t="shared" si="195"/>
        <v>7.3471722945097557</v>
      </c>
      <c r="I1036" s="16">
        <f t="shared" si="202"/>
        <v>7.3480347950674307</v>
      </c>
      <c r="J1036" s="13">
        <f t="shared" si="196"/>
        <v>7.3433420320525116</v>
      </c>
      <c r="K1036" s="13">
        <f t="shared" si="197"/>
        <v>4.6927630149191657E-3</v>
      </c>
      <c r="L1036" s="13">
        <f t="shared" si="198"/>
        <v>0</v>
      </c>
      <c r="M1036" s="13">
        <f t="shared" si="203"/>
        <v>0.88279178181197981</v>
      </c>
      <c r="N1036" s="13">
        <f t="shared" si="199"/>
        <v>4.6272917413053449E-2</v>
      </c>
      <c r="O1036" s="13">
        <f t="shared" si="200"/>
        <v>4.6272917413053449E-2</v>
      </c>
      <c r="Q1036">
        <v>25.515934193548379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6.0472938557250178</v>
      </c>
      <c r="G1037" s="13">
        <f t="shared" si="194"/>
        <v>0</v>
      </c>
      <c r="H1037" s="13">
        <f t="shared" si="195"/>
        <v>6.0472938557250178</v>
      </c>
      <c r="I1037" s="16">
        <f t="shared" si="202"/>
        <v>6.0519866187399369</v>
      </c>
      <c r="J1037" s="13">
        <f t="shared" si="196"/>
        <v>6.0494539711473987</v>
      </c>
      <c r="K1037" s="13">
        <f t="shared" si="197"/>
        <v>2.5326475925382397E-3</v>
      </c>
      <c r="L1037" s="13">
        <f t="shared" si="198"/>
        <v>0</v>
      </c>
      <c r="M1037" s="13">
        <f t="shared" si="203"/>
        <v>0.83651886439892631</v>
      </c>
      <c r="N1037" s="13">
        <f t="shared" si="199"/>
        <v>4.3847449788603693E-2</v>
      </c>
      <c r="O1037" s="13">
        <f t="shared" si="200"/>
        <v>4.3847449788603693E-2</v>
      </c>
      <c r="Q1037">
        <v>25.768098884134069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18.812132345229649</v>
      </c>
      <c r="G1038" s="13">
        <f t="shared" si="194"/>
        <v>0</v>
      </c>
      <c r="H1038" s="13">
        <f t="shared" si="195"/>
        <v>18.812132345229649</v>
      </c>
      <c r="I1038" s="16">
        <f t="shared" si="202"/>
        <v>18.814664992822188</v>
      </c>
      <c r="J1038" s="13">
        <f t="shared" si="196"/>
        <v>18.69954528120109</v>
      </c>
      <c r="K1038" s="13">
        <f t="shared" si="197"/>
        <v>0.11511971162109802</v>
      </c>
      <c r="L1038" s="13">
        <f t="shared" si="198"/>
        <v>0</v>
      </c>
      <c r="M1038" s="13">
        <f t="shared" si="203"/>
        <v>0.79267141461032264</v>
      </c>
      <c r="N1038" s="13">
        <f t="shared" si="199"/>
        <v>4.1549116858185457E-2</v>
      </c>
      <c r="O1038" s="13">
        <f t="shared" si="200"/>
        <v>4.1549116858185457E-2</v>
      </c>
      <c r="Q1038">
        <v>22.74490246051932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33.909869354706373</v>
      </c>
      <c r="G1039" s="13">
        <f t="shared" si="194"/>
        <v>0</v>
      </c>
      <c r="H1039" s="13">
        <f t="shared" si="195"/>
        <v>33.909869354706373</v>
      </c>
      <c r="I1039" s="16">
        <f t="shared" si="202"/>
        <v>34.024989066327471</v>
      </c>
      <c r="J1039" s="13">
        <f t="shared" si="196"/>
        <v>33.096564959735389</v>
      </c>
      <c r="K1039" s="13">
        <f t="shared" si="197"/>
        <v>0.92842410659208241</v>
      </c>
      <c r="L1039" s="13">
        <f t="shared" si="198"/>
        <v>0</v>
      </c>
      <c r="M1039" s="13">
        <f t="shared" si="203"/>
        <v>0.75112229775213724</v>
      </c>
      <c r="N1039" s="13">
        <f t="shared" si="199"/>
        <v>3.9371254657182775E-2</v>
      </c>
      <c r="O1039" s="13">
        <f t="shared" si="200"/>
        <v>3.9371254657182775E-2</v>
      </c>
      <c r="Q1039">
        <v>20.32140490045763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6.3052492719524356</v>
      </c>
      <c r="G1040" s="13">
        <f t="shared" si="194"/>
        <v>0</v>
      </c>
      <c r="H1040" s="13">
        <f t="shared" si="195"/>
        <v>6.3052492719524356</v>
      </c>
      <c r="I1040" s="16">
        <f t="shared" si="202"/>
        <v>7.233673378544518</v>
      </c>
      <c r="J1040" s="13">
        <f t="shared" si="196"/>
        <v>7.2192878137210181</v>
      </c>
      <c r="K1040" s="13">
        <f t="shared" si="197"/>
        <v>1.4385564823499841E-2</v>
      </c>
      <c r="L1040" s="13">
        <f t="shared" si="198"/>
        <v>0</v>
      </c>
      <c r="M1040" s="13">
        <f t="shared" si="203"/>
        <v>0.71175104309495452</v>
      </c>
      <c r="N1040" s="13">
        <f t="shared" si="199"/>
        <v>3.730754852314886E-2</v>
      </c>
      <c r="O1040" s="13">
        <f t="shared" si="200"/>
        <v>3.730754852314886E-2</v>
      </c>
      <c r="Q1040">
        <v>17.21702255881036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9.7759064157388043</v>
      </c>
      <c r="G1041" s="13">
        <f t="shared" si="194"/>
        <v>0</v>
      </c>
      <c r="H1041" s="13">
        <f t="shared" si="195"/>
        <v>9.7759064157388043</v>
      </c>
      <c r="I1041" s="16">
        <f t="shared" si="202"/>
        <v>9.790291980562305</v>
      </c>
      <c r="J1041" s="13">
        <f t="shared" si="196"/>
        <v>9.7321144059700657</v>
      </c>
      <c r="K1041" s="13">
        <f t="shared" si="197"/>
        <v>5.8177574592239267E-2</v>
      </c>
      <c r="L1041" s="13">
        <f t="shared" si="198"/>
        <v>0</v>
      </c>
      <c r="M1041" s="13">
        <f t="shared" si="203"/>
        <v>0.67444349457180564</v>
      </c>
      <c r="N1041" s="13">
        <f t="shared" si="199"/>
        <v>3.5352014786584431E-2</v>
      </c>
      <c r="O1041" s="13">
        <f t="shared" si="200"/>
        <v>3.5352014786584431E-2</v>
      </c>
      <c r="Q1041">
        <v>13.66849801209788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30.02801405028962</v>
      </c>
      <c r="G1042" s="13">
        <f t="shared" si="194"/>
        <v>0</v>
      </c>
      <c r="H1042" s="13">
        <f t="shared" si="195"/>
        <v>30.02801405028962</v>
      </c>
      <c r="I1042" s="16">
        <f t="shared" si="202"/>
        <v>30.086191624881859</v>
      </c>
      <c r="J1042" s="13">
        <f t="shared" si="196"/>
        <v>27.908733202879109</v>
      </c>
      <c r="K1042" s="13">
        <f t="shared" si="197"/>
        <v>2.1774584220027506</v>
      </c>
      <c r="L1042" s="13">
        <f t="shared" si="198"/>
        <v>0</v>
      </c>
      <c r="M1042" s="13">
        <f t="shared" si="203"/>
        <v>0.63909147978522118</v>
      </c>
      <c r="N1042" s="13">
        <f t="shared" si="199"/>
        <v>3.3498983421422636E-2</v>
      </c>
      <c r="O1042" s="13">
        <f t="shared" si="200"/>
        <v>3.3498983421422636E-2</v>
      </c>
      <c r="Q1042">
        <v>11.03416182258065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4.8482682662608028</v>
      </c>
      <c r="G1043" s="13">
        <f t="shared" si="194"/>
        <v>0</v>
      </c>
      <c r="H1043" s="13">
        <f t="shared" si="195"/>
        <v>4.8482682662608028</v>
      </c>
      <c r="I1043" s="16">
        <f t="shared" si="202"/>
        <v>7.0257266882635534</v>
      </c>
      <c r="J1043" s="13">
        <f t="shared" si="196"/>
        <v>7.0093841120027323</v>
      </c>
      <c r="K1043" s="13">
        <f t="shared" si="197"/>
        <v>1.634257626082114E-2</v>
      </c>
      <c r="L1043" s="13">
        <f t="shared" si="198"/>
        <v>0</v>
      </c>
      <c r="M1043" s="13">
        <f t="shared" si="203"/>
        <v>0.60559249636379853</v>
      </c>
      <c r="N1043" s="13">
        <f t="shared" si="199"/>
        <v>3.1743081604916054E-2</v>
      </c>
      <c r="O1043" s="13">
        <f t="shared" si="200"/>
        <v>3.1743081604916054E-2</v>
      </c>
      <c r="Q1043">
        <v>15.68232040905756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54.230884467176217</v>
      </c>
      <c r="G1044" s="13">
        <f t="shared" si="194"/>
        <v>0</v>
      </c>
      <c r="H1044" s="13">
        <f t="shared" si="195"/>
        <v>54.230884467176217</v>
      </c>
      <c r="I1044" s="16">
        <f t="shared" si="202"/>
        <v>54.247227043437036</v>
      </c>
      <c r="J1044" s="13">
        <f t="shared" si="196"/>
        <v>47.468561524367253</v>
      </c>
      <c r="K1044" s="13">
        <f t="shared" si="197"/>
        <v>6.7786655190697829</v>
      </c>
      <c r="L1044" s="13">
        <f t="shared" si="198"/>
        <v>0</v>
      </c>
      <c r="M1044" s="13">
        <f t="shared" si="203"/>
        <v>0.57384941475888251</v>
      </c>
      <c r="N1044" s="13">
        <f t="shared" si="199"/>
        <v>3.0079218139258037E-2</v>
      </c>
      <c r="O1044" s="13">
        <f t="shared" si="200"/>
        <v>3.0079218139258037E-2</v>
      </c>
      <c r="Q1044">
        <v>15.003130625982211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46.877035558061458</v>
      </c>
      <c r="G1045" s="13">
        <f t="shared" si="194"/>
        <v>0</v>
      </c>
      <c r="H1045" s="13">
        <f t="shared" si="195"/>
        <v>46.877035558061458</v>
      </c>
      <c r="I1045" s="16">
        <f t="shared" si="202"/>
        <v>53.655701077131241</v>
      </c>
      <c r="J1045" s="13">
        <f t="shared" si="196"/>
        <v>47.761903557998657</v>
      </c>
      <c r="K1045" s="13">
        <f t="shared" si="197"/>
        <v>5.8937975191325833</v>
      </c>
      <c r="L1045" s="13">
        <f t="shared" si="198"/>
        <v>0</v>
      </c>
      <c r="M1045" s="13">
        <f t="shared" si="203"/>
        <v>0.54377019661962445</v>
      </c>
      <c r="N1045" s="13">
        <f t="shared" si="199"/>
        <v>2.850256868976922E-2</v>
      </c>
      <c r="O1045" s="13">
        <f t="shared" si="200"/>
        <v>2.850256868976922E-2</v>
      </c>
      <c r="Q1045">
        <v>15.956676132239471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6.6269030885134841</v>
      </c>
      <c r="G1046" s="13">
        <f t="shared" si="194"/>
        <v>0</v>
      </c>
      <c r="H1046" s="13">
        <f t="shared" si="195"/>
        <v>6.6269030885134841</v>
      </c>
      <c r="I1046" s="16">
        <f t="shared" si="202"/>
        <v>12.520700607646067</v>
      </c>
      <c r="J1046" s="13">
        <f t="shared" si="196"/>
        <v>12.468226276177035</v>
      </c>
      <c r="K1046" s="13">
        <f t="shared" si="197"/>
        <v>5.247433146903191E-2</v>
      </c>
      <c r="L1046" s="13">
        <f t="shared" si="198"/>
        <v>0</v>
      </c>
      <c r="M1046" s="13">
        <f t="shared" si="203"/>
        <v>0.51526762792985525</v>
      </c>
      <c r="N1046" s="13">
        <f t="shared" si="199"/>
        <v>2.7008561796847696E-2</v>
      </c>
      <c r="O1046" s="13">
        <f t="shared" si="200"/>
        <v>2.7008561796847696E-2</v>
      </c>
      <c r="Q1046">
        <v>19.68130293350665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3.7165608945587918</v>
      </c>
      <c r="G1047" s="13">
        <f t="shared" si="194"/>
        <v>0</v>
      </c>
      <c r="H1047" s="13">
        <f t="shared" si="195"/>
        <v>3.7165608945587918</v>
      </c>
      <c r="I1047" s="16">
        <f t="shared" si="202"/>
        <v>3.7690352260278237</v>
      </c>
      <c r="J1047" s="13">
        <f t="shared" si="196"/>
        <v>3.7683140312266534</v>
      </c>
      <c r="K1047" s="13">
        <f t="shared" si="197"/>
        <v>7.2119480117027734E-4</v>
      </c>
      <c r="L1047" s="13">
        <f t="shared" si="198"/>
        <v>0</v>
      </c>
      <c r="M1047" s="13">
        <f t="shared" si="203"/>
        <v>0.48825906613300757</v>
      </c>
      <c r="N1047" s="13">
        <f t="shared" si="199"/>
        <v>2.5592865621124731E-2</v>
      </c>
      <c r="O1047" s="13">
        <f t="shared" si="200"/>
        <v>2.5592865621124731E-2</v>
      </c>
      <c r="Q1047">
        <v>24.586655725836021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30.31055427562557</v>
      </c>
      <c r="G1048" s="13">
        <f t="shared" si="194"/>
        <v>0</v>
      </c>
      <c r="H1048" s="13">
        <f t="shared" si="195"/>
        <v>30.31055427562557</v>
      </c>
      <c r="I1048" s="16">
        <f t="shared" si="202"/>
        <v>30.31127547042674</v>
      </c>
      <c r="J1048" s="13">
        <f t="shared" si="196"/>
        <v>30.03671295091932</v>
      </c>
      <c r="K1048" s="13">
        <f t="shared" si="197"/>
        <v>0.27456251950741972</v>
      </c>
      <c r="L1048" s="13">
        <f t="shared" si="198"/>
        <v>0</v>
      </c>
      <c r="M1048" s="13">
        <f t="shared" si="203"/>
        <v>0.46266620051188284</v>
      </c>
      <c r="N1048" s="13">
        <f t="shared" si="199"/>
        <v>2.425137538339401E-2</v>
      </c>
      <c r="O1048" s="13">
        <f t="shared" si="200"/>
        <v>2.425137538339401E-2</v>
      </c>
      <c r="Q1048">
        <v>26.742668193548379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56.41795255266463</v>
      </c>
      <c r="G1049" s="13">
        <f t="shared" si="194"/>
        <v>0</v>
      </c>
      <c r="H1049" s="13">
        <f t="shared" si="195"/>
        <v>56.41795255266463</v>
      </c>
      <c r="I1049" s="16">
        <f t="shared" si="202"/>
        <v>56.69251507217205</v>
      </c>
      <c r="J1049" s="13">
        <f t="shared" si="196"/>
        <v>54.410699527306292</v>
      </c>
      <c r="K1049" s="13">
        <f t="shared" si="197"/>
        <v>2.2818155448657578</v>
      </c>
      <c r="L1049" s="13">
        <f t="shared" si="198"/>
        <v>0</v>
      </c>
      <c r="M1049" s="13">
        <f t="shared" si="203"/>
        <v>0.43841482512848884</v>
      </c>
      <c r="N1049" s="13">
        <f t="shared" si="199"/>
        <v>2.2980201462896688E-2</v>
      </c>
      <c r="O1049" s="13">
        <f t="shared" si="200"/>
        <v>2.2980201462896688E-2</v>
      </c>
      <c r="Q1049">
        <v>24.66801225995232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4.3634972563269638</v>
      </c>
      <c r="G1050" s="13">
        <f t="shared" si="194"/>
        <v>0</v>
      </c>
      <c r="H1050" s="13">
        <f t="shared" si="195"/>
        <v>4.3634972563269638</v>
      </c>
      <c r="I1050" s="16">
        <f t="shared" si="202"/>
        <v>6.6453128011927216</v>
      </c>
      <c r="J1050" s="13">
        <f t="shared" si="196"/>
        <v>6.640765370266152</v>
      </c>
      <c r="K1050" s="13">
        <f t="shared" si="197"/>
        <v>4.5474309265696178E-3</v>
      </c>
      <c r="L1050" s="13">
        <f t="shared" si="198"/>
        <v>0</v>
      </c>
      <c r="M1050" s="13">
        <f t="shared" si="203"/>
        <v>0.41543462366559214</v>
      </c>
      <c r="N1050" s="13">
        <f t="shared" si="199"/>
        <v>2.1775658119453527E-2</v>
      </c>
      <c r="O1050" s="13">
        <f t="shared" si="200"/>
        <v>2.1775658119453527E-2</v>
      </c>
      <c r="Q1050">
        <v>23.58008440145829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4.0198735116730067</v>
      </c>
      <c r="G1051" s="13">
        <f t="shared" si="194"/>
        <v>0</v>
      </c>
      <c r="H1051" s="13">
        <f t="shared" si="195"/>
        <v>4.0198735116730067</v>
      </c>
      <c r="I1051" s="16">
        <f t="shared" si="202"/>
        <v>4.0244209425995763</v>
      </c>
      <c r="J1051" s="13">
        <f t="shared" si="196"/>
        <v>4.022409649398738</v>
      </c>
      <c r="K1051" s="13">
        <f t="shared" si="197"/>
        <v>2.01129320083826E-3</v>
      </c>
      <c r="L1051" s="13">
        <f t="shared" si="198"/>
        <v>0</v>
      </c>
      <c r="M1051" s="13">
        <f t="shared" si="203"/>
        <v>0.39365896554613861</v>
      </c>
      <c r="N1051" s="13">
        <f t="shared" si="199"/>
        <v>2.0634252806744163E-2</v>
      </c>
      <c r="O1051" s="13">
        <f t="shared" si="200"/>
        <v>2.0634252806744163E-2</v>
      </c>
      <c r="Q1051">
        <v>18.707507899047648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30.179848023722549</v>
      </c>
      <c r="G1052" s="13">
        <f t="shared" si="194"/>
        <v>0</v>
      </c>
      <c r="H1052" s="13">
        <f t="shared" si="195"/>
        <v>30.179848023722549</v>
      </c>
      <c r="I1052" s="16">
        <f t="shared" si="202"/>
        <v>30.181859316923386</v>
      </c>
      <c r="J1052" s="13">
        <f t="shared" si="196"/>
        <v>28.783443101130569</v>
      </c>
      <c r="K1052" s="13">
        <f t="shared" si="197"/>
        <v>1.3984162157928175</v>
      </c>
      <c r="L1052" s="13">
        <f t="shared" si="198"/>
        <v>0</v>
      </c>
      <c r="M1052" s="13">
        <f t="shared" si="203"/>
        <v>0.37302471273939442</v>
      </c>
      <c r="N1052" s="13">
        <f t="shared" si="199"/>
        <v>1.955267604574765E-2</v>
      </c>
      <c r="O1052" s="13">
        <f t="shared" si="200"/>
        <v>1.955267604574765E-2</v>
      </c>
      <c r="Q1052">
        <v>14.647359302472051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7.5208908686432387</v>
      </c>
      <c r="G1053" s="13">
        <f t="shared" si="194"/>
        <v>0</v>
      </c>
      <c r="H1053" s="13">
        <f t="shared" si="195"/>
        <v>7.5208908686432387</v>
      </c>
      <c r="I1053" s="16">
        <f t="shared" si="202"/>
        <v>8.9193070844360562</v>
      </c>
      <c r="J1053" s="13">
        <f t="shared" si="196"/>
        <v>8.8516298935088837</v>
      </c>
      <c r="K1053" s="13">
        <f t="shared" si="197"/>
        <v>6.7677190927172504E-2</v>
      </c>
      <c r="L1053" s="13">
        <f t="shared" si="198"/>
        <v>0</v>
      </c>
      <c r="M1053" s="13">
        <f t="shared" si="203"/>
        <v>0.35347203669364674</v>
      </c>
      <c r="N1053" s="13">
        <f t="shared" si="199"/>
        <v>1.8527791828982513E-2</v>
      </c>
      <c r="O1053" s="13">
        <f t="shared" si="200"/>
        <v>1.8527791828982513E-2</v>
      </c>
      <c r="Q1053">
        <v>10.47972532258065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1.298188480568141</v>
      </c>
      <c r="G1054" s="13">
        <f t="shared" si="194"/>
        <v>0</v>
      </c>
      <c r="H1054" s="13">
        <f t="shared" si="195"/>
        <v>1.298188480568141</v>
      </c>
      <c r="I1054" s="16">
        <f t="shared" si="202"/>
        <v>1.3658656714953135</v>
      </c>
      <c r="J1054" s="13">
        <f t="shared" si="196"/>
        <v>1.3656767825479383</v>
      </c>
      <c r="K1054" s="13">
        <f t="shared" si="197"/>
        <v>1.8888894737512096E-4</v>
      </c>
      <c r="L1054" s="13">
        <f t="shared" si="198"/>
        <v>0</v>
      </c>
      <c r="M1054" s="13">
        <f t="shared" si="203"/>
        <v>0.33494424486466423</v>
      </c>
      <c r="N1054" s="13">
        <f t="shared" si="199"/>
        <v>1.7556628527723609E-2</v>
      </c>
      <c r="O1054" s="13">
        <f t="shared" si="200"/>
        <v>1.7556628527723609E-2</v>
      </c>
      <c r="Q1054">
        <v>12.4286062526821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39.463075479994139</v>
      </c>
      <c r="G1055" s="13">
        <f t="shared" si="194"/>
        <v>0</v>
      </c>
      <c r="H1055" s="13">
        <f t="shared" si="195"/>
        <v>39.463075479994139</v>
      </c>
      <c r="I1055" s="16">
        <f t="shared" si="202"/>
        <v>39.463264368941516</v>
      </c>
      <c r="J1055" s="13">
        <f t="shared" si="196"/>
        <v>36.836531891099114</v>
      </c>
      <c r="K1055" s="13">
        <f t="shared" si="197"/>
        <v>2.6267324778424026</v>
      </c>
      <c r="L1055" s="13">
        <f t="shared" si="198"/>
        <v>0</v>
      </c>
      <c r="M1055" s="13">
        <f t="shared" si="203"/>
        <v>0.31738761633694063</v>
      </c>
      <c r="N1055" s="13">
        <f t="shared" si="199"/>
        <v>1.6636370275831498E-2</v>
      </c>
      <c r="O1055" s="13">
        <f t="shared" si="200"/>
        <v>1.6636370275831498E-2</v>
      </c>
      <c r="Q1055">
        <v>15.662539729411669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62.601231370019327</v>
      </c>
      <c r="G1056" s="13">
        <f t="shared" si="194"/>
        <v>0.10939691169648555</v>
      </c>
      <c r="H1056" s="13">
        <f t="shared" si="195"/>
        <v>62.491834458322842</v>
      </c>
      <c r="I1056" s="16">
        <f t="shared" si="202"/>
        <v>65.118566936165251</v>
      </c>
      <c r="J1056" s="13">
        <f t="shared" si="196"/>
        <v>53.821321011774323</v>
      </c>
      <c r="K1056" s="13">
        <f t="shared" si="197"/>
        <v>11.297245924390928</v>
      </c>
      <c r="L1056" s="13">
        <f t="shared" si="198"/>
        <v>0</v>
      </c>
      <c r="M1056" s="13">
        <f t="shared" si="203"/>
        <v>0.30075124606110915</v>
      </c>
      <c r="N1056" s="13">
        <f t="shared" si="199"/>
        <v>1.5764348805211957E-2</v>
      </c>
      <c r="O1056" s="13">
        <f t="shared" si="200"/>
        <v>0.12516126050169751</v>
      </c>
      <c r="Q1056">
        <v>14.63863618113044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10.41971213567537</v>
      </c>
      <c r="G1057" s="13">
        <f t="shared" si="194"/>
        <v>0</v>
      </c>
      <c r="H1057" s="13">
        <f t="shared" si="195"/>
        <v>10.41971213567537</v>
      </c>
      <c r="I1057" s="16">
        <f t="shared" si="202"/>
        <v>21.716958060066297</v>
      </c>
      <c r="J1057" s="13">
        <f t="shared" si="196"/>
        <v>21.435694660785884</v>
      </c>
      <c r="K1057" s="13">
        <f t="shared" si="197"/>
        <v>0.28126339928041233</v>
      </c>
      <c r="L1057" s="13">
        <f t="shared" si="198"/>
        <v>0</v>
      </c>
      <c r="M1057" s="13">
        <f t="shared" si="203"/>
        <v>0.28498689725589721</v>
      </c>
      <c r="N1057" s="13">
        <f t="shared" si="199"/>
        <v>1.4938035709232659E-2</v>
      </c>
      <c r="O1057" s="13">
        <f t="shared" si="200"/>
        <v>1.4938035709232659E-2</v>
      </c>
      <c r="Q1057">
        <v>19.398158322331849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7.5039771716949062</v>
      </c>
      <c r="G1058" s="13">
        <f t="shared" si="194"/>
        <v>0</v>
      </c>
      <c r="H1058" s="13">
        <f t="shared" si="195"/>
        <v>7.5039771716949062</v>
      </c>
      <c r="I1058" s="16">
        <f t="shared" si="202"/>
        <v>7.7852405709753185</v>
      </c>
      <c r="J1058" s="13">
        <f t="shared" si="196"/>
        <v>7.7751115182051054</v>
      </c>
      <c r="K1058" s="13">
        <f t="shared" si="197"/>
        <v>1.0129052770213143E-2</v>
      </c>
      <c r="L1058" s="13">
        <f t="shared" si="198"/>
        <v>0</v>
      </c>
      <c r="M1058" s="13">
        <f t="shared" si="203"/>
        <v>0.27004886154666458</v>
      </c>
      <c r="N1058" s="13">
        <f t="shared" si="199"/>
        <v>1.4155035111665038E-2</v>
      </c>
      <c r="O1058" s="13">
        <f t="shared" si="200"/>
        <v>1.4155035111665038E-2</v>
      </c>
      <c r="Q1058">
        <v>21.261762437246539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0.30996172804873678</v>
      </c>
      <c r="G1059" s="13">
        <f t="shared" si="194"/>
        <v>0</v>
      </c>
      <c r="H1059" s="13">
        <f t="shared" si="195"/>
        <v>0.30996172804873678</v>
      </c>
      <c r="I1059" s="16">
        <f t="shared" si="202"/>
        <v>0.32009078081894993</v>
      </c>
      <c r="J1059" s="13">
        <f t="shared" si="196"/>
        <v>0.32009023370046014</v>
      </c>
      <c r="K1059" s="13">
        <f t="shared" si="197"/>
        <v>5.4711848979094313E-7</v>
      </c>
      <c r="L1059" s="13">
        <f t="shared" si="198"/>
        <v>0</v>
      </c>
      <c r="M1059" s="13">
        <f t="shared" si="203"/>
        <v>0.25589382643499953</v>
      </c>
      <c r="N1059" s="13">
        <f t="shared" si="199"/>
        <v>1.3413076719895084E-2</v>
      </c>
      <c r="O1059" s="13">
        <f t="shared" si="200"/>
        <v>1.3413076719895084E-2</v>
      </c>
      <c r="Q1059">
        <v>23.062230679065792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2.5733333329999999</v>
      </c>
      <c r="G1060" s="13">
        <f t="shared" si="194"/>
        <v>0</v>
      </c>
      <c r="H1060" s="13">
        <f t="shared" si="195"/>
        <v>2.5733333329999999</v>
      </c>
      <c r="I1060" s="16">
        <f t="shared" si="202"/>
        <v>2.5733338801184895</v>
      </c>
      <c r="J1060" s="13">
        <f t="shared" si="196"/>
        <v>2.5731498965734358</v>
      </c>
      <c r="K1060" s="13">
        <f t="shared" si="197"/>
        <v>1.8398354505366754E-4</v>
      </c>
      <c r="L1060" s="13">
        <f t="shared" si="198"/>
        <v>0</v>
      </c>
      <c r="M1060" s="13">
        <f t="shared" si="203"/>
        <v>0.24248074971510444</v>
      </c>
      <c r="N1060" s="13">
        <f t="shared" si="199"/>
        <v>1.271000924226099E-2</v>
      </c>
      <c r="O1060" s="13">
        <f t="shared" si="200"/>
        <v>1.271000924226099E-2</v>
      </c>
      <c r="Q1060">
        <v>26.181399070026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12.257350200636241</v>
      </c>
      <c r="G1061" s="13">
        <f t="shared" si="194"/>
        <v>0</v>
      </c>
      <c r="H1061" s="13">
        <f t="shared" si="195"/>
        <v>12.257350200636241</v>
      </c>
      <c r="I1061" s="16">
        <f t="shared" si="202"/>
        <v>12.257534184181294</v>
      </c>
      <c r="J1061" s="13">
        <f t="shared" si="196"/>
        <v>12.240144109833244</v>
      </c>
      <c r="K1061" s="13">
        <f t="shared" si="197"/>
        <v>1.7390074348050177E-2</v>
      </c>
      <c r="L1061" s="13">
        <f t="shared" si="198"/>
        <v>0</v>
      </c>
      <c r="M1061" s="13">
        <f t="shared" si="203"/>
        <v>0.22977074047284346</v>
      </c>
      <c r="N1061" s="13">
        <f t="shared" si="199"/>
        <v>1.2043794150431386E-2</v>
      </c>
      <c r="O1061" s="13">
        <f t="shared" si="200"/>
        <v>1.2043794150431386E-2</v>
      </c>
      <c r="Q1061">
        <v>27.141104193548379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5.2122718276617102</v>
      </c>
      <c r="G1062" s="13">
        <f t="shared" si="194"/>
        <v>0</v>
      </c>
      <c r="H1062" s="13">
        <f t="shared" si="195"/>
        <v>5.2122718276617102</v>
      </c>
      <c r="I1062" s="16">
        <f t="shared" si="202"/>
        <v>5.2296619020097603</v>
      </c>
      <c r="J1062" s="13">
        <f t="shared" si="196"/>
        <v>5.2273223133482434</v>
      </c>
      <c r="K1062" s="13">
        <f t="shared" si="197"/>
        <v>2.3395886615169559E-3</v>
      </c>
      <c r="L1062" s="13">
        <f t="shared" si="198"/>
        <v>0</v>
      </c>
      <c r="M1062" s="13">
        <f t="shared" si="203"/>
        <v>0.21772694632241207</v>
      </c>
      <c r="N1062" s="13">
        <f t="shared" si="199"/>
        <v>1.1412499768738305E-2</v>
      </c>
      <c r="O1062" s="13">
        <f t="shared" si="200"/>
        <v>1.1412499768738305E-2</v>
      </c>
      <c r="Q1062">
        <v>23.197370230951911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12.01745192811156</v>
      </c>
      <c r="G1063" s="13">
        <f t="shared" si="194"/>
        <v>0</v>
      </c>
      <c r="H1063" s="13">
        <f t="shared" si="195"/>
        <v>12.01745192811156</v>
      </c>
      <c r="I1063" s="16">
        <f t="shared" si="202"/>
        <v>12.019791516773077</v>
      </c>
      <c r="J1063" s="13">
        <f t="shared" si="196"/>
        <v>11.989928075344636</v>
      </c>
      <c r="K1063" s="13">
        <f t="shared" si="197"/>
        <v>2.9863441428441106E-2</v>
      </c>
      <c r="L1063" s="13">
        <f t="shared" si="198"/>
        <v>0</v>
      </c>
      <c r="M1063" s="13">
        <f t="shared" si="203"/>
        <v>0.20631444655367376</v>
      </c>
      <c r="N1063" s="13">
        <f t="shared" si="199"/>
        <v>1.0814295673327055E-2</v>
      </c>
      <c r="O1063" s="13">
        <f t="shared" si="200"/>
        <v>1.0814295673327055E-2</v>
      </c>
      <c r="Q1063">
        <v>22.819962982112258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29.336196481039909</v>
      </c>
      <c r="G1064" s="13">
        <f t="shared" si="194"/>
        <v>0</v>
      </c>
      <c r="H1064" s="13">
        <f t="shared" si="195"/>
        <v>29.336196481039909</v>
      </c>
      <c r="I1064" s="16">
        <f t="shared" si="202"/>
        <v>29.366059922468352</v>
      </c>
      <c r="J1064" s="13">
        <f t="shared" si="196"/>
        <v>28.353104716247287</v>
      </c>
      <c r="K1064" s="13">
        <f t="shared" si="197"/>
        <v>1.0129552062210649</v>
      </c>
      <c r="L1064" s="13">
        <f t="shared" si="198"/>
        <v>0</v>
      </c>
      <c r="M1064" s="13">
        <f t="shared" si="203"/>
        <v>0.1955001508803467</v>
      </c>
      <c r="N1064" s="13">
        <f t="shared" si="199"/>
        <v>1.0247447384883448E-2</v>
      </c>
      <c r="O1064" s="13">
        <f t="shared" si="200"/>
        <v>1.0247447384883448E-2</v>
      </c>
      <c r="Q1064">
        <v>16.499785614252371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40.196122114470811</v>
      </c>
      <c r="G1065" s="13">
        <f t="shared" si="194"/>
        <v>0</v>
      </c>
      <c r="H1065" s="13">
        <f t="shared" si="195"/>
        <v>40.196122114470811</v>
      </c>
      <c r="I1065" s="16">
        <f t="shared" si="202"/>
        <v>41.209077320691875</v>
      </c>
      <c r="J1065" s="13">
        <f t="shared" si="196"/>
        <v>35.910104821295363</v>
      </c>
      <c r="K1065" s="13">
        <f t="shared" si="197"/>
        <v>5.2989724993965126</v>
      </c>
      <c r="L1065" s="13">
        <f t="shared" si="198"/>
        <v>0</v>
      </c>
      <c r="M1065" s="13">
        <f t="shared" si="203"/>
        <v>0.18525270349546324</v>
      </c>
      <c r="N1065" s="13">
        <f t="shared" si="199"/>
        <v>9.7103113395500366E-3</v>
      </c>
      <c r="O1065" s="13">
        <f t="shared" si="200"/>
        <v>9.7103113395500366E-3</v>
      </c>
      <c r="Q1065">
        <v>10.72897532258065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7.5293473925966561</v>
      </c>
      <c r="G1066" s="13">
        <f t="shared" si="194"/>
        <v>0</v>
      </c>
      <c r="H1066" s="13">
        <f t="shared" si="195"/>
        <v>7.5293473925966561</v>
      </c>
      <c r="I1066" s="16">
        <f t="shared" si="202"/>
        <v>12.828319891993168</v>
      </c>
      <c r="J1066" s="13">
        <f t="shared" si="196"/>
        <v>12.665383620050438</v>
      </c>
      <c r="K1066" s="13">
        <f t="shared" si="197"/>
        <v>0.16293627194272986</v>
      </c>
      <c r="L1066" s="13">
        <f t="shared" si="198"/>
        <v>0</v>
      </c>
      <c r="M1066" s="13">
        <f t="shared" si="203"/>
        <v>0.17554239215591322</v>
      </c>
      <c r="N1066" s="13">
        <f t="shared" si="199"/>
        <v>9.2013301234497111E-3</v>
      </c>
      <c r="O1066" s="13">
        <f t="shared" si="200"/>
        <v>9.2013301234497111E-3</v>
      </c>
      <c r="Q1066">
        <v>11.99242392119967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2.2569824934363618</v>
      </c>
      <c r="G1067" s="13">
        <f t="shared" si="194"/>
        <v>0</v>
      </c>
      <c r="H1067" s="13">
        <f t="shared" si="195"/>
        <v>2.2569824934363618</v>
      </c>
      <c r="I1067" s="16">
        <f t="shared" si="202"/>
        <v>2.4199187653790917</v>
      </c>
      <c r="J1067" s="13">
        <f t="shared" si="196"/>
        <v>2.4192218130313088</v>
      </c>
      <c r="K1067" s="13">
        <f t="shared" si="197"/>
        <v>6.9695234778288651E-4</v>
      </c>
      <c r="L1067" s="13">
        <f t="shared" si="198"/>
        <v>0</v>
      </c>
      <c r="M1067" s="13">
        <f t="shared" si="203"/>
        <v>0.16634106203246352</v>
      </c>
      <c r="N1067" s="13">
        <f t="shared" si="199"/>
        <v>8.7190279569991942E-3</v>
      </c>
      <c r="O1067" s="13">
        <f t="shared" si="200"/>
        <v>8.7190279569991942E-3</v>
      </c>
      <c r="Q1067">
        <v>15.398542051844499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86.254351375831519</v>
      </c>
      <c r="G1068" s="13">
        <f t="shared" si="194"/>
        <v>0.58245931181272936</v>
      </c>
      <c r="H1068" s="13">
        <f t="shared" si="195"/>
        <v>85.671892064018792</v>
      </c>
      <c r="I1068" s="16">
        <f t="shared" si="202"/>
        <v>85.672589016366572</v>
      </c>
      <c r="J1068" s="13">
        <f t="shared" si="196"/>
        <v>64.809809543100656</v>
      </c>
      <c r="K1068" s="13">
        <f t="shared" si="197"/>
        <v>20.862779473265917</v>
      </c>
      <c r="L1068" s="13">
        <f t="shared" si="198"/>
        <v>0.19450124980776531</v>
      </c>
      <c r="M1068" s="13">
        <f t="shared" si="203"/>
        <v>0.35212328388322967</v>
      </c>
      <c r="N1068" s="13">
        <f t="shared" si="199"/>
        <v>1.8457094832597984E-2</v>
      </c>
      <c r="O1068" s="13">
        <f t="shared" si="200"/>
        <v>0.60091640664532731</v>
      </c>
      <c r="Q1068">
        <v>15.15306330784823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39.657980268221259</v>
      </c>
      <c r="G1069" s="13">
        <f t="shared" si="194"/>
        <v>0</v>
      </c>
      <c r="H1069" s="13">
        <f t="shared" si="195"/>
        <v>39.657980268221259</v>
      </c>
      <c r="I1069" s="16">
        <f t="shared" si="202"/>
        <v>60.326258491679411</v>
      </c>
      <c r="J1069" s="13">
        <f t="shared" si="196"/>
        <v>53.113483035182817</v>
      </c>
      <c r="K1069" s="13">
        <f t="shared" si="197"/>
        <v>7.212775456496594</v>
      </c>
      <c r="L1069" s="13">
        <f t="shared" si="198"/>
        <v>0</v>
      </c>
      <c r="M1069" s="13">
        <f t="shared" si="203"/>
        <v>0.33366618905063167</v>
      </c>
      <c r="N1069" s="13">
        <f t="shared" si="199"/>
        <v>1.7489637225413777E-2</v>
      </c>
      <c r="O1069" s="13">
        <f t="shared" si="200"/>
        <v>1.7489637225413777E-2</v>
      </c>
      <c r="Q1069">
        <v>16.90207184373789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37.299374136568247</v>
      </c>
      <c r="G1070" s="13">
        <f t="shared" si="194"/>
        <v>0</v>
      </c>
      <c r="H1070" s="13">
        <f t="shared" si="195"/>
        <v>37.299374136568247</v>
      </c>
      <c r="I1070" s="16">
        <f t="shared" si="202"/>
        <v>44.512149593064841</v>
      </c>
      <c r="J1070" s="13">
        <f t="shared" si="196"/>
        <v>41.819568210605112</v>
      </c>
      <c r="K1070" s="13">
        <f t="shared" si="197"/>
        <v>2.6925813824597284</v>
      </c>
      <c r="L1070" s="13">
        <f t="shared" si="198"/>
        <v>0</v>
      </c>
      <c r="M1070" s="13">
        <f t="shared" si="203"/>
        <v>0.31617655182521787</v>
      </c>
      <c r="N1070" s="13">
        <f t="shared" si="199"/>
        <v>1.6572890427822715E-2</v>
      </c>
      <c r="O1070" s="13">
        <f t="shared" si="200"/>
        <v>1.6572890427822715E-2</v>
      </c>
      <c r="Q1070">
        <v>18.123113558242199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5.2078145005275163</v>
      </c>
      <c r="G1071" s="13">
        <f t="shared" si="194"/>
        <v>0</v>
      </c>
      <c r="H1071" s="13">
        <f t="shared" si="195"/>
        <v>5.2078145005275163</v>
      </c>
      <c r="I1071" s="16">
        <f t="shared" si="202"/>
        <v>7.9003958829872447</v>
      </c>
      <c r="J1071" s="13">
        <f t="shared" si="196"/>
        <v>7.8937567727571896</v>
      </c>
      <c r="K1071" s="13">
        <f t="shared" si="197"/>
        <v>6.6391102300551452E-3</v>
      </c>
      <c r="L1071" s="13">
        <f t="shared" si="198"/>
        <v>0</v>
      </c>
      <c r="M1071" s="13">
        <f t="shared" si="203"/>
        <v>0.29960366139739514</v>
      </c>
      <c r="N1071" s="13">
        <f t="shared" si="199"/>
        <v>1.570419635311331E-2</v>
      </c>
      <c r="O1071" s="13">
        <f t="shared" si="200"/>
        <v>1.570419635311331E-2</v>
      </c>
      <c r="Q1071">
        <v>24.582953847743251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2.5733333329999999</v>
      </c>
      <c r="G1072" s="13">
        <f t="shared" si="194"/>
        <v>0</v>
      </c>
      <c r="H1072" s="13">
        <f t="shared" si="195"/>
        <v>2.5733333329999999</v>
      </c>
      <c r="I1072" s="16">
        <f t="shared" si="202"/>
        <v>2.579972443230055</v>
      </c>
      <c r="J1072" s="13">
        <f t="shared" si="196"/>
        <v>2.5797647696080639</v>
      </c>
      <c r="K1072" s="13">
        <f t="shared" si="197"/>
        <v>2.0767362199114459E-4</v>
      </c>
      <c r="L1072" s="13">
        <f t="shared" si="198"/>
        <v>0</v>
      </c>
      <c r="M1072" s="13">
        <f t="shared" si="203"/>
        <v>0.28389946504428182</v>
      </c>
      <c r="N1072" s="13">
        <f t="shared" si="199"/>
        <v>1.4881036242362802E-2</v>
      </c>
      <c r="O1072" s="13">
        <f t="shared" si="200"/>
        <v>1.4881036242362802E-2</v>
      </c>
      <c r="Q1072">
        <v>25.362347771306279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15.51574272031227</v>
      </c>
      <c r="G1073" s="13">
        <f t="shared" si="194"/>
        <v>0</v>
      </c>
      <c r="H1073" s="13">
        <f t="shared" si="195"/>
        <v>15.51574272031227</v>
      </c>
      <c r="I1073" s="16">
        <f t="shared" si="202"/>
        <v>15.515950393934261</v>
      </c>
      <c r="J1073" s="13">
        <f t="shared" si="196"/>
        <v>15.471077255257924</v>
      </c>
      <c r="K1073" s="13">
        <f t="shared" si="197"/>
        <v>4.4873138676337021E-2</v>
      </c>
      <c r="L1073" s="13">
        <f t="shared" si="198"/>
        <v>0</v>
      </c>
      <c r="M1073" s="13">
        <f t="shared" si="203"/>
        <v>0.26901842880191901</v>
      </c>
      <c r="N1073" s="13">
        <f t="shared" si="199"/>
        <v>1.4101023361352353E-2</v>
      </c>
      <c r="O1073" s="13">
        <f t="shared" si="200"/>
        <v>1.4101023361352353E-2</v>
      </c>
      <c r="Q1073">
        <v>25.379761193548379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12.426302068425469</v>
      </c>
      <c r="G1074" s="13">
        <f t="shared" si="194"/>
        <v>0</v>
      </c>
      <c r="H1074" s="13">
        <f t="shared" si="195"/>
        <v>12.426302068425469</v>
      </c>
      <c r="I1074" s="16">
        <f t="shared" si="202"/>
        <v>12.471175207101806</v>
      </c>
      <c r="J1074" s="13">
        <f t="shared" si="196"/>
        <v>12.446703113457364</v>
      </c>
      <c r="K1074" s="13">
        <f t="shared" si="197"/>
        <v>2.4472093644442694E-2</v>
      </c>
      <c r="L1074" s="13">
        <f t="shared" si="198"/>
        <v>0</v>
      </c>
      <c r="M1074" s="13">
        <f t="shared" si="203"/>
        <v>0.25491740544056668</v>
      </c>
      <c r="N1074" s="13">
        <f t="shared" si="199"/>
        <v>1.3361896080284886E-2</v>
      </c>
      <c r="O1074" s="13">
        <f t="shared" si="200"/>
        <v>1.3361896080284886E-2</v>
      </c>
      <c r="Q1074">
        <v>25.037028741434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13.509627278687139</v>
      </c>
      <c r="G1075" s="13">
        <f t="shared" si="194"/>
        <v>0</v>
      </c>
      <c r="H1075" s="13">
        <f t="shared" si="195"/>
        <v>13.509627278687139</v>
      </c>
      <c r="I1075" s="16">
        <f t="shared" si="202"/>
        <v>13.534099372331582</v>
      </c>
      <c r="J1075" s="13">
        <f t="shared" si="196"/>
        <v>13.471756617986509</v>
      </c>
      <c r="K1075" s="13">
        <f t="shared" si="197"/>
        <v>6.2342754345072748E-2</v>
      </c>
      <c r="L1075" s="13">
        <f t="shared" si="198"/>
        <v>0</v>
      </c>
      <c r="M1075" s="13">
        <f t="shared" si="203"/>
        <v>0.24155550936028181</v>
      </c>
      <c r="N1075" s="13">
        <f t="shared" si="199"/>
        <v>1.2661511316240368E-2</v>
      </c>
      <c r="O1075" s="13">
        <f t="shared" si="200"/>
        <v>1.2661511316240368E-2</v>
      </c>
      <c r="Q1075">
        <v>20.108624367255072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31.673877294339171</v>
      </c>
      <c r="G1076" s="13">
        <f t="shared" si="194"/>
        <v>0</v>
      </c>
      <c r="H1076" s="13">
        <f t="shared" si="195"/>
        <v>31.673877294339171</v>
      </c>
      <c r="I1076" s="16">
        <f t="shared" si="202"/>
        <v>31.736220048684245</v>
      </c>
      <c r="J1076" s="13">
        <f t="shared" si="196"/>
        <v>30.246189444245541</v>
      </c>
      <c r="K1076" s="13">
        <f t="shared" si="197"/>
        <v>1.4900306044387044</v>
      </c>
      <c r="L1076" s="13">
        <f t="shared" si="198"/>
        <v>0</v>
      </c>
      <c r="M1076" s="13">
        <f t="shared" si="203"/>
        <v>0.22889399804404142</v>
      </c>
      <c r="N1076" s="13">
        <f t="shared" si="199"/>
        <v>1.199783831935511E-2</v>
      </c>
      <c r="O1076" s="13">
        <f t="shared" si="200"/>
        <v>1.199783831935511E-2</v>
      </c>
      <c r="Q1076">
        <v>15.266669222080189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2.245809312000715</v>
      </c>
      <c r="G1077" s="13">
        <f t="shared" si="194"/>
        <v>0</v>
      </c>
      <c r="H1077" s="13">
        <f t="shared" si="195"/>
        <v>2.245809312000715</v>
      </c>
      <c r="I1077" s="16">
        <f t="shared" si="202"/>
        <v>3.7358399164394194</v>
      </c>
      <c r="J1077" s="13">
        <f t="shared" si="196"/>
        <v>3.7322425889356441</v>
      </c>
      <c r="K1077" s="13">
        <f t="shared" si="197"/>
        <v>3.5973275037752828E-3</v>
      </c>
      <c r="L1077" s="13">
        <f t="shared" si="198"/>
        <v>0</v>
      </c>
      <c r="M1077" s="13">
        <f t="shared" si="203"/>
        <v>0.21689615972468632</v>
      </c>
      <c r="N1077" s="13">
        <f t="shared" si="199"/>
        <v>1.1368952784708243E-2</v>
      </c>
      <c r="O1077" s="13">
        <f t="shared" si="200"/>
        <v>1.1368952784708243E-2</v>
      </c>
      <c r="Q1077">
        <v>12.94473867296618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13.514290266211731</v>
      </c>
      <c r="G1078" s="13">
        <f t="shared" si="194"/>
        <v>0</v>
      </c>
      <c r="H1078" s="13">
        <f t="shared" si="195"/>
        <v>13.514290266211731</v>
      </c>
      <c r="I1078" s="16">
        <f t="shared" si="202"/>
        <v>13.517887593715507</v>
      </c>
      <c r="J1078" s="13">
        <f t="shared" si="196"/>
        <v>13.34330135234247</v>
      </c>
      <c r="K1078" s="13">
        <f t="shared" si="197"/>
        <v>0.1745862413730368</v>
      </c>
      <c r="L1078" s="13">
        <f t="shared" si="198"/>
        <v>0</v>
      </c>
      <c r="M1078" s="13">
        <f t="shared" si="203"/>
        <v>0.20552720693997809</v>
      </c>
      <c r="N1078" s="13">
        <f t="shared" si="199"/>
        <v>1.0773031272842886E-2</v>
      </c>
      <c r="O1078" s="13">
        <f t="shared" si="200"/>
        <v>1.0773031272842886E-2</v>
      </c>
      <c r="Q1078">
        <v>12.63635832258065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8.48</v>
      </c>
      <c r="G1079" s="13">
        <f t="shared" si="194"/>
        <v>0</v>
      </c>
      <c r="H1079" s="13">
        <f t="shared" si="195"/>
        <v>8.48</v>
      </c>
      <c r="I1079" s="16">
        <f t="shared" si="202"/>
        <v>8.6545862413730372</v>
      </c>
      <c r="J1079" s="13">
        <f t="shared" si="196"/>
        <v>8.6206006840945673</v>
      </c>
      <c r="K1079" s="13">
        <f t="shared" si="197"/>
        <v>3.3985557278469969E-2</v>
      </c>
      <c r="L1079" s="13">
        <f t="shared" si="198"/>
        <v>0</v>
      </c>
      <c r="M1079" s="13">
        <f t="shared" si="203"/>
        <v>0.19475417566713521</v>
      </c>
      <c r="N1079" s="13">
        <f t="shared" si="199"/>
        <v>1.0208345922744472E-2</v>
      </c>
      <c r="O1079" s="13">
        <f t="shared" si="200"/>
        <v>1.0208345922744472E-2</v>
      </c>
      <c r="Q1079">
        <v>14.900844638525779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42.036825858146578</v>
      </c>
      <c r="G1080" s="13">
        <f t="shared" si="194"/>
        <v>0</v>
      </c>
      <c r="H1080" s="13">
        <f t="shared" si="195"/>
        <v>42.036825858146578</v>
      </c>
      <c r="I1080" s="16">
        <f t="shared" si="202"/>
        <v>42.070811415425048</v>
      </c>
      <c r="J1080" s="13">
        <f t="shared" si="196"/>
        <v>39.244687943224285</v>
      </c>
      <c r="K1080" s="13">
        <f t="shared" si="197"/>
        <v>2.8261234722007629</v>
      </c>
      <c r="L1080" s="13">
        <f t="shared" si="198"/>
        <v>0</v>
      </c>
      <c r="M1080" s="13">
        <f t="shared" si="203"/>
        <v>0.18454582974439074</v>
      </c>
      <c r="N1080" s="13">
        <f t="shared" si="199"/>
        <v>9.6732594419466217E-3</v>
      </c>
      <c r="O1080" s="13">
        <f t="shared" si="200"/>
        <v>9.6732594419466217E-3</v>
      </c>
      <c r="Q1080">
        <v>16.50268191602067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48.032176408914218</v>
      </c>
      <c r="G1081" s="13">
        <f t="shared" si="194"/>
        <v>0</v>
      </c>
      <c r="H1081" s="13">
        <f t="shared" si="195"/>
        <v>48.032176408914218</v>
      </c>
      <c r="I1081" s="16">
        <f t="shared" si="202"/>
        <v>50.858299881114981</v>
      </c>
      <c r="J1081" s="13">
        <f t="shared" si="196"/>
        <v>45.436048473505288</v>
      </c>
      <c r="K1081" s="13">
        <f t="shared" si="197"/>
        <v>5.4222514076096928</v>
      </c>
      <c r="L1081" s="13">
        <f t="shared" si="198"/>
        <v>0</v>
      </c>
      <c r="M1081" s="13">
        <f t="shared" si="203"/>
        <v>0.17487257030244413</v>
      </c>
      <c r="N1081" s="13">
        <f t="shared" si="199"/>
        <v>9.1662203592384767E-3</v>
      </c>
      <c r="O1081" s="13">
        <f t="shared" si="200"/>
        <v>9.1662203592384767E-3</v>
      </c>
      <c r="Q1081">
        <v>15.444093347344831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10.9337146148796</v>
      </c>
      <c r="G1082" s="13">
        <f t="shared" si="194"/>
        <v>0</v>
      </c>
      <c r="H1082" s="13">
        <f t="shared" si="195"/>
        <v>10.9337146148796</v>
      </c>
      <c r="I1082" s="16">
        <f t="shared" si="202"/>
        <v>16.355966022489291</v>
      </c>
      <c r="J1082" s="13">
        <f t="shared" si="196"/>
        <v>16.273643498082969</v>
      </c>
      <c r="K1082" s="13">
        <f t="shared" si="197"/>
        <v>8.2322524406322373E-2</v>
      </c>
      <c r="L1082" s="13">
        <f t="shared" si="198"/>
        <v>0</v>
      </c>
      <c r="M1082" s="13">
        <f t="shared" si="203"/>
        <v>0.16570634994320566</v>
      </c>
      <c r="N1082" s="13">
        <f t="shared" si="199"/>
        <v>8.68575852620883E-3</v>
      </c>
      <c r="O1082" s="13">
        <f t="shared" si="200"/>
        <v>8.68575852620883E-3</v>
      </c>
      <c r="Q1082">
        <v>22.15505338589475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8.3022487657968558</v>
      </c>
      <c r="G1083" s="13">
        <f t="shared" si="194"/>
        <v>0</v>
      </c>
      <c r="H1083" s="13">
        <f t="shared" si="195"/>
        <v>8.3022487657968558</v>
      </c>
      <c r="I1083" s="16">
        <f t="shared" si="202"/>
        <v>8.3845712902031782</v>
      </c>
      <c r="J1083" s="13">
        <f t="shared" si="196"/>
        <v>8.3739024251970182</v>
      </c>
      <c r="K1083" s="13">
        <f t="shared" si="197"/>
        <v>1.0668865006159933E-2</v>
      </c>
      <c r="L1083" s="13">
        <f t="shared" si="198"/>
        <v>0</v>
      </c>
      <c r="M1083" s="13">
        <f t="shared" si="203"/>
        <v>0.15702059141699681</v>
      </c>
      <c r="N1083" s="13">
        <f t="shared" si="199"/>
        <v>8.2304808545838951E-3</v>
      </c>
      <c r="O1083" s="13">
        <f t="shared" si="200"/>
        <v>8.2304808545838951E-3</v>
      </c>
      <c r="Q1083">
        <v>22.469655224110362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0.49229356886686998</v>
      </c>
      <c r="G1084" s="13">
        <f t="shared" si="194"/>
        <v>0</v>
      </c>
      <c r="H1084" s="13">
        <f t="shared" si="195"/>
        <v>0.49229356886686998</v>
      </c>
      <c r="I1084" s="16">
        <f t="shared" si="202"/>
        <v>0.50296243387302986</v>
      </c>
      <c r="J1084" s="13">
        <f t="shared" si="196"/>
        <v>0.50296023029117221</v>
      </c>
      <c r="K1084" s="13">
        <f t="shared" si="197"/>
        <v>2.2035818576515709E-6</v>
      </c>
      <c r="L1084" s="13">
        <f t="shared" si="198"/>
        <v>0</v>
      </c>
      <c r="M1084" s="13">
        <f t="shared" si="203"/>
        <v>0.14879011056241292</v>
      </c>
      <c r="N1084" s="13">
        <f t="shared" si="199"/>
        <v>7.7990672769991951E-3</v>
      </c>
      <c r="O1084" s="13">
        <f t="shared" si="200"/>
        <v>7.7990672769991951E-3</v>
      </c>
      <c r="Q1084">
        <v>22.796161766896731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11.964511556240589</v>
      </c>
      <c r="G1085" s="13">
        <f t="shared" si="194"/>
        <v>0</v>
      </c>
      <c r="H1085" s="13">
        <f t="shared" si="195"/>
        <v>11.964511556240589</v>
      </c>
      <c r="I1085" s="16">
        <f t="shared" si="202"/>
        <v>11.964513759822447</v>
      </c>
      <c r="J1085" s="13">
        <f t="shared" si="196"/>
        <v>11.948568591432046</v>
      </c>
      <c r="K1085" s="13">
        <f t="shared" si="197"/>
        <v>1.594516839040061E-2</v>
      </c>
      <c r="L1085" s="13">
        <f t="shared" si="198"/>
        <v>0</v>
      </c>
      <c r="M1085" s="13">
        <f t="shared" si="203"/>
        <v>0.14099104328541373</v>
      </c>
      <c r="N1085" s="13">
        <f t="shared" si="199"/>
        <v>7.3902669194939484E-3</v>
      </c>
      <c r="O1085" s="13">
        <f t="shared" si="200"/>
        <v>7.3902669194939484E-3</v>
      </c>
      <c r="Q1085">
        <v>27.24543419354838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21.04658372477067</v>
      </c>
      <c r="G1086" s="13">
        <f t="shared" si="194"/>
        <v>0</v>
      </c>
      <c r="H1086" s="13">
        <f t="shared" si="195"/>
        <v>21.04658372477067</v>
      </c>
      <c r="I1086" s="16">
        <f t="shared" si="202"/>
        <v>21.062528893161073</v>
      </c>
      <c r="J1086" s="13">
        <f t="shared" si="196"/>
        <v>20.8905977282264</v>
      </c>
      <c r="K1086" s="13">
        <f t="shared" si="197"/>
        <v>0.17193116493467286</v>
      </c>
      <c r="L1086" s="13">
        <f t="shared" si="198"/>
        <v>0</v>
      </c>
      <c r="M1086" s="13">
        <f t="shared" si="203"/>
        <v>0.13360077636591977</v>
      </c>
      <c r="N1086" s="13">
        <f t="shared" si="199"/>
        <v>7.0028944746301615E-3</v>
      </c>
      <c r="O1086" s="13">
        <f t="shared" si="200"/>
        <v>7.0028944746301615E-3</v>
      </c>
      <c r="Q1086">
        <v>22.279271425607849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4.4559805959898702</v>
      </c>
      <c r="G1087" s="13">
        <f t="shared" si="194"/>
        <v>0</v>
      </c>
      <c r="H1087" s="13">
        <f t="shared" si="195"/>
        <v>4.4559805959898702</v>
      </c>
      <c r="I1087" s="16">
        <f t="shared" si="202"/>
        <v>4.627911760924543</v>
      </c>
      <c r="J1087" s="13">
        <f t="shared" si="196"/>
        <v>4.6254401968895849</v>
      </c>
      <c r="K1087" s="13">
        <f t="shared" si="197"/>
        <v>2.4715640349581847E-3</v>
      </c>
      <c r="L1087" s="13">
        <f t="shared" si="198"/>
        <v>0</v>
      </c>
      <c r="M1087" s="13">
        <f t="shared" si="203"/>
        <v>0.12659788189128962</v>
      </c>
      <c r="N1087" s="13">
        <f t="shared" si="199"/>
        <v>6.6358267647203912E-3</v>
      </c>
      <c r="O1087" s="13">
        <f t="shared" si="200"/>
        <v>6.6358267647203912E-3</v>
      </c>
      <c r="Q1087">
        <v>20.211711749129432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4.6274550223977204</v>
      </c>
      <c r="G1088" s="13">
        <f t="shared" si="194"/>
        <v>0</v>
      </c>
      <c r="H1088" s="13">
        <f t="shared" si="195"/>
        <v>4.6274550223977204</v>
      </c>
      <c r="I1088" s="16">
        <f t="shared" si="202"/>
        <v>4.6299265864326786</v>
      </c>
      <c r="J1088" s="13">
        <f t="shared" si="196"/>
        <v>4.6252470072267862</v>
      </c>
      <c r="K1088" s="13">
        <f t="shared" si="197"/>
        <v>4.679579205892459E-3</v>
      </c>
      <c r="L1088" s="13">
        <f t="shared" si="198"/>
        <v>0</v>
      </c>
      <c r="M1088" s="13">
        <f t="shared" si="203"/>
        <v>0.11996205512656923</v>
      </c>
      <c r="N1088" s="13">
        <f t="shared" si="199"/>
        <v>6.2879994851993016E-3</v>
      </c>
      <c r="O1088" s="13">
        <f t="shared" si="200"/>
        <v>6.2879994851993016E-3</v>
      </c>
      <c r="Q1088">
        <v>15.692539826084429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33.750383627680158</v>
      </c>
      <c r="G1089" s="13">
        <f t="shared" si="194"/>
        <v>0</v>
      </c>
      <c r="H1089" s="13">
        <f t="shared" si="195"/>
        <v>33.750383627680158</v>
      </c>
      <c r="I1089" s="16">
        <f t="shared" si="202"/>
        <v>33.755063206886049</v>
      </c>
      <c r="J1089" s="13">
        <f t="shared" si="196"/>
        <v>31.142357349063388</v>
      </c>
      <c r="K1089" s="13">
        <f t="shared" si="197"/>
        <v>2.612705857822661</v>
      </c>
      <c r="L1089" s="13">
        <f t="shared" si="198"/>
        <v>0</v>
      </c>
      <c r="M1089" s="13">
        <f t="shared" si="203"/>
        <v>0.11367405564136993</v>
      </c>
      <c r="N1089" s="13">
        <f t="shared" si="199"/>
        <v>5.9584041186965348E-3</v>
      </c>
      <c r="O1089" s="13">
        <f t="shared" si="200"/>
        <v>5.9584041186965348E-3</v>
      </c>
      <c r="Q1089">
        <v>12.17775232258065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0.33885587189293459</v>
      </c>
      <c r="G1090" s="13">
        <f t="shared" si="194"/>
        <v>0</v>
      </c>
      <c r="H1090" s="13">
        <f t="shared" si="195"/>
        <v>0.33885587189293459</v>
      </c>
      <c r="I1090" s="16">
        <f t="shared" si="202"/>
        <v>2.9515617297155954</v>
      </c>
      <c r="J1090" s="13">
        <f t="shared" si="196"/>
        <v>2.9497838019716638</v>
      </c>
      <c r="K1090" s="13">
        <f t="shared" si="197"/>
        <v>1.7779277439315955E-3</v>
      </c>
      <c r="L1090" s="13">
        <f t="shared" si="198"/>
        <v>0</v>
      </c>
      <c r="M1090" s="13">
        <f t="shared" si="203"/>
        <v>0.10771565152267339</v>
      </c>
      <c r="N1090" s="13">
        <f t="shared" si="199"/>
        <v>5.6460850108632846E-3</v>
      </c>
      <c r="O1090" s="13">
        <f t="shared" si="200"/>
        <v>5.6460850108632846E-3</v>
      </c>
      <c r="Q1090">
        <v>12.93283237518404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5.5283535897224692</v>
      </c>
      <c r="G1091" s="13">
        <f t="shared" si="194"/>
        <v>0</v>
      </c>
      <c r="H1091" s="13">
        <f t="shared" si="195"/>
        <v>5.5283535897224692</v>
      </c>
      <c r="I1091" s="16">
        <f t="shared" si="202"/>
        <v>5.5301315174664012</v>
      </c>
      <c r="J1091" s="13">
        <f t="shared" si="196"/>
        <v>5.5219391255019072</v>
      </c>
      <c r="K1091" s="13">
        <f t="shared" si="197"/>
        <v>8.1923919644939502E-3</v>
      </c>
      <c r="L1091" s="13">
        <f t="shared" si="198"/>
        <v>0</v>
      </c>
      <c r="M1091" s="13">
        <f t="shared" si="203"/>
        <v>0.10206956651181009</v>
      </c>
      <c r="N1091" s="13">
        <f t="shared" si="199"/>
        <v>5.3501365994740174E-3</v>
      </c>
      <c r="O1091" s="13">
        <f t="shared" si="200"/>
        <v>5.3501365994740174E-3</v>
      </c>
      <c r="Q1091">
        <v>15.494455731092611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45.108312564288589</v>
      </c>
      <c r="G1092" s="13">
        <f t="shared" si="194"/>
        <v>0</v>
      </c>
      <c r="H1092" s="13">
        <f t="shared" si="195"/>
        <v>45.108312564288589</v>
      </c>
      <c r="I1092" s="16">
        <f t="shared" si="202"/>
        <v>45.116504956253081</v>
      </c>
      <c r="J1092" s="13">
        <f t="shared" si="196"/>
        <v>41.250976648567189</v>
      </c>
      <c r="K1092" s="13">
        <f t="shared" si="197"/>
        <v>3.8655283076858922</v>
      </c>
      <c r="L1092" s="13">
        <f t="shared" si="198"/>
        <v>0</v>
      </c>
      <c r="M1092" s="13">
        <f t="shared" si="203"/>
        <v>9.6719429912336077E-2</v>
      </c>
      <c r="N1092" s="13">
        <f t="shared" si="199"/>
        <v>5.069700788769174E-3</v>
      </c>
      <c r="O1092" s="13">
        <f t="shared" si="200"/>
        <v>5.069700788769174E-3</v>
      </c>
      <c r="Q1092">
        <v>15.54686213317723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91.609418837748976</v>
      </c>
      <c r="G1093" s="13">
        <f t="shared" si="194"/>
        <v>0.68956066105107849</v>
      </c>
      <c r="H1093" s="13">
        <f t="shared" si="195"/>
        <v>90.9198581766979</v>
      </c>
      <c r="I1093" s="16">
        <f t="shared" si="202"/>
        <v>94.785386484383793</v>
      </c>
      <c r="J1093" s="13">
        <f t="shared" si="196"/>
        <v>69.829812943016691</v>
      </c>
      <c r="K1093" s="13">
        <f t="shared" si="197"/>
        <v>24.955573541367102</v>
      </c>
      <c r="L1093" s="13">
        <f t="shared" si="198"/>
        <v>0.36141418517664975</v>
      </c>
      <c r="M1093" s="13">
        <f t="shared" si="203"/>
        <v>0.45306391430021664</v>
      </c>
      <c r="N1093" s="13">
        <f t="shared" si="199"/>
        <v>2.3748056473993959E-2</v>
      </c>
      <c r="O1093" s="13">
        <f t="shared" si="200"/>
        <v>0.71330871752507241</v>
      </c>
      <c r="Q1093">
        <v>15.743563629366999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7.3328274906982926</v>
      </c>
      <c r="G1094" s="13">
        <f t="shared" ref="G1094:G1157" si="205">IF((F1094-$J$2)&gt;0,$I$2*(F1094-$J$2),0)</f>
        <v>0</v>
      </c>
      <c r="H1094" s="13">
        <f t="shared" ref="H1094:H1157" si="206">F1094-G1094</f>
        <v>7.3328274906982926</v>
      </c>
      <c r="I1094" s="16">
        <f t="shared" si="202"/>
        <v>31.926986846888745</v>
      </c>
      <c r="J1094" s="13">
        <f t="shared" ref="J1094:J1157" si="207">I1094/SQRT(1+(I1094/($K$2*(300+(25*Q1094)+0.05*(Q1094)^3)))^2)</f>
        <v>31.327876388668216</v>
      </c>
      <c r="K1094" s="13">
        <f t="shared" ref="K1094:K1157" si="208">I1094-J1094</f>
        <v>0.59911045822052955</v>
      </c>
      <c r="L1094" s="13">
        <f t="shared" ref="L1094:L1157" si="209">IF(K1094&gt;$N$2,(K1094-$N$2)/$L$2,0)</f>
        <v>0</v>
      </c>
      <c r="M1094" s="13">
        <f t="shared" si="203"/>
        <v>0.42931585782622267</v>
      </c>
      <c r="N1094" s="13">
        <f t="shared" ref="N1094:N1157" si="210">$M$2*M1094</f>
        <v>2.2503264804449738E-2</v>
      </c>
      <c r="O1094" s="13">
        <f t="shared" ref="O1094:O1157" si="211">N1094+G1094</f>
        <v>2.2503264804449738E-2</v>
      </c>
      <c r="Q1094">
        <v>22.161343043428811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62.491558534554038</v>
      </c>
      <c r="G1095" s="13">
        <f t="shared" si="205"/>
        <v>0.10720345498717976</v>
      </c>
      <c r="H1095" s="13">
        <f t="shared" si="206"/>
        <v>62.384355079566859</v>
      </c>
      <c r="I1095" s="16">
        <f t="shared" ref="I1095:I1158" si="213">H1095+K1094-L1094</f>
        <v>62.983465537787389</v>
      </c>
      <c r="J1095" s="13">
        <f t="shared" si="207"/>
        <v>59.051690507663061</v>
      </c>
      <c r="K1095" s="13">
        <f t="shared" si="208"/>
        <v>3.9317750301243279</v>
      </c>
      <c r="L1095" s="13">
        <f t="shared" si="209"/>
        <v>0</v>
      </c>
      <c r="M1095" s="13">
        <f t="shared" ref="M1095:M1158" si="214">L1095+M1094-N1094</f>
        <v>0.40681259302177292</v>
      </c>
      <c r="N1095" s="13">
        <f t="shared" si="210"/>
        <v>2.1323720844850267E-2</v>
      </c>
      <c r="O1095" s="13">
        <f t="shared" si="211"/>
        <v>0.12852717583203002</v>
      </c>
      <c r="Q1095">
        <v>22.78634327069706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0.33594462146670079</v>
      </c>
      <c r="G1096" s="13">
        <f t="shared" si="205"/>
        <v>0</v>
      </c>
      <c r="H1096" s="13">
        <f t="shared" si="206"/>
        <v>0.33594462146670079</v>
      </c>
      <c r="I1096" s="16">
        <f t="shared" si="213"/>
        <v>4.2677196515910287</v>
      </c>
      <c r="J1096" s="13">
        <f t="shared" si="207"/>
        <v>4.2667469577070056</v>
      </c>
      <c r="K1096" s="13">
        <f t="shared" si="208"/>
        <v>9.7269388402310142E-4</v>
      </c>
      <c r="L1096" s="13">
        <f t="shared" si="209"/>
        <v>0</v>
      </c>
      <c r="M1096" s="13">
        <f t="shared" si="214"/>
        <v>0.38548887217692263</v>
      </c>
      <c r="N1096" s="13">
        <f t="shared" si="210"/>
        <v>2.0206004534026118E-2</v>
      </c>
      <c r="O1096" s="13">
        <f t="shared" si="211"/>
        <v>2.0206004534026118E-2</v>
      </c>
      <c r="Q1096">
        <v>25.114678796853159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44.140365238923863</v>
      </c>
      <c r="G1097" s="13">
        <f t="shared" si="205"/>
        <v>0</v>
      </c>
      <c r="H1097" s="13">
        <f t="shared" si="206"/>
        <v>44.140365238923863</v>
      </c>
      <c r="I1097" s="16">
        <f t="shared" si="213"/>
        <v>44.141337932807886</v>
      </c>
      <c r="J1097" s="13">
        <f t="shared" si="207"/>
        <v>43.370624200250823</v>
      </c>
      <c r="K1097" s="13">
        <f t="shared" si="208"/>
        <v>0.77071373255706277</v>
      </c>
      <c r="L1097" s="13">
        <f t="shared" si="209"/>
        <v>0</v>
      </c>
      <c r="M1097" s="13">
        <f t="shared" si="214"/>
        <v>0.36528286764289652</v>
      </c>
      <c r="N1097" s="13">
        <f t="shared" si="210"/>
        <v>1.9146875078684279E-2</v>
      </c>
      <c r="O1097" s="13">
        <f t="shared" si="211"/>
        <v>1.9146875078684279E-2</v>
      </c>
      <c r="Q1097">
        <v>27.345821193548382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2.243382270464104</v>
      </c>
      <c r="G1098" s="13">
        <f t="shared" si="205"/>
        <v>0</v>
      </c>
      <c r="H1098" s="13">
        <f t="shared" si="206"/>
        <v>2.243382270464104</v>
      </c>
      <c r="I1098" s="16">
        <f t="shared" si="213"/>
        <v>3.0140960030211668</v>
      </c>
      <c r="J1098" s="13">
        <f t="shared" si="207"/>
        <v>3.0135884072971479</v>
      </c>
      <c r="K1098" s="13">
        <f t="shared" si="208"/>
        <v>5.075957240188167E-4</v>
      </c>
      <c r="L1098" s="13">
        <f t="shared" si="209"/>
        <v>0</v>
      </c>
      <c r="M1098" s="13">
        <f t="shared" si="214"/>
        <v>0.34613599256421224</v>
      </c>
      <c r="N1098" s="13">
        <f t="shared" si="210"/>
        <v>1.8143261556800915E-2</v>
      </c>
      <c r="O1098" s="13">
        <f t="shared" si="211"/>
        <v>1.8143261556800915E-2</v>
      </c>
      <c r="Q1098">
        <v>22.312074834852169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20.448900461086609</v>
      </c>
      <c r="G1099" s="13">
        <f t="shared" si="205"/>
        <v>0</v>
      </c>
      <c r="H1099" s="13">
        <f t="shared" si="206"/>
        <v>20.448900461086609</v>
      </c>
      <c r="I1099" s="16">
        <f t="shared" si="213"/>
        <v>20.449408056810629</v>
      </c>
      <c r="J1099" s="13">
        <f t="shared" si="207"/>
        <v>20.270489326166533</v>
      </c>
      <c r="K1099" s="13">
        <f t="shared" si="208"/>
        <v>0.1789187306440958</v>
      </c>
      <c r="L1099" s="13">
        <f t="shared" si="209"/>
        <v>0</v>
      </c>
      <c r="M1099" s="13">
        <f t="shared" si="214"/>
        <v>0.32799273100741133</v>
      </c>
      <c r="N1099" s="13">
        <f t="shared" si="210"/>
        <v>1.7192254013552077E-2</v>
      </c>
      <c r="O1099" s="13">
        <f t="shared" si="211"/>
        <v>1.7192254013552077E-2</v>
      </c>
      <c r="Q1099">
        <v>21.36363974075185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4.1840112114874701</v>
      </c>
      <c r="G1100" s="13">
        <f t="shared" si="205"/>
        <v>0</v>
      </c>
      <c r="H1100" s="13">
        <f t="shared" si="206"/>
        <v>4.1840112114874701</v>
      </c>
      <c r="I1100" s="16">
        <f t="shared" si="213"/>
        <v>4.3629299421315659</v>
      </c>
      <c r="J1100" s="13">
        <f t="shared" si="207"/>
        <v>4.3595025070606734</v>
      </c>
      <c r="K1100" s="13">
        <f t="shared" si="208"/>
        <v>3.4274350708924928E-3</v>
      </c>
      <c r="L1100" s="13">
        <f t="shared" si="209"/>
        <v>0</v>
      </c>
      <c r="M1100" s="13">
        <f t="shared" si="214"/>
        <v>0.31080047699385926</v>
      </c>
      <c r="N1100" s="13">
        <f t="shared" si="210"/>
        <v>1.6291095023965144E-2</v>
      </c>
      <c r="O1100" s="13">
        <f t="shared" si="211"/>
        <v>1.6291095023965144E-2</v>
      </c>
      <c r="Q1100">
        <v>16.644615525971741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21.42767264978588</v>
      </c>
      <c r="G1101" s="13">
        <f t="shared" si="205"/>
        <v>0</v>
      </c>
      <c r="H1101" s="13">
        <f t="shared" si="206"/>
        <v>21.42767264978588</v>
      </c>
      <c r="I1101" s="16">
        <f t="shared" si="213"/>
        <v>21.431100084856773</v>
      </c>
      <c r="J1101" s="13">
        <f t="shared" si="207"/>
        <v>20.813631577109529</v>
      </c>
      <c r="K1101" s="13">
        <f t="shared" si="208"/>
        <v>0.61746850774724393</v>
      </c>
      <c r="L1101" s="13">
        <f t="shared" si="209"/>
        <v>0</v>
      </c>
      <c r="M1101" s="13">
        <f t="shared" si="214"/>
        <v>0.29450938196989412</v>
      </c>
      <c r="N1101" s="13">
        <f t="shared" si="210"/>
        <v>1.5437171697827181E-2</v>
      </c>
      <c r="O1101" s="13">
        <f t="shared" si="211"/>
        <v>1.5437171697827181E-2</v>
      </c>
      <c r="Q1101">
        <v>13.328558428542911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9.5729943089755949</v>
      </c>
      <c r="G1102" s="13">
        <f t="shared" si="205"/>
        <v>0</v>
      </c>
      <c r="H1102" s="13">
        <f t="shared" si="206"/>
        <v>9.5729943089755949</v>
      </c>
      <c r="I1102" s="16">
        <f t="shared" si="213"/>
        <v>10.190462816722839</v>
      </c>
      <c r="J1102" s="13">
        <f t="shared" si="207"/>
        <v>10.091591875571698</v>
      </c>
      <c r="K1102" s="13">
        <f t="shared" si="208"/>
        <v>9.8870941151140812E-2</v>
      </c>
      <c r="L1102" s="13">
        <f t="shared" si="209"/>
        <v>0</v>
      </c>
      <c r="M1102" s="13">
        <f t="shared" si="214"/>
        <v>0.27907221027206697</v>
      </c>
      <c r="N1102" s="13">
        <f t="shared" si="210"/>
        <v>1.4628008103668553E-2</v>
      </c>
      <c r="O1102" s="13">
        <f t="shared" si="211"/>
        <v>1.4628008103668553E-2</v>
      </c>
      <c r="Q1102">
        <v>10.60984832258065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101.7326862702371</v>
      </c>
      <c r="G1103" s="13">
        <f t="shared" si="205"/>
        <v>0.89202600970084089</v>
      </c>
      <c r="H1103" s="13">
        <f t="shared" si="206"/>
        <v>100.84066026053625</v>
      </c>
      <c r="I1103" s="16">
        <f t="shared" si="213"/>
        <v>100.9395312016874</v>
      </c>
      <c r="J1103" s="13">
        <f t="shared" si="207"/>
        <v>66.303429065598067</v>
      </c>
      <c r="K1103" s="13">
        <f t="shared" si="208"/>
        <v>34.636102136089335</v>
      </c>
      <c r="L1103" s="13">
        <f t="shared" si="209"/>
        <v>0.7562069396572455</v>
      </c>
      <c r="M1103" s="13">
        <f t="shared" si="214"/>
        <v>1.0206511418256441</v>
      </c>
      <c r="N1103" s="13">
        <f t="shared" si="210"/>
        <v>5.3499032236455087E-2</v>
      </c>
      <c r="O1103" s="13">
        <f t="shared" si="211"/>
        <v>0.94552504193729603</v>
      </c>
      <c r="Q1103">
        <v>13.42770779287215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13.586327224468301</v>
      </c>
      <c r="G1104" s="13">
        <f t="shared" si="205"/>
        <v>0</v>
      </c>
      <c r="H1104" s="13">
        <f t="shared" si="206"/>
        <v>13.586327224468301</v>
      </c>
      <c r="I1104" s="16">
        <f t="shared" si="213"/>
        <v>47.466222420900387</v>
      </c>
      <c r="J1104" s="13">
        <f t="shared" si="207"/>
        <v>42.309334330079956</v>
      </c>
      <c r="K1104" s="13">
        <f t="shared" si="208"/>
        <v>5.1568880908204306</v>
      </c>
      <c r="L1104" s="13">
        <f t="shared" si="209"/>
        <v>0</v>
      </c>
      <c r="M1104" s="13">
        <f t="shared" si="214"/>
        <v>0.96715210958918896</v>
      </c>
      <c r="N1104" s="13">
        <f t="shared" si="210"/>
        <v>5.0694796457011651E-2</v>
      </c>
      <c r="O1104" s="13">
        <f t="shared" si="211"/>
        <v>5.0694796457011651E-2</v>
      </c>
      <c r="Q1104">
        <v>14.291341365223261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18.18641101500511</v>
      </c>
      <c r="G1105" s="13">
        <f t="shared" si="205"/>
        <v>0</v>
      </c>
      <c r="H1105" s="13">
        <f t="shared" si="206"/>
        <v>18.18641101500511</v>
      </c>
      <c r="I1105" s="16">
        <f t="shared" si="213"/>
        <v>23.34329910582554</v>
      </c>
      <c r="J1105" s="13">
        <f t="shared" si="207"/>
        <v>22.852616944038701</v>
      </c>
      <c r="K1105" s="13">
        <f t="shared" si="208"/>
        <v>0.49068216178683954</v>
      </c>
      <c r="L1105" s="13">
        <f t="shared" si="209"/>
        <v>0</v>
      </c>
      <c r="M1105" s="13">
        <f t="shared" si="214"/>
        <v>0.91645731313217726</v>
      </c>
      <c r="N1105" s="13">
        <f t="shared" si="210"/>
        <v>4.8037549099189655E-2</v>
      </c>
      <c r="O1105" s="13">
        <f t="shared" si="211"/>
        <v>4.8037549099189655E-2</v>
      </c>
      <c r="Q1105">
        <v>16.90596125170963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2.505157561329173</v>
      </c>
      <c r="G1106" s="13">
        <f t="shared" si="205"/>
        <v>0</v>
      </c>
      <c r="H1106" s="13">
        <f t="shared" si="206"/>
        <v>2.505157561329173</v>
      </c>
      <c r="I1106" s="16">
        <f t="shared" si="213"/>
        <v>2.9958397231160125</v>
      </c>
      <c r="J1106" s="13">
        <f t="shared" si="207"/>
        <v>2.9954259631335072</v>
      </c>
      <c r="K1106" s="13">
        <f t="shared" si="208"/>
        <v>4.1375998250536838E-4</v>
      </c>
      <c r="L1106" s="13">
        <f t="shared" si="209"/>
        <v>0</v>
      </c>
      <c r="M1106" s="13">
        <f t="shared" si="214"/>
        <v>0.8684197640329876</v>
      </c>
      <c r="N1106" s="13">
        <f t="shared" si="210"/>
        <v>4.5519585534066966E-2</v>
      </c>
      <c r="O1106" s="13">
        <f t="shared" si="211"/>
        <v>4.5519585534066966E-2</v>
      </c>
      <c r="Q1106">
        <v>23.635605150526889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9.0377898660198834</v>
      </c>
      <c r="G1107" s="13">
        <f t="shared" si="205"/>
        <v>0</v>
      </c>
      <c r="H1107" s="13">
        <f t="shared" si="206"/>
        <v>9.0377898660198834</v>
      </c>
      <c r="I1107" s="16">
        <f t="shared" si="213"/>
        <v>9.0382036260023888</v>
      </c>
      <c r="J1107" s="13">
        <f t="shared" si="207"/>
        <v>9.0279969581739152</v>
      </c>
      <c r="K1107" s="13">
        <f t="shared" si="208"/>
        <v>1.020666782847357E-2</v>
      </c>
      <c r="L1107" s="13">
        <f t="shared" si="209"/>
        <v>0</v>
      </c>
      <c r="M1107" s="13">
        <f t="shared" si="214"/>
        <v>0.82290017849892061</v>
      </c>
      <c r="N1107" s="13">
        <f t="shared" si="210"/>
        <v>4.3133604982944308E-2</v>
      </c>
      <c r="O1107" s="13">
        <f t="shared" si="211"/>
        <v>4.3133604982944308E-2</v>
      </c>
      <c r="Q1107">
        <v>24.39063598425221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2.5733333329999999</v>
      </c>
      <c r="G1108" s="13">
        <f t="shared" si="205"/>
        <v>0</v>
      </c>
      <c r="H1108" s="13">
        <f t="shared" si="206"/>
        <v>2.5733333329999999</v>
      </c>
      <c r="I1108" s="16">
        <f t="shared" si="213"/>
        <v>2.5835400008284735</v>
      </c>
      <c r="J1108" s="13">
        <f t="shared" si="207"/>
        <v>2.5833975236969096</v>
      </c>
      <c r="K1108" s="13">
        <f t="shared" si="208"/>
        <v>1.4247713156390063E-4</v>
      </c>
      <c r="L1108" s="13">
        <f t="shared" si="209"/>
        <v>0</v>
      </c>
      <c r="M1108" s="13">
        <f t="shared" si="214"/>
        <v>0.77976657351597634</v>
      </c>
      <c r="N1108" s="13">
        <f t="shared" si="210"/>
        <v>4.0872689348901682E-2</v>
      </c>
      <c r="O1108" s="13">
        <f t="shared" si="211"/>
        <v>4.0872689348901682E-2</v>
      </c>
      <c r="Q1108">
        <v>28.135079785771971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11.164409948990251</v>
      </c>
      <c r="G1109" s="13">
        <f t="shared" si="205"/>
        <v>0</v>
      </c>
      <c r="H1109" s="13">
        <f t="shared" si="206"/>
        <v>11.164409948990251</v>
      </c>
      <c r="I1109" s="16">
        <f t="shared" si="213"/>
        <v>11.164552426121816</v>
      </c>
      <c r="J1109" s="13">
        <f t="shared" si="207"/>
        <v>11.153457439977968</v>
      </c>
      <c r="K1109" s="13">
        <f t="shared" si="208"/>
        <v>1.1094986143847407E-2</v>
      </c>
      <c r="L1109" s="13">
        <f t="shared" si="209"/>
        <v>0</v>
      </c>
      <c r="M1109" s="13">
        <f t="shared" si="214"/>
        <v>0.73889388416707469</v>
      </c>
      <c r="N1109" s="13">
        <f t="shared" si="210"/>
        <v>3.8730283157932033E-2</v>
      </c>
      <c r="O1109" s="13">
        <f t="shared" si="211"/>
        <v>3.8730283157932033E-2</v>
      </c>
      <c r="Q1109">
        <v>28.387764193548382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21.281419379299312</v>
      </c>
      <c r="G1110" s="13">
        <f t="shared" si="205"/>
        <v>0</v>
      </c>
      <c r="H1110" s="13">
        <f t="shared" si="206"/>
        <v>21.281419379299312</v>
      </c>
      <c r="I1110" s="16">
        <f t="shared" si="213"/>
        <v>21.292514365443161</v>
      </c>
      <c r="J1110" s="13">
        <f t="shared" si="207"/>
        <v>21.178175795915489</v>
      </c>
      <c r="K1110" s="13">
        <f t="shared" si="208"/>
        <v>0.1143385695276713</v>
      </c>
      <c r="L1110" s="13">
        <f t="shared" si="209"/>
        <v>0</v>
      </c>
      <c r="M1110" s="13">
        <f t="shared" si="214"/>
        <v>0.70016360100914266</v>
      </c>
      <c r="N1110" s="13">
        <f t="shared" si="210"/>
        <v>3.6700174551491847E-2</v>
      </c>
      <c r="O1110" s="13">
        <f t="shared" si="211"/>
        <v>3.6700174551491847E-2</v>
      </c>
      <c r="Q1110">
        <v>25.454697022716509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62.925872693526813</v>
      </c>
      <c r="G1111" s="13">
        <f t="shared" si="205"/>
        <v>0.11588973816663525</v>
      </c>
      <c r="H1111" s="13">
        <f t="shared" si="206"/>
        <v>62.809982955360177</v>
      </c>
      <c r="I1111" s="16">
        <f t="shared" si="213"/>
        <v>62.924321524887844</v>
      </c>
      <c r="J1111" s="13">
        <f t="shared" si="207"/>
        <v>57.262974230027318</v>
      </c>
      <c r="K1111" s="13">
        <f t="shared" si="208"/>
        <v>5.6613472948605263</v>
      </c>
      <c r="L1111" s="13">
        <f t="shared" si="209"/>
        <v>0</v>
      </c>
      <c r="M1111" s="13">
        <f t="shared" si="214"/>
        <v>0.66346342645765077</v>
      </c>
      <c r="N1111" s="13">
        <f t="shared" si="210"/>
        <v>3.4776477275357119E-2</v>
      </c>
      <c r="O1111" s="13">
        <f t="shared" si="211"/>
        <v>0.15066621544199238</v>
      </c>
      <c r="Q1111">
        <v>19.867149894212801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12.08039011950159</v>
      </c>
      <c r="G1112" s="13">
        <f t="shared" si="205"/>
        <v>0</v>
      </c>
      <c r="H1112" s="13">
        <f t="shared" si="206"/>
        <v>12.08039011950159</v>
      </c>
      <c r="I1112" s="16">
        <f t="shared" si="213"/>
        <v>17.741737414362117</v>
      </c>
      <c r="J1112" s="13">
        <f t="shared" si="207"/>
        <v>17.479445049745031</v>
      </c>
      <c r="K1112" s="13">
        <f t="shared" si="208"/>
        <v>0.26229236461708538</v>
      </c>
      <c r="L1112" s="13">
        <f t="shared" si="209"/>
        <v>0</v>
      </c>
      <c r="M1112" s="13">
        <f t="shared" si="214"/>
        <v>0.62868694918229362</v>
      </c>
      <c r="N1112" s="13">
        <f t="shared" si="210"/>
        <v>3.295361361256164E-2</v>
      </c>
      <c r="O1112" s="13">
        <f t="shared" si="211"/>
        <v>3.295361361256164E-2</v>
      </c>
      <c r="Q1112">
        <v>15.57120575976032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21.257054562759219</v>
      </c>
      <c r="G1113" s="13">
        <f t="shared" si="205"/>
        <v>0</v>
      </c>
      <c r="H1113" s="13">
        <f t="shared" si="206"/>
        <v>21.257054562759219</v>
      </c>
      <c r="I1113" s="16">
        <f t="shared" si="213"/>
        <v>21.519346927376304</v>
      </c>
      <c r="J1113" s="13">
        <f t="shared" si="207"/>
        <v>20.896412895875816</v>
      </c>
      <c r="K1113" s="13">
        <f t="shared" si="208"/>
        <v>0.62293403150048832</v>
      </c>
      <c r="L1113" s="13">
        <f t="shared" si="209"/>
        <v>0</v>
      </c>
      <c r="M1113" s="13">
        <f t="shared" si="214"/>
        <v>0.59573333556973196</v>
      </c>
      <c r="N1113" s="13">
        <f t="shared" si="210"/>
        <v>3.1226298210932188E-2</v>
      </c>
      <c r="O1113" s="13">
        <f t="shared" si="211"/>
        <v>3.1226298210932188E-2</v>
      </c>
      <c r="Q1113">
        <v>13.35259932258065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0.26587225149439409</v>
      </c>
      <c r="G1114" s="13">
        <f t="shared" si="205"/>
        <v>0</v>
      </c>
      <c r="H1114" s="13">
        <f t="shared" si="206"/>
        <v>0.26587225149439409</v>
      </c>
      <c r="I1114" s="16">
        <f t="shared" si="213"/>
        <v>0.8888062829948824</v>
      </c>
      <c r="J1114" s="13">
        <f t="shared" si="207"/>
        <v>0.88876296360520557</v>
      </c>
      <c r="K1114" s="13">
        <f t="shared" si="208"/>
        <v>4.3319389676832465E-5</v>
      </c>
      <c r="L1114" s="13">
        <f t="shared" si="209"/>
        <v>0</v>
      </c>
      <c r="M1114" s="13">
        <f t="shared" si="214"/>
        <v>0.56450703735879981</v>
      </c>
      <c r="N1114" s="13">
        <f t="shared" si="210"/>
        <v>2.9589522758328813E-2</v>
      </c>
      <c r="O1114" s="13">
        <f t="shared" si="211"/>
        <v>2.9589522758328813E-2</v>
      </c>
      <c r="Q1114">
        <v>13.76803054619063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5.3123985228366459</v>
      </c>
      <c r="G1115" s="13">
        <f t="shared" si="205"/>
        <v>0</v>
      </c>
      <c r="H1115" s="13">
        <f t="shared" si="206"/>
        <v>5.3123985228366459</v>
      </c>
      <c r="I1115" s="16">
        <f t="shared" si="213"/>
        <v>5.3124418422263231</v>
      </c>
      <c r="J1115" s="13">
        <f t="shared" si="207"/>
        <v>5.3041996946423522</v>
      </c>
      <c r="K1115" s="13">
        <f t="shared" si="208"/>
        <v>8.2421475839709046E-3</v>
      </c>
      <c r="L1115" s="13">
        <f t="shared" si="209"/>
        <v>0</v>
      </c>
      <c r="M1115" s="13">
        <f t="shared" si="214"/>
        <v>0.53491751460047099</v>
      </c>
      <c r="N1115" s="13">
        <f t="shared" si="210"/>
        <v>2.8038541461156488E-2</v>
      </c>
      <c r="O1115" s="13">
        <f t="shared" si="211"/>
        <v>2.8038541461156488E-2</v>
      </c>
      <c r="Q1115">
        <v>14.585284168301101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34.79505975215725</v>
      </c>
      <c r="G1116" s="13">
        <f t="shared" si="205"/>
        <v>0</v>
      </c>
      <c r="H1116" s="13">
        <f t="shared" si="206"/>
        <v>34.79505975215725</v>
      </c>
      <c r="I1116" s="16">
        <f t="shared" si="213"/>
        <v>34.803301899741221</v>
      </c>
      <c r="J1116" s="13">
        <f t="shared" si="207"/>
        <v>33.240327620254703</v>
      </c>
      <c r="K1116" s="13">
        <f t="shared" si="208"/>
        <v>1.562974279486518</v>
      </c>
      <c r="L1116" s="13">
        <f t="shared" si="209"/>
        <v>0</v>
      </c>
      <c r="M1116" s="13">
        <f t="shared" si="214"/>
        <v>0.50687897313931451</v>
      </c>
      <c r="N1116" s="13">
        <f t="shared" si="210"/>
        <v>2.6568857284043363E-2</v>
      </c>
      <c r="O1116" s="13">
        <f t="shared" si="211"/>
        <v>2.6568857284043363E-2</v>
      </c>
      <c r="Q1116">
        <v>16.922966069499001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34.834971102509407</v>
      </c>
      <c r="G1117" s="13">
        <f t="shared" si="205"/>
        <v>0</v>
      </c>
      <c r="H1117" s="13">
        <f t="shared" si="206"/>
        <v>34.834971102509407</v>
      </c>
      <c r="I1117" s="16">
        <f t="shared" si="213"/>
        <v>36.397945381995925</v>
      </c>
      <c r="J1117" s="13">
        <f t="shared" si="207"/>
        <v>34.863671184562051</v>
      </c>
      <c r="K1117" s="13">
        <f t="shared" si="208"/>
        <v>1.5342741974338736</v>
      </c>
      <c r="L1117" s="13">
        <f t="shared" si="209"/>
        <v>0</v>
      </c>
      <c r="M1117" s="13">
        <f t="shared" si="214"/>
        <v>0.48031011585527117</v>
      </c>
      <c r="N1117" s="13">
        <f t="shared" si="210"/>
        <v>2.5176208910787902E-2</v>
      </c>
      <c r="O1117" s="13">
        <f t="shared" si="211"/>
        <v>2.5176208910787902E-2</v>
      </c>
      <c r="Q1117">
        <v>18.037825183417102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12.28158627970274</v>
      </c>
      <c r="G1118" s="13">
        <f t="shared" si="205"/>
        <v>0</v>
      </c>
      <c r="H1118" s="13">
        <f t="shared" si="206"/>
        <v>12.28158627970274</v>
      </c>
      <c r="I1118" s="16">
        <f t="shared" si="213"/>
        <v>13.815860477136614</v>
      </c>
      <c r="J1118" s="13">
        <f t="shared" si="207"/>
        <v>13.743207379051034</v>
      </c>
      <c r="K1118" s="13">
        <f t="shared" si="208"/>
        <v>7.2653098085579515E-2</v>
      </c>
      <c r="L1118" s="13">
        <f t="shared" si="209"/>
        <v>0</v>
      </c>
      <c r="M1118" s="13">
        <f t="shared" si="214"/>
        <v>0.45513390694448325</v>
      </c>
      <c r="N1118" s="13">
        <f t="shared" si="210"/>
        <v>2.3856558388768441E-2</v>
      </c>
      <c r="O1118" s="13">
        <f t="shared" si="211"/>
        <v>2.3856558388768441E-2</v>
      </c>
      <c r="Q1118">
        <v>19.457668694199171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11.96545403064151</v>
      </c>
      <c r="G1119" s="13">
        <f t="shared" si="205"/>
        <v>0</v>
      </c>
      <c r="H1119" s="13">
        <f t="shared" si="206"/>
        <v>11.96545403064151</v>
      </c>
      <c r="I1119" s="16">
        <f t="shared" si="213"/>
        <v>12.03810712872709</v>
      </c>
      <c r="J1119" s="13">
        <f t="shared" si="207"/>
        <v>12.008571026966642</v>
      </c>
      <c r="K1119" s="13">
        <f t="shared" si="208"/>
        <v>2.9536101760447409E-2</v>
      </c>
      <c r="L1119" s="13">
        <f t="shared" si="209"/>
        <v>0</v>
      </c>
      <c r="M1119" s="13">
        <f t="shared" si="214"/>
        <v>0.43127734855571481</v>
      </c>
      <c r="N1119" s="13">
        <f t="shared" si="210"/>
        <v>2.2606079420990414E-2</v>
      </c>
      <c r="O1119" s="13">
        <f t="shared" si="211"/>
        <v>2.2606079420990414E-2</v>
      </c>
      <c r="Q1119">
        <v>22.93104113013063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13.396614683634089</v>
      </c>
      <c r="G1120" s="13">
        <f t="shared" si="205"/>
        <v>0</v>
      </c>
      <c r="H1120" s="13">
        <f t="shared" si="206"/>
        <v>13.396614683634089</v>
      </c>
      <c r="I1120" s="16">
        <f t="shared" si="213"/>
        <v>13.426150785394537</v>
      </c>
      <c r="J1120" s="13">
        <f t="shared" si="207"/>
        <v>13.400897227635502</v>
      </c>
      <c r="K1120" s="13">
        <f t="shared" si="208"/>
        <v>2.5253557759034706E-2</v>
      </c>
      <c r="L1120" s="13">
        <f t="shared" si="209"/>
        <v>0</v>
      </c>
      <c r="M1120" s="13">
        <f t="shared" si="214"/>
        <v>0.4086712691347244</v>
      </c>
      <c r="N1120" s="13">
        <f t="shared" si="210"/>
        <v>2.1421146271824322E-2</v>
      </c>
      <c r="O1120" s="13">
        <f t="shared" si="211"/>
        <v>2.1421146271824322E-2</v>
      </c>
      <c r="Q1120">
        <v>26.40915312283191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11.222436639373161</v>
      </c>
      <c r="G1121" s="13">
        <f t="shared" si="205"/>
        <v>0</v>
      </c>
      <c r="H1121" s="13">
        <f t="shared" si="206"/>
        <v>11.222436639373161</v>
      </c>
      <c r="I1121" s="16">
        <f t="shared" si="213"/>
        <v>11.247690197132195</v>
      </c>
      <c r="J1121" s="13">
        <f t="shared" si="207"/>
        <v>11.232015349556875</v>
      </c>
      <c r="K1121" s="13">
        <f t="shared" si="208"/>
        <v>1.5674847575320783E-2</v>
      </c>
      <c r="L1121" s="13">
        <f t="shared" si="209"/>
        <v>0</v>
      </c>
      <c r="M1121" s="13">
        <f t="shared" si="214"/>
        <v>0.38725012286290006</v>
      </c>
      <c r="N1121" s="13">
        <f t="shared" si="210"/>
        <v>2.0298323254266847E-2</v>
      </c>
      <c r="O1121" s="13">
        <f t="shared" si="211"/>
        <v>2.0298323254266847E-2</v>
      </c>
      <c r="Q1121">
        <v>26.021622193548382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1.0059629796609699</v>
      </c>
      <c r="G1122" s="13">
        <f t="shared" si="205"/>
        <v>0</v>
      </c>
      <c r="H1122" s="13">
        <f t="shared" si="206"/>
        <v>1.0059629796609699</v>
      </c>
      <c r="I1122" s="16">
        <f t="shared" si="213"/>
        <v>1.0216378272362907</v>
      </c>
      <c r="J1122" s="13">
        <f t="shared" si="207"/>
        <v>1.0216226952382881</v>
      </c>
      <c r="K1122" s="13">
        <f t="shared" si="208"/>
        <v>1.5131998002626545E-5</v>
      </c>
      <c r="L1122" s="13">
        <f t="shared" si="209"/>
        <v>0</v>
      </c>
      <c r="M1122" s="13">
        <f t="shared" si="214"/>
        <v>0.36695179960863322</v>
      </c>
      <c r="N1122" s="13">
        <f t="shared" si="210"/>
        <v>1.9234354768243721E-2</v>
      </c>
      <c r="O1122" s="13">
        <f t="shared" si="211"/>
        <v>1.9234354768243721E-2</v>
      </c>
      <c r="Q1122">
        <v>24.215349342262531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8.6466857324435864</v>
      </c>
      <c r="G1123" s="13">
        <f t="shared" si="205"/>
        <v>0</v>
      </c>
      <c r="H1123" s="13">
        <f t="shared" si="206"/>
        <v>8.6466857324435864</v>
      </c>
      <c r="I1123" s="16">
        <f t="shared" si="213"/>
        <v>8.6467008644415895</v>
      </c>
      <c r="J1123" s="13">
        <f t="shared" si="207"/>
        <v>8.6295767611707017</v>
      </c>
      <c r="K1123" s="13">
        <f t="shared" si="208"/>
        <v>1.7124103270887758E-2</v>
      </c>
      <c r="L1123" s="13">
        <f t="shared" si="209"/>
        <v>0</v>
      </c>
      <c r="M1123" s="13">
        <f t="shared" si="214"/>
        <v>0.34771744484038952</v>
      </c>
      <c r="N1123" s="13">
        <f t="shared" si="210"/>
        <v>1.8226155861070532E-2</v>
      </c>
      <c r="O1123" s="13">
        <f t="shared" si="211"/>
        <v>1.8226155861070532E-2</v>
      </c>
      <c r="Q1123">
        <v>19.769879679572909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12.431095721647591</v>
      </c>
      <c r="G1124" s="13">
        <f t="shared" si="205"/>
        <v>0</v>
      </c>
      <c r="H1124" s="13">
        <f t="shared" si="206"/>
        <v>12.431095721647591</v>
      </c>
      <c r="I1124" s="16">
        <f t="shared" si="213"/>
        <v>12.448219824918478</v>
      </c>
      <c r="J1124" s="13">
        <f t="shared" si="207"/>
        <v>12.375393094403057</v>
      </c>
      <c r="K1124" s="13">
        <f t="shared" si="208"/>
        <v>7.2826730515421545E-2</v>
      </c>
      <c r="L1124" s="13">
        <f t="shared" si="209"/>
        <v>0</v>
      </c>
      <c r="M1124" s="13">
        <f t="shared" si="214"/>
        <v>0.32949128897931901</v>
      </c>
      <c r="N1124" s="13">
        <f t="shared" si="210"/>
        <v>1.7270803282701849E-2</v>
      </c>
      <c r="O1124" s="13">
        <f t="shared" si="211"/>
        <v>1.7270803282701849E-2</v>
      </c>
      <c r="Q1124">
        <v>17.222804429595829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76.786847447151786</v>
      </c>
      <c r="G1125" s="13">
        <f t="shared" si="205"/>
        <v>0.39310923323913471</v>
      </c>
      <c r="H1125" s="13">
        <f t="shared" si="206"/>
        <v>76.393738213912656</v>
      </c>
      <c r="I1125" s="16">
        <f t="shared" si="213"/>
        <v>76.466564944428072</v>
      </c>
      <c r="J1125" s="13">
        <f t="shared" si="207"/>
        <v>57.36115821530322</v>
      </c>
      <c r="K1125" s="13">
        <f t="shared" si="208"/>
        <v>19.105406729124851</v>
      </c>
      <c r="L1125" s="13">
        <f t="shared" si="209"/>
        <v>0.12283181362771735</v>
      </c>
      <c r="M1125" s="13">
        <f t="shared" si="214"/>
        <v>0.43505229932433448</v>
      </c>
      <c r="N1125" s="13">
        <f t="shared" si="210"/>
        <v>2.2803949392996889E-2</v>
      </c>
      <c r="O1125" s="13">
        <f t="shared" si="211"/>
        <v>0.41591318263213162</v>
      </c>
      <c r="Q1125">
        <v>13.229318815146341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7.4533333329999998</v>
      </c>
      <c r="G1126" s="13">
        <f t="shared" si="205"/>
        <v>0</v>
      </c>
      <c r="H1126" s="13">
        <f t="shared" si="206"/>
        <v>7.4533333329999998</v>
      </c>
      <c r="I1126" s="16">
        <f t="shared" si="213"/>
        <v>26.435908248497135</v>
      </c>
      <c r="J1126" s="13">
        <f t="shared" si="207"/>
        <v>25.254262693918779</v>
      </c>
      <c r="K1126" s="13">
        <f t="shared" si="208"/>
        <v>1.1816455545783562</v>
      </c>
      <c r="L1126" s="13">
        <f t="shared" si="209"/>
        <v>0</v>
      </c>
      <c r="M1126" s="13">
        <f t="shared" si="214"/>
        <v>0.41224834993133758</v>
      </c>
      <c r="N1126" s="13">
        <f t="shared" si="210"/>
        <v>2.1608644578550464E-2</v>
      </c>
      <c r="O1126" s="13">
        <f t="shared" si="211"/>
        <v>2.1608644578550464E-2</v>
      </c>
      <c r="Q1126">
        <v>13.00583932258065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11.89023796643996</v>
      </c>
      <c r="G1127" s="13">
        <f t="shared" si="205"/>
        <v>0</v>
      </c>
      <c r="H1127" s="13">
        <f t="shared" si="206"/>
        <v>11.89023796643996</v>
      </c>
      <c r="I1127" s="16">
        <f t="shared" si="213"/>
        <v>13.071883521018316</v>
      </c>
      <c r="J1127" s="13">
        <f t="shared" si="207"/>
        <v>12.978018208482926</v>
      </c>
      <c r="K1127" s="13">
        <f t="shared" si="208"/>
        <v>9.3865312535390544E-2</v>
      </c>
      <c r="L1127" s="13">
        <f t="shared" si="209"/>
        <v>0</v>
      </c>
      <c r="M1127" s="13">
        <f t="shared" si="214"/>
        <v>0.39063970535278714</v>
      </c>
      <c r="N1127" s="13">
        <f t="shared" si="210"/>
        <v>2.0475993542834036E-2</v>
      </c>
      <c r="O1127" s="13">
        <f t="shared" si="211"/>
        <v>2.0475993542834036E-2</v>
      </c>
      <c r="Q1127">
        <v>16.447332759937041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104.3814644252969</v>
      </c>
      <c r="G1128" s="13">
        <f t="shared" si="205"/>
        <v>0.945001572802037</v>
      </c>
      <c r="H1128" s="13">
        <f t="shared" si="206"/>
        <v>103.43646285249486</v>
      </c>
      <c r="I1128" s="16">
        <f t="shared" si="213"/>
        <v>103.53032816503024</v>
      </c>
      <c r="J1128" s="13">
        <f t="shared" si="207"/>
        <v>68.192851417086189</v>
      </c>
      <c r="K1128" s="13">
        <f t="shared" si="208"/>
        <v>35.337476747944052</v>
      </c>
      <c r="L1128" s="13">
        <f t="shared" si="209"/>
        <v>0.78481050321552537</v>
      </c>
      <c r="M1128" s="13">
        <f t="shared" si="214"/>
        <v>1.1549742150254785</v>
      </c>
      <c r="N1128" s="13">
        <f t="shared" si="210"/>
        <v>6.0539787033793327E-2</v>
      </c>
      <c r="O1128" s="13">
        <f t="shared" si="211"/>
        <v>1.0055413598358303</v>
      </c>
      <c r="Q1128">
        <v>13.86599000738927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90.875663959694307</v>
      </c>
      <c r="G1129" s="13">
        <f t="shared" si="205"/>
        <v>0.67488556348998519</v>
      </c>
      <c r="H1129" s="13">
        <f t="shared" si="206"/>
        <v>90.200778396204328</v>
      </c>
      <c r="I1129" s="16">
        <f t="shared" si="213"/>
        <v>124.75344464093286</v>
      </c>
      <c r="J1129" s="13">
        <f t="shared" si="207"/>
        <v>74.919853244932852</v>
      </c>
      <c r="K1129" s="13">
        <f t="shared" si="208"/>
        <v>49.833591396000003</v>
      </c>
      <c r="L1129" s="13">
        <f t="shared" si="209"/>
        <v>1.3759932031243554</v>
      </c>
      <c r="M1129" s="13">
        <f t="shared" si="214"/>
        <v>2.4704276311160407</v>
      </c>
      <c r="N1129" s="13">
        <f t="shared" si="210"/>
        <v>0.12949134337762197</v>
      </c>
      <c r="O1129" s="13">
        <f t="shared" si="211"/>
        <v>0.80437690686760721</v>
      </c>
      <c r="Q1129">
        <v>14.3471908902899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4.6290209647739449</v>
      </c>
      <c r="G1130" s="13">
        <f t="shared" si="205"/>
        <v>0</v>
      </c>
      <c r="H1130" s="13">
        <f t="shared" si="206"/>
        <v>4.6290209647739449</v>
      </c>
      <c r="I1130" s="16">
        <f t="shared" si="213"/>
        <v>53.086619157649594</v>
      </c>
      <c r="J1130" s="13">
        <f t="shared" si="207"/>
        <v>49.880721138261762</v>
      </c>
      <c r="K1130" s="13">
        <f t="shared" si="208"/>
        <v>3.2058980193878313</v>
      </c>
      <c r="L1130" s="13">
        <f t="shared" si="209"/>
        <v>0</v>
      </c>
      <c r="M1130" s="13">
        <f t="shared" si="214"/>
        <v>2.3409362877384186</v>
      </c>
      <c r="N1130" s="13">
        <f t="shared" si="210"/>
        <v>0.12270385128575038</v>
      </c>
      <c r="O1130" s="13">
        <f t="shared" si="211"/>
        <v>0.12270385128575038</v>
      </c>
      <c r="Q1130">
        <v>20.62434161763117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19.243323246043861</v>
      </c>
      <c r="G1131" s="13">
        <f t="shared" si="205"/>
        <v>0</v>
      </c>
      <c r="H1131" s="13">
        <f t="shared" si="206"/>
        <v>19.243323246043861</v>
      </c>
      <c r="I1131" s="16">
        <f t="shared" si="213"/>
        <v>22.449221265431692</v>
      </c>
      <c r="J1131" s="13">
        <f t="shared" si="207"/>
        <v>22.227159550610303</v>
      </c>
      <c r="K1131" s="13">
        <f t="shared" si="208"/>
        <v>0.2220617148213897</v>
      </c>
      <c r="L1131" s="13">
        <f t="shared" si="209"/>
        <v>0</v>
      </c>
      <c r="M1131" s="13">
        <f t="shared" si="214"/>
        <v>2.2182324364526682</v>
      </c>
      <c r="N1131" s="13">
        <f t="shared" si="210"/>
        <v>0.11627213624966908</v>
      </c>
      <c r="O1131" s="13">
        <f t="shared" si="211"/>
        <v>0.11627213624966908</v>
      </c>
      <c r="Q1131">
        <v>21.80329173777524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0.45679022000480263</v>
      </c>
      <c r="G1132" s="13">
        <f t="shared" si="205"/>
        <v>0</v>
      </c>
      <c r="H1132" s="13">
        <f t="shared" si="206"/>
        <v>0.45679022000480263</v>
      </c>
      <c r="I1132" s="16">
        <f t="shared" si="213"/>
        <v>0.67885193482619233</v>
      </c>
      <c r="J1132" s="13">
        <f t="shared" si="207"/>
        <v>0.67884892113699613</v>
      </c>
      <c r="K1132" s="13">
        <f t="shared" si="208"/>
        <v>3.0136891961962675E-6</v>
      </c>
      <c r="L1132" s="13">
        <f t="shared" si="209"/>
        <v>0</v>
      </c>
      <c r="M1132" s="13">
        <f t="shared" si="214"/>
        <v>2.101960300202999</v>
      </c>
      <c r="N1132" s="13">
        <f t="shared" si="210"/>
        <v>0.11017754965635375</v>
      </c>
      <c r="O1132" s="13">
        <f t="shared" si="211"/>
        <v>0.11017754965635375</v>
      </c>
      <c r="Q1132">
        <v>27.010757193548379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3.133919079886526</v>
      </c>
      <c r="G1133" s="13">
        <f t="shared" si="205"/>
        <v>0</v>
      </c>
      <c r="H1133" s="13">
        <f t="shared" si="206"/>
        <v>3.133919079886526</v>
      </c>
      <c r="I1133" s="16">
        <f t="shared" si="213"/>
        <v>3.1339220935757224</v>
      </c>
      <c r="J1133" s="13">
        <f t="shared" si="207"/>
        <v>3.1336328396755855</v>
      </c>
      <c r="K1133" s="13">
        <f t="shared" si="208"/>
        <v>2.8925390013689878E-4</v>
      </c>
      <c r="L1133" s="13">
        <f t="shared" si="209"/>
        <v>0</v>
      </c>
      <c r="M1133" s="13">
        <f t="shared" si="214"/>
        <v>1.9917827505466452</v>
      </c>
      <c r="N1133" s="13">
        <f t="shared" si="210"/>
        <v>0.10440242038911404</v>
      </c>
      <c r="O1133" s="13">
        <f t="shared" si="211"/>
        <v>0.10440242038911404</v>
      </c>
      <c r="Q1133">
        <v>27.190570204762441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1.6235148016862531</v>
      </c>
      <c r="G1134" s="13">
        <f t="shared" si="205"/>
        <v>0</v>
      </c>
      <c r="H1134" s="13">
        <f t="shared" si="206"/>
        <v>1.6235148016862531</v>
      </c>
      <c r="I1134" s="16">
        <f t="shared" si="213"/>
        <v>1.62380405558639</v>
      </c>
      <c r="J1134" s="13">
        <f t="shared" si="207"/>
        <v>1.6237322471058202</v>
      </c>
      <c r="K1134" s="13">
        <f t="shared" si="208"/>
        <v>7.1808480569757194E-5</v>
      </c>
      <c r="L1134" s="13">
        <f t="shared" si="209"/>
        <v>0</v>
      </c>
      <c r="M1134" s="13">
        <f t="shared" si="214"/>
        <v>1.8873803301575311</v>
      </c>
      <c r="N1134" s="13">
        <f t="shared" si="210"/>
        <v>9.8930003590588289E-2</v>
      </c>
      <c r="O1134" s="13">
        <f t="shared" si="211"/>
        <v>9.8930003590588289E-2</v>
      </c>
      <c r="Q1134">
        <v>23.023916703398381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30.341595765640481</v>
      </c>
      <c r="G1135" s="13">
        <f t="shared" si="205"/>
        <v>0</v>
      </c>
      <c r="H1135" s="13">
        <f t="shared" si="206"/>
        <v>30.341595765640481</v>
      </c>
      <c r="I1135" s="16">
        <f t="shared" si="213"/>
        <v>30.34166757412105</v>
      </c>
      <c r="J1135" s="13">
        <f t="shared" si="207"/>
        <v>29.469953270626679</v>
      </c>
      <c r="K1135" s="13">
        <f t="shared" si="208"/>
        <v>0.87171430349437173</v>
      </c>
      <c r="L1135" s="13">
        <f t="shared" si="209"/>
        <v>0</v>
      </c>
      <c r="M1135" s="13">
        <f t="shared" si="214"/>
        <v>1.7884503265669429</v>
      </c>
      <c r="N1135" s="13">
        <f t="shared" si="210"/>
        <v>9.3744432111406387E-2</v>
      </c>
      <c r="O1135" s="13">
        <f t="shared" si="211"/>
        <v>9.3744432111406387E-2</v>
      </c>
      <c r="Q1135">
        <v>18.323424773865131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13.50841509275168</v>
      </c>
      <c r="G1136" s="13">
        <f t="shared" si="205"/>
        <v>0</v>
      </c>
      <c r="H1136" s="13">
        <f t="shared" si="206"/>
        <v>13.50841509275168</v>
      </c>
      <c r="I1136" s="16">
        <f t="shared" si="213"/>
        <v>14.380129396246051</v>
      </c>
      <c r="J1136" s="13">
        <f t="shared" si="207"/>
        <v>14.236782912745452</v>
      </c>
      <c r="K1136" s="13">
        <f t="shared" si="208"/>
        <v>0.14334648350059886</v>
      </c>
      <c r="L1136" s="13">
        <f t="shared" si="209"/>
        <v>0</v>
      </c>
      <c r="M1136" s="13">
        <f t="shared" si="214"/>
        <v>1.6947058944555364</v>
      </c>
      <c r="N1136" s="13">
        <f t="shared" si="210"/>
        <v>8.8830670503747253E-2</v>
      </c>
      <c r="O1136" s="13">
        <f t="shared" si="211"/>
        <v>8.8830670503747253E-2</v>
      </c>
      <c r="Q1136">
        <v>15.437419227117511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14.660585734571971</v>
      </c>
      <c r="G1137" s="13">
        <f t="shared" si="205"/>
        <v>0</v>
      </c>
      <c r="H1137" s="13">
        <f t="shared" si="206"/>
        <v>14.660585734571971</v>
      </c>
      <c r="I1137" s="16">
        <f t="shared" si="213"/>
        <v>14.803932218072569</v>
      </c>
      <c r="J1137" s="13">
        <f t="shared" si="207"/>
        <v>14.528284106781925</v>
      </c>
      <c r="K1137" s="13">
        <f t="shared" si="208"/>
        <v>0.27564811129064459</v>
      </c>
      <c r="L1137" s="13">
        <f t="shared" si="209"/>
        <v>0</v>
      </c>
      <c r="M1137" s="13">
        <f t="shared" si="214"/>
        <v>1.6058752239517893</v>
      </c>
      <c r="N1137" s="13">
        <f t="shared" si="210"/>
        <v>8.4174471426396169E-2</v>
      </c>
      <c r="O1137" s="13">
        <f t="shared" si="211"/>
        <v>8.4174471426396169E-2</v>
      </c>
      <c r="Q1137">
        <v>11.21553432258065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21.03903883649669</v>
      </c>
      <c r="G1138" s="13">
        <f t="shared" si="205"/>
        <v>0</v>
      </c>
      <c r="H1138" s="13">
        <f t="shared" si="206"/>
        <v>21.03903883649669</v>
      </c>
      <c r="I1138" s="16">
        <f t="shared" si="213"/>
        <v>21.314686947787337</v>
      </c>
      <c r="J1138" s="13">
        <f t="shared" si="207"/>
        <v>20.646211564063616</v>
      </c>
      <c r="K1138" s="13">
        <f t="shared" si="208"/>
        <v>0.66847538372372028</v>
      </c>
      <c r="L1138" s="13">
        <f t="shared" si="209"/>
        <v>0</v>
      </c>
      <c r="M1138" s="13">
        <f t="shared" si="214"/>
        <v>1.5217007525253932</v>
      </c>
      <c r="N1138" s="13">
        <f t="shared" si="210"/>
        <v>7.9762334334899515E-2</v>
      </c>
      <c r="O1138" s="13">
        <f t="shared" si="211"/>
        <v>7.9762334334899515E-2</v>
      </c>
      <c r="Q1138">
        <v>12.60094104443348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5.190592758855054</v>
      </c>
      <c r="G1139" s="13">
        <f t="shared" si="205"/>
        <v>0</v>
      </c>
      <c r="H1139" s="13">
        <f t="shared" si="206"/>
        <v>5.190592758855054</v>
      </c>
      <c r="I1139" s="16">
        <f t="shared" si="213"/>
        <v>5.8590681425787743</v>
      </c>
      <c r="J1139" s="13">
        <f t="shared" si="207"/>
        <v>5.8462121873374979</v>
      </c>
      <c r="K1139" s="13">
        <f t="shared" si="208"/>
        <v>1.2855955241276362E-2</v>
      </c>
      <c r="L1139" s="13">
        <f t="shared" si="209"/>
        <v>0</v>
      </c>
      <c r="M1139" s="13">
        <f t="shared" si="214"/>
        <v>1.4419384181904937</v>
      </c>
      <c r="N1139" s="13">
        <f t="shared" si="210"/>
        <v>7.5581466337039924E-2</v>
      </c>
      <c r="O1139" s="13">
        <f t="shared" si="211"/>
        <v>7.5581466337039924E-2</v>
      </c>
      <c r="Q1139">
        <v>13.487995686021749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3.1110035076993361</v>
      </c>
      <c r="G1140" s="13">
        <f t="shared" si="205"/>
        <v>0</v>
      </c>
      <c r="H1140" s="13">
        <f t="shared" si="206"/>
        <v>3.1110035076993361</v>
      </c>
      <c r="I1140" s="16">
        <f t="shared" si="213"/>
        <v>3.1238594629406125</v>
      </c>
      <c r="J1140" s="13">
        <f t="shared" si="207"/>
        <v>3.1227418350568801</v>
      </c>
      <c r="K1140" s="13">
        <f t="shared" si="208"/>
        <v>1.117627883732375E-3</v>
      </c>
      <c r="L1140" s="13">
        <f t="shared" si="209"/>
        <v>0</v>
      </c>
      <c r="M1140" s="13">
        <f t="shared" si="214"/>
        <v>1.3663569518534537</v>
      </c>
      <c r="N1140" s="13">
        <f t="shared" si="210"/>
        <v>7.1619745100133109E-2</v>
      </c>
      <c r="O1140" s="13">
        <f t="shared" si="211"/>
        <v>7.1619745100133109E-2</v>
      </c>
      <c r="Q1140">
        <v>17.48954339957395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13.52467230817255</v>
      </c>
      <c r="G1141" s="13">
        <f t="shared" si="205"/>
        <v>0</v>
      </c>
      <c r="H1141" s="13">
        <f t="shared" si="206"/>
        <v>13.52467230817255</v>
      </c>
      <c r="I1141" s="16">
        <f t="shared" si="213"/>
        <v>13.525789936056281</v>
      </c>
      <c r="J1141" s="13">
        <f t="shared" si="207"/>
        <v>13.431523147906574</v>
      </c>
      <c r="K1141" s="13">
        <f t="shared" si="208"/>
        <v>9.4266788149706571E-2</v>
      </c>
      <c r="L1141" s="13">
        <f t="shared" si="209"/>
        <v>0</v>
      </c>
      <c r="M1141" s="13">
        <f t="shared" si="214"/>
        <v>1.2947372067533207</v>
      </c>
      <c r="N1141" s="13">
        <f t="shared" si="210"/>
        <v>6.7865683702597088E-2</v>
      </c>
      <c r="O1141" s="13">
        <f t="shared" si="211"/>
        <v>6.7865683702597088E-2</v>
      </c>
      <c r="Q1141">
        <v>17.147060742459281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12.4187054102145</v>
      </c>
      <c r="G1142" s="13">
        <f t="shared" si="205"/>
        <v>0</v>
      </c>
      <c r="H1142" s="13">
        <f t="shared" si="206"/>
        <v>12.4187054102145</v>
      </c>
      <c r="I1142" s="16">
        <f t="shared" si="213"/>
        <v>12.512972198364206</v>
      </c>
      <c r="J1142" s="13">
        <f t="shared" si="207"/>
        <v>12.477046139484301</v>
      </c>
      <c r="K1142" s="13">
        <f t="shared" si="208"/>
        <v>3.5926058879905298E-2</v>
      </c>
      <c r="L1142" s="13">
        <f t="shared" si="209"/>
        <v>0</v>
      </c>
      <c r="M1142" s="13">
        <f t="shared" si="214"/>
        <v>1.2268715230507237</v>
      </c>
      <c r="N1142" s="13">
        <f t="shared" si="210"/>
        <v>6.4308397327881461E-2</v>
      </c>
      <c r="O1142" s="13">
        <f t="shared" si="211"/>
        <v>6.4308397327881461E-2</v>
      </c>
      <c r="Q1142">
        <v>22.36030995303868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4.900984954554529</v>
      </c>
      <c r="G1143" s="13">
        <f t="shared" si="205"/>
        <v>0</v>
      </c>
      <c r="H1143" s="13">
        <f t="shared" si="206"/>
        <v>4.900984954554529</v>
      </c>
      <c r="I1143" s="16">
        <f t="shared" si="213"/>
        <v>4.9369110134344343</v>
      </c>
      <c r="J1143" s="13">
        <f t="shared" si="207"/>
        <v>4.9352262221581276</v>
      </c>
      <c r="K1143" s="13">
        <f t="shared" si="208"/>
        <v>1.6847912763067185E-3</v>
      </c>
      <c r="L1143" s="13">
        <f t="shared" si="209"/>
        <v>0</v>
      </c>
      <c r="M1143" s="13">
        <f t="shared" si="214"/>
        <v>1.1625631257228422</v>
      </c>
      <c r="N1143" s="13">
        <f t="shared" si="210"/>
        <v>6.0937571704186802E-2</v>
      </c>
      <c r="O1143" s="13">
        <f t="shared" si="211"/>
        <v>6.0937571704186802E-2</v>
      </c>
      <c r="Q1143">
        <v>24.307777927222379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3.9412792633442092E-2</v>
      </c>
      <c r="G1144" s="13">
        <f t="shared" si="205"/>
        <v>0</v>
      </c>
      <c r="H1144" s="13">
        <f t="shared" si="206"/>
        <v>3.9412792633442092E-2</v>
      </c>
      <c r="I1144" s="16">
        <f t="shared" si="213"/>
        <v>4.1097583909748811E-2</v>
      </c>
      <c r="J1144" s="13">
        <f t="shared" si="207"/>
        <v>4.1097583250774283E-2</v>
      </c>
      <c r="K1144" s="13">
        <f t="shared" si="208"/>
        <v>6.5897452772301079E-10</v>
      </c>
      <c r="L1144" s="13">
        <f t="shared" si="209"/>
        <v>0</v>
      </c>
      <c r="M1144" s="13">
        <f t="shared" si="214"/>
        <v>1.1016255540186553</v>
      </c>
      <c r="N1144" s="13">
        <f t="shared" si="210"/>
        <v>5.7743433198465609E-2</v>
      </c>
      <c r="O1144" s="13">
        <f t="shared" si="211"/>
        <v>5.7743433198465609E-2</v>
      </c>
      <c r="Q1144">
        <v>27.11752964434519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1.0673895893536529</v>
      </c>
      <c r="G1145" s="13">
        <f t="shared" si="205"/>
        <v>0</v>
      </c>
      <c r="H1145" s="13">
        <f t="shared" si="206"/>
        <v>1.0673895893536529</v>
      </c>
      <c r="I1145" s="16">
        <f t="shared" si="213"/>
        <v>1.0673895900126273</v>
      </c>
      <c r="J1145" s="13">
        <f t="shared" si="207"/>
        <v>1.0673812994300522</v>
      </c>
      <c r="K1145" s="13">
        <f t="shared" si="208"/>
        <v>8.2905825751211637E-6</v>
      </c>
      <c r="L1145" s="13">
        <f t="shared" si="209"/>
        <v>0</v>
      </c>
      <c r="M1145" s="13">
        <f t="shared" si="214"/>
        <v>1.0438821208201896</v>
      </c>
      <c r="N1145" s="13">
        <f t="shared" si="210"/>
        <v>5.4716720477993259E-2</v>
      </c>
      <c r="O1145" s="13">
        <f t="shared" si="211"/>
        <v>5.4716720477993259E-2</v>
      </c>
      <c r="Q1145">
        <v>29.560776193548381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18.417581742784851</v>
      </c>
      <c r="G1146" s="13">
        <f t="shared" si="205"/>
        <v>0</v>
      </c>
      <c r="H1146" s="13">
        <f t="shared" si="206"/>
        <v>18.417581742784851</v>
      </c>
      <c r="I1146" s="16">
        <f t="shared" si="213"/>
        <v>18.417590033367425</v>
      </c>
      <c r="J1146" s="13">
        <f t="shared" si="207"/>
        <v>18.340505800044721</v>
      </c>
      <c r="K1146" s="13">
        <f t="shared" si="208"/>
        <v>7.7084233322704421E-2</v>
      </c>
      <c r="L1146" s="13">
        <f t="shared" si="209"/>
        <v>0</v>
      </c>
      <c r="M1146" s="13">
        <f t="shared" si="214"/>
        <v>0.98916540034219635</v>
      </c>
      <c r="N1146" s="13">
        <f t="shared" si="210"/>
        <v>5.1848657657342125E-2</v>
      </c>
      <c r="O1146" s="13">
        <f t="shared" si="211"/>
        <v>5.1848657657342125E-2</v>
      </c>
      <c r="Q1146">
        <v>25.173238436285121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31.047632401529739</v>
      </c>
      <c r="G1147" s="13">
        <f t="shared" si="205"/>
        <v>0</v>
      </c>
      <c r="H1147" s="13">
        <f t="shared" si="206"/>
        <v>31.047632401529739</v>
      </c>
      <c r="I1147" s="16">
        <f t="shared" si="213"/>
        <v>31.124716634852444</v>
      </c>
      <c r="J1147" s="13">
        <f t="shared" si="207"/>
        <v>30.422307222768488</v>
      </c>
      <c r="K1147" s="13">
        <f t="shared" si="208"/>
        <v>0.70240941208395569</v>
      </c>
      <c r="L1147" s="13">
        <f t="shared" si="209"/>
        <v>0</v>
      </c>
      <c r="M1147" s="13">
        <f t="shared" si="214"/>
        <v>0.93731674268485421</v>
      </c>
      <c r="N1147" s="13">
        <f t="shared" si="210"/>
        <v>4.9130928852899242E-2</v>
      </c>
      <c r="O1147" s="13">
        <f t="shared" si="211"/>
        <v>4.9130928852899242E-2</v>
      </c>
      <c r="Q1147">
        <v>20.455431449288259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33.76953881713375</v>
      </c>
      <c r="G1148" s="13">
        <f t="shared" si="205"/>
        <v>0</v>
      </c>
      <c r="H1148" s="13">
        <f t="shared" si="206"/>
        <v>33.76953881713375</v>
      </c>
      <c r="I1148" s="16">
        <f t="shared" si="213"/>
        <v>34.471948229217702</v>
      </c>
      <c r="J1148" s="13">
        <f t="shared" si="207"/>
        <v>32.314081834822858</v>
      </c>
      <c r="K1148" s="13">
        <f t="shared" si="208"/>
        <v>2.1578663943948442</v>
      </c>
      <c r="L1148" s="13">
        <f t="shared" si="209"/>
        <v>0</v>
      </c>
      <c r="M1148" s="13">
        <f t="shared" si="214"/>
        <v>0.88818581383195494</v>
      </c>
      <c r="N1148" s="13">
        <f t="shared" si="210"/>
        <v>4.6555654071148929E-2</v>
      </c>
      <c r="O1148" s="13">
        <f t="shared" si="211"/>
        <v>4.6555654071148929E-2</v>
      </c>
      <c r="Q1148">
        <v>14.206697549302209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12.359530283479639</v>
      </c>
      <c r="G1149" s="13">
        <f t="shared" si="205"/>
        <v>0</v>
      </c>
      <c r="H1149" s="13">
        <f t="shared" si="206"/>
        <v>12.359530283479639</v>
      </c>
      <c r="I1149" s="16">
        <f t="shared" si="213"/>
        <v>14.517396677874483</v>
      </c>
      <c r="J1149" s="13">
        <f t="shared" si="207"/>
        <v>14.261357576138762</v>
      </c>
      <c r="K1149" s="13">
        <f t="shared" si="208"/>
        <v>0.25603910173572153</v>
      </c>
      <c r="L1149" s="13">
        <f t="shared" si="209"/>
        <v>0</v>
      </c>
      <c r="M1149" s="13">
        <f t="shared" si="214"/>
        <v>0.84163015976080602</v>
      </c>
      <c r="N1149" s="13">
        <f t="shared" si="210"/>
        <v>4.4115366360808893E-2</v>
      </c>
      <c r="O1149" s="13">
        <f t="shared" si="211"/>
        <v>4.4115366360808893E-2</v>
      </c>
      <c r="Q1149">
        <v>11.339111322580649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27.5237798187793</v>
      </c>
      <c r="G1150" s="13">
        <f t="shared" si="205"/>
        <v>0</v>
      </c>
      <c r="H1150" s="13">
        <f t="shared" si="206"/>
        <v>27.5237798187793</v>
      </c>
      <c r="I1150" s="16">
        <f t="shared" si="213"/>
        <v>27.779818920515019</v>
      </c>
      <c r="J1150" s="13">
        <f t="shared" si="207"/>
        <v>26.433828161911745</v>
      </c>
      <c r="K1150" s="13">
        <f t="shared" si="208"/>
        <v>1.3459907586032749</v>
      </c>
      <c r="L1150" s="13">
        <f t="shared" si="209"/>
        <v>0</v>
      </c>
      <c r="M1150" s="13">
        <f t="shared" si="214"/>
        <v>0.79751479339999709</v>
      </c>
      <c r="N1150" s="13">
        <f t="shared" si="210"/>
        <v>4.180299016257296E-2</v>
      </c>
      <c r="O1150" s="13">
        <f t="shared" si="211"/>
        <v>4.180299016257296E-2</v>
      </c>
      <c r="Q1150">
        <v>13.0976346616272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16.541373902712699</v>
      </c>
      <c r="G1151" s="13">
        <f t="shared" si="205"/>
        <v>0</v>
      </c>
      <c r="H1151" s="13">
        <f t="shared" si="206"/>
        <v>16.541373902712699</v>
      </c>
      <c r="I1151" s="16">
        <f t="shared" si="213"/>
        <v>17.887364661315974</v>
      </c>
      <c r="J1151" s="13">
        <f t="shared" si="207"/>
        <v>17.638063769113828</v>
      </c>
      <c r="K1151" s="13">
        <f t="shared" si="208"/>
        <v>0.24930089220214668</v>
      </c>
      <c r="L1151" s="13">
        <f t="shared" si="209"/>
        <v>0</v>
      </c>
      <c r="M1151" s="13">
        <f t="shared" si="214"/>
        <v>0.75571180323742415</v>
      </c>
      <c r="N1151" s="13">
        <f t="shared" si="210"/>
        <v>3.9611820793686144E-2</v>
      </c>
      <c r="O1151" s="13">
        <f t="shared" si="211"/>
        <v>3.9611820793686144E-2</v>
      </c>
      <c r="Q1151">
        <v>16.1183989253574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52.683998974171708</v>
      </c>
      <c r="G1152" s="13">
        <f t="shared" si="205"/>
        <v>0</v>
      </c>
      <c r="H1152" s="13">
        <f t="shared" si="206"/>
        <v>52.683998974171708</v>
      </c>
      <c r="I1152" s="16">
        <f t="shared" si="213"/>
        <v>52.933299866373858</v>
      </c>
      <c r="J1152" s="13">
        <f t="shared" si="207"/>
        <v>47.940315003938736</v>
      </c>
      <c r="K1152" s="13">
        <f t="shared" si="208"/>
        <v>4.9929848624351223</v>
      </c>
      <c r="L1152" s="13">
        <f t="shared" si="209"/>
        <v>0</v>
      </c>
      <c r="M1152" s="13">
        <f t="shared" si="214"/>
        <v>0.71609998244373796</v>
      </c>
      <c r="N1152" s="13">
        <f t="shared" si="210"/>
        <v>3.7535505007867807E-2</v>
      </c>
      <c r="O1152" s="13">
        <f t="shared" si="211"/>
        <v>3.7535505007867807E-2</v>
      </c>
      <c r="Q1152">
        <v>17.035620270979319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9.6025427637596596</v>
      </c>
      <c r="G1153" s="13">
        <f t="shared" si="205"/>
        <v>0</v>
      </c>
      <c r="H1153" s="13">
        <f t="shared" si="206"/>
        <v>9.6025427637596596</v>
      </c>
      <c r="I1153" s="16">
        <f t="shared" si="213"/>
        <v>14.595527626194782</v>
      </c>
      <c r="J1153" s="13">
        <f t="shared" si="207"/>
        <v>14.506616939168328</v>
      </c>
      <c r="K1153" s="13">
        <f t="shared" si="208"/>
        <v>8.8910687026453772E-2</v>
      </c>
      <c r="L1153" s="13">
        <f t="shared" si="209"/>
        <v>0</v>
      </c>
      <c r="M1153" s="13">
        <f t="shared" si="214"/>
        <v>0.67856447743587012</v>
      </c>
      <c r="N1153" s="13">
        <f t="shared" si="210"/>
        <v>3.5568022574217047E-2</v>
      </c>
      <c r="O1153" s="13">
        <f t="shared" si="211"/>
        <v>3.5568022574217047E-2</v>
      </c>
      <c r="Q1153">
        <v>19.185854940717402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13.509706895087071</v>
      </c>
      <c r="G1154" s="13">
        <f t="shared" si="205"/>
        <v>0</v>
      </c>
      <c r="H1154" s="13">
        <f t="shared" si="206"/>
        <v>13.509706895087071</v>
      </c>
      <c r="I1154" s="16">
        <f t="shared" si="213"/>
        <v>13.598617582113524</v>
      </c>
      <c r="J1154" s="13">
        <f t="shared" si="207"/>
        <v>13.537808692775718</v>
      </c>
      <c r="K1154" s="13">
        <f t="shared" si="208"/>
        <v>6.0808889337806704E-2</v>
      </c>
      <c r="L1154" s="13">
        <f t="shared" si="209"/>
        <v>0</v>
      </c>
      <c r="M1154" s="13">
        <f t="shared" si="214"/>
        <v>0.64299645486165302</v>
      </c>
      <c r="N1154" s="13">
        <f t="shared" si="210"/>
        <v>3.3703668821688682E-2</v>
      </c>
      <c r="O1154" s="13">
        <f t="shared" si="211"/>
        <v>3.3703668821688682E-2</v>
      </c>
      <c r="Q1154">
        <v>20.386643878620021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0.35322525355106099</v>
      </c>
      <c r="G1155" s="13">
        <f t="shared" si="205"/>
        <v>0</v>
      </c>
      <c r="H1155" s="13">
        <f t="shared" si="206"/>
        <v>0.35322525355106099</v>
      </c>
      <c r="I1155" s="16">
        <f t="shared" si="213"/>
        <v>0.4140341428888677</v>
      </c>
      <c r="J1155" s="13">
        <f t="shared" si="207"/>
        <v>0.4140330411516347</v>
      </c>
      <c r="K1155" s="13">
        <f t="shared" si="208"/>
        <v>1.1017372330002217E-6</v>
      </c>
      <c r="L1155" s="13">
        <f t="shared" si="209"/>
        <v>0</v>
      </c>
      <c r="M1155" s="13">
        <f t="shared" si="214"/>
        <v>0.6092927860399644</v>
      </c>
      <c r="N1155" s="13">
        <f t="shared" si="210"/>
        <v>3.1937038098527888E-2</v>
      </c>
      <c r="O1155" s="13">
        <f t="shared" si="211"/>
        <v>3.1937038098527888E-2</v>
      </c>
      <c r="Q1155">
        <v>23.575071424406989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0.50125908247102191</v>
      </c>
      <c r="G1156" s="13">
        <f t="shared" si="205"/>
        <v>0</v>
      </c>
      <c r="H1156" s="13">
        <f t="shared" si="206"/>
        <v>0.50125908247102191</v>
      </c>
      <c r="I1156" s="16">
        <f t="shared" si="213"/>
        <v>0.50126018420825491</v>
      </c>
      <c r="J1156" s="13">
        <f t="shared" si="207"/>
        <v>0.50125870261013616</v>
      </c>
      <c r="K1156" s="13">
        <f t="shared" si="208"/>
        <v>1.4815981187465965E-6</v>
      </c>
      <c r="L1156" s="13">
        <f t="shared" si="209"/>
        <v>0</v>
      </c>
      <c r="M1156" s="13">
        <f t="shared" si="214"/>
        <v>0.57735574794143651</v>
      </c>
      <c r="N1156" s="13">
        <f t="shared" si="210"/>
        <v>3.0263008098704584E-2</v>
      </c>
      <c r="O1156" s="13">
        <f t="shared" si="211"/>
        <v>3.0263008098704584E-2</v>
      </c>
      <c r="Q1156">
        <v>25.562229193548379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69.798495788026599</v>
      </c>
      <c r="G1157" s="13">
        <f t="shared" si="205"/>
        <v>0.253342200056631</v>
      </c>
      <c r="H1157" s="13">
        <f t="shared" si="206"/>
        <v>69.545153587969963</v>
      </c>
      <c r="I1157" s="16">
        <f t="shared" si="213"/>
        <v>69.545155069568082</v>
      </c>
      <c r="J1157" s="13">
        <f t="shared" si="207"/>
        <v>65.803329153093969</v>
      </c>
      <c r="K1157" s="13">
        <f t="shared" si="208"/>
        <v>3.741825916474113</v>
      </c>
      <c r="L1157" s="13">
        <f t="shared" si="209"/>
        <v>0</v>
      </c>
      <c r="M1157" s="13">
        <f t="shared" si="214"/>
        <v>0.54709273984273188</v>
      </c>
      <c r="N1157" s="13">
        <f t="shared" si="210"/>
        <v>2.867672500990236E-2</v>
      </c>
      <c r="O1157" s="13">
        <f t="shared" si="211"/>
        <v>0.28201892506653337</v>
      </c>
      <c r="Q1157">
        <v>25.364189845848941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7.9922682196024066</v>
      </c>
      <c r="G1158" s="13">
        <f t="shared" ref="G1158:G1221" si="216">IF((F1158-$J$2)&gt;0,$I$2*(F1158-$J$2),0)</f>
        <v>0</v>
      </c>
      <c r="H1158" s="13">
        <f t="shared" ref="H1158:H1221" si="217">F1158-G1158</f>
        <v>7.9922682196024066</v>
      </c>
      <c r="I1158" s="16">
        <f t="shared" si="213"/>
        <v>11.73409413607652</v>
      </c>
      <c r="J1158" s="13">
        <f t="shared" ref="J1158:J1221" si="218">I1158/SQRT(1+(I1158/($K$2*(300+(25*Q1158)+0.05*(Q1158)^3)))^2)</f>
        <v>11.708620591571993</v>
      </c>
      <c r="K1158" s="13">
        <f t="shared" ref="K1158:K1221" si="219">I1158-J1158</f>
        <v>2.5473544504526657E-2</v>
      </c>
      <c r="L1158" s="13">
        <f t="shared" ref="L1158:L1221" si="220">IF(K1158&gt;$N$2,(K1158-$N$2)/$L$2,0)</f>
        <v>0</v>
      </c>
      <c r="M1158" s="13">
        <f t="shared" si="214"/>
        <v>0.51841601483282951</v>
      </c>
      <c r="N1158" s="13">
        <f t="shared" ref="N1158:N1221" si="221">$M$2*M1158</f>
        <v>2.7173589439998883E-2</v>
      </c>
      <c r="O1158" s="13">
        <f t="shared" ref="O1158:O1221" si="222">N1158+G1158</f>
        <v>2.7173589439998883E-2</v>
      </c>
      <c r="Q1158">
        <v>23.440802697828591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4.6916597793568631</v>
      </c>
      <c r="G1159" s="13">
        <f t="shared" si="216"/>
        <v>0</v>
      </c>
      <c r="H1159" s="13">
        <f t="shared" si="217"/>
        <v>4.6916597793568631</v>
      </c>
      <c r="I1159" s="16">
        <f t="shared" ref="I1159:I1222" si="224">H1159+K1158-L1158</f>
        <v>4.7171333238613897</v>
      </c>
      <c r="J1159" s="13">
        <f t="shared" si="218"/>
        <v>4.7151067092951067</v>
      </c>
      <c r="K1159" s="13">
        <f t="shared" si="219"/>
        <v>2.0266145662830581E-3</v>
      </c>
      <c r="L1159" s="13">
        <f t="shared" si="220"/>
        <v>0</v>
      </c>
      <c r="M1159" s="13">
        <f t="shared" ref="M1159:M1222" si="225">L1159+M1158-N1158</f>
        <v>0.49124242539283064</v>
      </c>
      <c r="N1159" s="13">
        <f t="shared" si="221"/>
        <v>2.5749243081231922E-2</v>
      </c>
      <c r="O1159" s="13">
        <f t="shared" si="222"/>
        <v>2.5749243081231922E-2</v>
      </c>
      <c r="Q1159">
        <v>22.020680292800709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13.50722779198861</v>
      </c>
      <c r="G1160" s="13">
        <f t="shared" si="216"/>
        <v>0</v>
      </c>
      <c r="H1160" s="13">
        <f t="shared" si="217"/>
        <v>13.50722779198861</v>
      </c>
      <c r="I1160" s="16">
        <f t="shared" si="224"/>
        <v>13.509254406554893</v>
      </c>
      <c r="J1160" s="13">
        <f t="shared" si="218"/>
        <v>13.400208716862721</v>
      </c>
      <c r="K1160" s="13">
        <f t="shared" si="219"/>
        <v>0.10904568969217188</v>
      </c>
      <c r="L1160" s="13">
        <f t="shared" si="220"/>
        <v>0</v>
      </c>
      <c r="M1160" s="13">
        <f t="shared" si="225"/>
        <v>0.4654931823115987</v>
      </c>
      <c r="N1160" s="13">
        <f t="shared" si="221"/>
        <v>2.4399556073384072E-2</v>
      </c>
      <c r="O1160" s="13">
        <f t="shared" si="222"/>
        <v>2.4399556073384072E-2</v>
      </c>
      <c r="Q1160">
        <v>16.073091006544189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76.363450722145757</v>
      </c>
      <c r="G1161" s="13">
        <f t="shared" si="216"/>
        <v>0.38464129873901415</v>
      </c>
      <c r="H1161" s="13">
        <f t="shared" si="217"/>
        <v>75.978809423406744</v>
      </c>
      <c r="I1161" s="16">
        <f t="shared" si="224"/>
        <v>76.087855113098911</v>
      </c>
      <c r="J1161" s="13">
        <f t="shared" si="218"/>
        <v>55.695557984404154</v>
      </c>
      <c r="K1161" s="13">
        <f t="shared" si="219"/>
        <v>20.392297128694757</v>
      </c>
      <c r="L1161" s="13">
        <f t="shared" si="220"/>
        <v>0.17531396897591042</v>
      </c>
      <c r="M1161" s="13">
        <f t="shared" si="225"/>
        <v>0.61640759521412503</v>
      </c>
      <c r="N1161" s="13">
        <f t="shared" si="221"/>
        <v>3.2309971993143241E-2</v>
      </c>
      <c r="O1161" s="13">
        <f t="shared" si="222"/>
        <v>0.41695127073215738</v>
      </c>
      <c r="Q1161">
        <v>12.361826867931301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0.51001845146671854</v>
      </c>
      <c r="G1162" s="13">
        <f t="shared" si="216"/>
        <v>0</v>
      </c>
      <c r="H1162" s="13">
        <f t="shared" si="217"/>
        <v>0.51001845146671854</v>
      </c>
      <c r="I1162" s="16">
        <f t="shared" si="224"/>
        <v>20.727001611185564</v>
      </c>
      <c r="J1162" s="13">
        <f t="shared" si="218"/>
        <v>20.050417803673451</v>
      </c>
      <c r="K1162" s="13">
        <f t="shared" si="219"/>
        <v>0.67658380751211311</v>
      </c>
      <c r="L1162" s="13">
        <f t="shared" si="220"/>
        <v>0</v>
      </c>
      <c r="M1162" s="13">
        <f t="shared" si="225"/>
        <v>0.5840976232209818</v>
      </c>
      <c r="N1162" s="13">
        <f t="shared" si="221"/>
        <v>3.0616394077648768E-2</v>
      </c>
      <c r="O1162" s="13">
        <f t="shared" si="222"/>
        <v>3.0616394077648768E-2</v>
      </c>
      <c r="Q1162">
        <v>11.881332322580651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11.83298568840104</v>
      </c>
      <c r="G1163" s="13">
        <f t="shared" si="216"/>
        <v>0</v>
      </c>
      <c r="H1163" s="13">
        <f t="shared" si="217"/>
        <v>11.83298568840104</v>
      </c>
      <c r="I1163" s="16">
        <f t="shared" si="224"/>
        <v>12.509569495913153</v>
      </c>
      <c r="J1163" s="13">
        <f t="shared" si="218"/>
        <v>12.434751077843798</v>
      </c>
      <c r="K1163" s="13">
        <f t="shared" si="219"/>
        <v>7.481841806935563E-2</v>
      </c>
      <c r="L1163" s="13">
        <f t="shared" si="220"/>
        <v>0</v>
      </c>
      <c r="M1163" s="13">
        <f t="shared" si="225"/>
        <v>0.55348122914333309</v>
      </c>
      <c r="N1163" s="13">
        <f t="shared" si="221"/>
        <v>2.9011587707869633E-2</v>
      </c>
      <c r="O1163" s="13">
        <f t="shared" si="222"/>
        <v>2.9011587707869633E-2</v>
      </c>
      <c r="Q1163">
        <v>17.134613141795121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29.223549938555269</v>
      </c>
      <c r="G1164" s="13">
        <f t="shared" si="216"/>
        <v>0</v>
      </c>
      <c r="H1164" s="13">
        <f t="shared" si="217"/>
        <v>29.223549938555269</v>
      </c>
      <c r="I1164" s="16">
        <f t="shared" si="224"/>
        <v>29.298368356624625</v>
      </c>
      <c r="J1164" s="13">
        <f t="shared" si="218"/>
        <v>28.538106235491849</v>
      </c>
      <c r="K1164" s="13">
        <f t="shared" si="219"/>
        <v>0.7602621211327758</v>
      </c>
      <c r="L1164" s="13">
        <f t="shared" si="220"/>
        <v>0</v>
      </c>
      <c r="M1164" s="13">
        <f t="shared" si="225"/>
        <v>0.52446964143546349</v>
      </c>
      <c r="N1164" s="13">
        <f t="shared" si="221"/>
        <v>2.7490899783847104E-2</v>
      </c>
      <c r="O1164" s="13">
        <f t="shared" si="222"/>
        <v>2.7490899783847104E-2</v>
      </c>
      <c r="Q1164">
        <v>18.578858738239639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13.521305089079011</v>
      </c>
      <c r="G1165" s="13">
        <f t="shared" si="216"/>
        <v>0</v>
      </c>
      <c r="H1165" s="13">
        <f t="shared" si="217"/>
        <v>13.521305089079011</v>
      </c>
      <c r="I1165" s="16">
        <f t="shared" si="224"/>
        <v>14.281567210211787</v>
      </c>
      <c r="J1165" s="13">
        <f t="shared" si="218"/>
        <v>14.204897921803024</v>
      </c>
      <c r="K1165" s="13">
        <f t="shared" si="219"/>
        <v>7.6669288408762526E-2</v>
      </c>
      <c r="L1165" s="13">
        <f t="shared" si="220"/>
        <v>0</v>
      </c>
      <c r="M1165" s="13">
        <f t="shared" si="225"/>
        <v>0.49697874165161637</v>
      </c>
      <c r="N1165" s="13">
        <f t="shared" si="221"/>
        <v>2.6049921105163146E-2</v>
      </c>
      <c r="O1165" s="13">
        <f t="shared" si="222"/>
        <v>2.6049921105163146E-2</v>
      </c>
      <c r="Q1165">
        <v>19.77875602377949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12.41494007021584</v>
      </c>
      <c r="G1166" s="13">
        <f t="shared" si="216"/>
        <v>0</v>
      </c>
      <c r="H1166" s="13">
        <f t="shared" si="217"/>
        <v>12.41494007021584</v>
      </c>
      <c r="I1166" s="16">
        <f t="shared" si="224"/>
        <v>12.491609358624602</v>
      </c>
      <c r="J1166" s="13">
        <f t="shared" si="218"/>
        <v>12.435271912206691</v>
      </c>
      <c r="K1166" s="13">
        <f t="shared" si="219"/>
        <v>5.6337446417911607E-2</v>
      </c>
      <c r="L1166" s="13">
        <f t="shared" si="220"/>
        <v>0</v>
      </c>
      <c r="M1166" s="13">
        <f t="shared" si="225"/>
        <v>0.47092882054645324</v>
      </c>
      <c r="N1166" s="13">
        <f t="shared" si="221"/>
        <v>2.4684473586562995E-2</v>
      </c>
      <c r="O1166" s="13">
        <f t="shared" si="222"/>
        <v>2.4684473586562995E-2</v>
      </c>
      <c r="Q1166">
        <v>19.127150634449482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2.316659631670281</v>
      </c>
      <c r="G1167" s="13">
        <f t="shared" si="216"/>
        <v>0</v>
      </c>
      <c r="H1167" s="13">
        <f t="shared" si="217"/>
        <v>2.316659631670281</v>
      </c>
      <c r="I1167" s="16">
        <f t="shared" si="224"/>
        <v>2.3729970780881926</v>
      </c>
      <c r="J1167" s="13">
        <f t="shared" si="218"/>
        <v>2.3727774411576026</v>
      </c>
      <c r="K1167" s="13">
        <f t="shared" si="219"/>
        <v>2.1963693059001699E-4</v>
      </c>
      <c r="L1167" s="13">
        <f t="shared" si="220"/>
        <v>0</v>
      </c>
      <c r="M1167" s="13">
        <f t="shared" si="225"/>
        <v>0.44624434695989024</v>
      </c>
      <c r="N1167" s="13">
        <f t="shared" si="221"/>
        <v>2.3390598143691006E-2</v>
      </c>
      <c r="O1167" s="13">
        <f t="shared" si="222"/>
        <v>2.3390598143691006E-2</v>
      </c>
      <c r="Q1167">
        <v>23.166842405069151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3.121774789152707</v>
      </c>
      <c r="G1168" s="13">
        <f t="shared" si="216"/>
        <v>0</v>
      </c>
      <c r="H1168" s="13">
        <f t="shared" si="217"/>
        <v>3.121774789152707</v>
      </c>
      <c r="I1168" s="16">
        <f t="shared" si="224"/>
        <v>3.121994426083297</v>
      </c>
      <c r="J1168" s="13">
        <f t="shared" si="218"/>
        <v>3.1216404449646795</v>
      </c>
      <c r="K1168" s="13">
        <f t="shared" si="219"/>
        <v>3.5398111861750792E-4</v>
      </c>
      <c r="L1168" s="13">
        <f t="shared" si="220"/>
        <v>0</v>
      </c>
      <c r="M1168" s="13">
        <f t="shared" si="225"/>
        <v>0.42285374881619925</v>
      </c>
      <c r="N1168" s="13">
        <f t="shared" si="221"/>
        <v>2.2164543213814621E-2</v>
      </c>
      <c r="O1168" s="13">
        <f t="shared" si="222"/>
        <v>2.2164543213814621E-2</v>
      </c>
      <c r="Q1168">
        <v>25.641707664518869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5.2017773198226891</v>
      </c>
      <c r="G1169" s="13">
        <f t="shared" si="216"/>
        <v>0</v>
      </c>
      <c r="H1169" s="13">
        <f t="shared" si="217"/>
        <v>5.2017773198226891</v>
      </c>
      <c r="I1169" s="16">
        <f t="shared" si="224"/>
        <v>5.202131300941307</v>
      </c>
      <c r="J1169" s="13">
        <f t="shared" si="218"/>
        <v>5.200737621584409</v>
      </c>
      <c r="K1169" s="13">
        <f t="shared" si="219"/>
        <v>1.3936793568980477E-3</v>
      </c>
      <c r="L1169" s="13">
        <f t="shared" si="220"/>
        <v>0</v>
      </c>
      <c r="M1169" s="13">
        <f t="shared" si="225"/>
        <v>0.40068920560238463</v>
      </c>
      <c r="N1169" s="13">
        <f t="shared" si="221"/>
        <v>2.1002753878252664E-2</v>
      </c>
      <c r="O1169" s="13">
        <f t="shared" si="222"/>
        <v>2.1002753878252664E-2</v>
      </c>
      <c r="Q1169">
        <v>26.809152193548378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5.2214636176927689</v>
      </c>
      <c r="G1170" s="13">
        <f t="shared" si="216"/>
        <v>0</v>
      </c>
      <c r="H1170" s="13">
        <f t="shared" si="217"/>
        <v>5.2214636176927689</v>
      </c>
      <c r="I1170" s="16">
        <f t="shared" si="224"/>
        <v>5.2228572970496669</v>
      </c>
      <c r="J1170" s="13">
        <f t="shared" si="218"/>
        <v>5.2211838503482548</v>
      </c>
      <c r="K1170" s="13">
        <f t="shared" si="219"/>
        <v>1.6734467014121179E-3</v>
      </c>
      <c r="L1170" s="13">
        <f t="shared" si="220"/>
        <v>0</v>
      </c>
      <c r="M1170" s="13">
        <f t="shared" si="225"/>
        <v>0.37968645172413196</v>
      </c>
      <c r="N1170" s="13">
        <f t="shared" si="221"/>
        <v>1.9901861554968592E-2</v>
      </c>
      <c r="O1170" s="13">
        <f t="shared" si="222"/>
        <v>1.9901861554968592E-2</v>
      </c>
      <c r="Q1170">
        <v>25.569644186066508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39.631402743252451</v>
      </c>
      <c r="G1171" s="13">
        <f t="shared" si="216"/>
        <v>0</v>
      </c>
      <c r="H1171" s="13">
        <f t="shared" si="217"/>
        <v>39.631402743252451</v>
      </c>
      <c r="I1171" s="16">
        <f t="shared" si="224"/>
        <v>39.633076189953862</v>
      </c>
      <c r="J1171" s="13">
        <f t="shared" si="218"/>
        <v>38.376284278244356</v>
      </c>
      <c r="K1171" s="13">
        <f t="shared" si="219"/>
        <v>1.2567919117095059</v>
      </c>
      <c r="L1171" s="13">
        <f t="shared" si="220"/>
        <v>0</v>
      </c>
      <c r="M1171" s="13">
        <f t="shared" si="225"/>
        <v>0.35978459016916337</v>
      </c>
      <c r="N1171" s="13">
        <f t="shared" si="221"/>
        <v>1.8858674231442708E-2</v>
      </c>
      <c r="O1171" s="13">
        <f t="shared" si="222"/>
        <v>1.8858674231442708E-2</v>
      </c>
      <c r="Q1171">
        <v>21.366958493378529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49.694890172650787</v>
      </c>
      <c r="G1172" s="13">
        <f t="shared" si="216"/>
        <v>0</v>
      </c>
      <c r="H1172" s="13">
        <f t="shared" si="217"/>
        <v>49.694890172650787</v>
      </c>
      <c r="I1172" s="16">
        <f t="shared" si="224"/>
        <v>50.951682084360293</v>
      </c>
      <c r="J1172" s="13">
        <f t="shared" si="218"/>
        <v>46.023349478128075</v>
      </c>
      <c r="K1172" s="13">
        <f t="shared" si="219"/>
        <v>4.9283326062322175</v>
      </c>
      <c r="L1172" s="13">
        <f t="shared" si="220"/>
        <v>0</v>
      </c>
      <c r="M1172" s="13">
        <f t="shared" si="225"/>
        <v>0.34092591593772065</v>
      </c>
      <c r="N1172" s="13">
        <f t="shared" si="221"/>
        <v>1.787016720950366E-2</v>
      </c>
      <c r="O1172" s="13">
        <f t="shared" si="222"/>
        <v>1.787016720950366E-2</v>
      </c>
      <c r="Q1172">
        <v>16.285511123578878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3.044641712399224</v>
      </c>
      <c r="G1173" s="13">
        <f t="shared" si="216"/>
        <v>0</v>
      </c>
      <c r="H1173" s="13">
        <f t="shared" si="217"/>
        <v>3.044641712399224</v>
      </c>
      <c r="I1173" s="16">
        <f t="shared" si="224"/>
        <v>7.9729743186314419</v>
      </c>
      <c r="J1173" s="13">
        <f t="shared" si="218"/>
        <v>7.9415079228688068</v>
      </c>
      <c r="K1173" s="13">
        <f t="shared" si="219"/>
        <v>3.1466395762635102E-2</v>
      </c>
      <c r="L1173" s="13">
        <f t="shared" si="220"/>
        <v>0</v>
      </c>
      <c r="M1173" s="13">
        <f t="shared" si="225"/>
        <v>0.32305574872821696</v>
      </c>
      <c r="N1173" s="13">
        <f t="shared" si="221"/>
        <v>1.6933474335284155E-2</v>
      </c>
      <c r="O1173" s="13">
        <f t="shared" si="222"/>
        <v>1.6933474335284155E-2</v>
      </c>
      <c r="Q1173">
        <v>13.6800313767024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93.641928824862561</v>
      </c>
      <c r="G1174" s="13">
        <f t="shared" si="216"/>
        <v>0.73021086079335018</v>
      </c>
      <c r="H1174" s="13">
        <f t="shared" si="217"/>
        <v>92.911717964069211</v>
      </c>
      <c r="I1174" s="16">
        <f t="shared" si="224"/>
        <v>92.943184359831847</v>
      </c>
      <c r="J1174" s="13">
        <f t="shared" si="218"/>
        <v>60.535422638075637</v>
      </c>
      <c r="K1174" s="13">
        <f t="shared" si="219"/>
        <v>32.407761721756209</v>
      </c>
      <c r="L1174" s="13">
        <f t="shared" si="220"/>
        <v>0.66533043002381176</v>
      </c>
      <c r="M1174" s="13">
        <f t="shared" si="225"/>
        <v>0.97145270441674458</v>
      </c>
      <c r="N1174" s="13">
        <f t="shared" si="221"/>
        <v>5.0920218887739344E-2</v>
      </c>
      <c r="O1174" s="13">
        <f t="shared" si="222"/>
        <v>0.78113107968108952</v>
      </c>
      <c r="Q1174">
        <v>12.00313850846366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86.083018883305186</v>
      </c>
      <c r="G1175" s="13">
        <f t="shared" si="216"/>
        <v>0.57903266196220271</v>
      </c>
      <c r="H1175" s="13">
        <f t="shared" si="217"/>
        <v>85.503986221342984</v>
      </c>
      <c r="I1175" s="16">
        <f t="shared" si="224"/>
        <v>117.24641751307537</v>
      </c>
      <c r="J1175" s="13">
        <f t="shared" si="218"/>
        <v>71.16627599351267</v>
      </c>
      <c r="K1175" s="13">
        <f t="shared" si="219"/>
        <v>46.080141519562702</v>
      </c>
      <c r="L1175" s="13">
        <f t="shared" si="220"/>
        <v>1.2229194529645322</v>
      </c>
      <c r="M1175" s="13">
        <f t="shared" si="225"/>
        <v>2.1434519384935378</v>
      </c>
      <c r="N1175" s="13">
        <f t="shared" si="221"/>
        <v>0.11235239902797975</v>
      </c>
      <c r="O1175" s="13">
        <f t="shared" si="222"/>
        <v>0.69138506099018249</v>
      </c>
      <c r="Q1175">
        <v>13.69199947275672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104.8995515529738</v>
      </c>
      <c r="G1176" s="13">
        <f t="shared" si="216"/>
        <v>0.95536331535557506</v>
      </c>
      <c r="H1176" s="13">
        <f t="shared" si="217"/>
        <v>103.94418823761823</v>
      </c>
      <c r="I1176" s="16">
        <f t="shared" si="224"/>
        <v>148.8014103042164</v>
      </c>
      <c r="J1176" s="13">
        <f t="shared" si="218"/>
        <v>68.149123938790737</v>
      </c>
      <c r="K1176" s="13">
        <f t="shared" si="219"/>
        <v>80.652286365425667</v>
      </c>
      <c r="L1176" s="13">
        <f t="shared" si="220"/>
        <v>2.6328457972182577</v>
      </c>
      <c r="M1176" s="13">
        <f t="shared" si="225"/>
        <v>4.6639453366838151</v>
      </c>
      <c r="N1176" s="13">
        <f t="shared" si="221"/>
        <v>0.2444680182006167</v>
      </c>
      <c r="O1176" s="13">
        <f t="shared" si="222"/>
        <v>1.1998313335561916</v>
      </c>
      <c r="Q1176">
        <v>11.41478332258065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66.127209063607296</v>
      </c>
      <c r="G1177" s="13">
        <f t="shared" si="216"/>
        <v>0.17991646556824492</v>
      </c>
      <c r="H1177" s="13">
        <f t="shared" si="217"/>
        <v>65.947292598039056</v>
      </c>
      <c r="I1177" s="16">
        <f t="shared" si="224"/>
        <v>143.96673316624646</v>
      </c>
      <c r="J1177" s="13">
        <f t="shared" si="218"/>
        <v>77.354779970347991</v>
      </c>
      <c r="K1177" s="13">
        <f t="shared" si="219"/>
        <v>66.611953195898465</v>
      </c>
      <c r="L1177" s="13">
        <f t="shared" si="220"/>
        <v>2.0602508452396084</v>
      </c>
      <c r="M1177" s="13">
        <f t="shared" si="225"/>
        <v>6.4797281637228066</v>
      </c>
      <c r="N1177" s="13">
        <f t="shared" si="221"/>
        <v>0.33964512624205878</v>
      </c>
      <c r="O1177" s="13">
        <f t="shared" si="222"/>
        <v>0.5195615918103037</v>
      </c>
      <c r="Q1177">
        <v>14.038893027240309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4.1181522141328113</v>
      </c>
      <c r="G1178" s="13">
        <f t="shared" si="216"/>
        <v>0</v>
      </c>
      <c r="H1178" s="13">
        <f t="shared" si="217"/>
        <v>4.1181522141328113</v>
      </c>
      <c r="I1178" s="16">
        <f t="shared" si="224"/>
        <v>68.669854564791663</v>
      </c>
      <c r="J1178" s="13">
        <f t="shared" si="218"/>
        <v>60.202402368605107</v>
      </c>
      <c r="K1178" s="13">
        <f t="shared" si="219"/>
        <v>8.4674521961865565</v>
      </c>
      <c r="L1178" s="13">
        <f t="shared" si="220"/>
        <v>0</v>
      </c>
      <c r="M1178" s="13">
        <f t="shared" si="225"/>
        <v>6.140083037480748</v>
      </c>
      <c r="N1178" s="13">
        <f t="shared" si="221"/>
        <v>0.32184209363556338</v>
      </c>
      <c r="O1178" s="13">
        <f t="shared" si="222"/>
        <v>0.32184209363556338</v>
      </c>
      <c r="Q1178">
        <v>18.472685771462729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6.0287705207964901</v>
      </c>
      <c r="G1179" s="13">
        <f t="shared" si="216"/>
        <v>0</v>
      </c>
      <c r="H1179" s="13">
        <f t="shared" si="217"/>
        <v>6.0287705207964901</v>
      </c>
      <c r="I1179" s="16">
        <f t="shared" si="224"/>
        <v>14.496222716983047</v>
      </c>
      <c r="J1179" s="13">
        <f t="shared" si="218"/>
        <v>14.446483503259225</v>
      </c>
      <c r="K1179" s="13">
        <f t="shared" si="219"/>
        <v>4.9739213723821507E-2</v>
      </c>
      <c r="L1179" s="13">
        <f t="shared" si="220"/>
        <v>0</v>
      </c>
      <c r="M1179" s="13">
        <f t="shared" si="225"/>
        <v>5.8182409438451845</v>
      </c>
      <c r="N1179" s="13">
        <f t="shared" si="221"/>
        <v>0.30497223493765524</v>
      </c>
      <c r="O1179" s="13">
        <f t="shared" si="222"/>
        <v>0.30497223493765524</v>
      </c>
      <c r="Q1179">
        <v>23.178306935210749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2.240229941389742</v>
      </c>
      <c r="G1180" s="13">
        <f t="shared" si="216"/>
        <v>0</v>
      </c>
      <c r="H1180" s="13">
        <f t="shared" si="217"/>
        <v>2.240229941389742</v>
      </c>
      <c r="I1180" s="16">
        <f t="shared" si="224"/>
        <v>2.2899691551135635</v>
      </c>
      <c r="J1180" s="13">
        <f t="shared" si="218"/>
        <v>2.2897851057593304</v>
      </c>
      <c r="K1180" s="13">
        <f t="shared" si="219"/>
        <v>1.8404935423310675E-4</v>
      </c>
      <c r="L1180" s="13">
        <f t="shared" si="220"/>
        <v>0</v>
      </c>
      <c r="M1180" s="13">
        <f t="shared" si="225"/>
        <v>5.5132687089075292</v>
      </c>
      <c r="N1180" s="13">
        <f t="shared" si="221"/>
        <v>0.28898663637263589</v>
      </c>
      <c r="O1180" s="13">
        <f t="shared" si="222"/>
        <v>0.28898663637263589</v>
      </c>
      <c r="Q1180">
        <v>23.664905385894521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5.1793829182551434</v>
      </c>
      <c r="G1181" s="13">
        <f t="shared" si="216"/>
        <v>0</v>
      </c>
      <c r="H1181" s="13">
        <f t="shared" si="217"/>
        <v>5.1793829182551434</v>
      </c>
      <c r="I1181" s="16">
        <f t="shared" si="224"/>
        <v>5.179566967609377</v>
      </c>
      <c r="J1181" s="13">
        <f t="shared" si="218"/>
        <v>5.1777180330048536</v>
      </c>
      <c r="K1181" s="13">
        <f t="shared" si="219"/>
        <v>1.8489346045234001E-3</v>
      </c>
      <c r="L1181" s="13">
        <f t="shared" si="220"/>
        <v>0</v>
      </c>
      <c r="M1181" s="13">
        <f t="shared" si="225"/>
        <v>5.2242820725348933</v>
      </c>
      <c r="N1181" s="13">
        <f t="shared" si="221"/>
        <v>0.27383894805716497</v>
      </c>
      <c r="O1181" s="13">
        <f t="shared" si="222"/>
        <v>0.27383894805716497</v>
      </c>
      <c r="Q1181">
        <v>24.672689193548379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0.50641960365862715</v>
      </c>
      <c r="G1182" s="13">
        <f t="shared" si="216"/>
        <v>0</v>
      </c>
      <c r="H1182" s="13">
        <f t="shared" si="217"/>
        <v>0.50641960365862715</v>
      </c>
      <c r="I1182" s="16">
        <f t="shared" si="224"/>
        <v>0.50826853826315055</v>
      </c>
      <c r="J1182" s="13">
        <f t="shared" si="218"/>
        <v>0.50826679924820095</v>
      </c>
      <c r="K1182" s="13">
        <f t="shared" si="219"/>
        <v>1.739014949597717E-6</v>
      </c>
      <c r="L1182" s="13">
        <f t="shared" si="220"/>
        <v>0</v>
      </c>
      <c r="M1182" s="13">
        <f t="shared" si="225"/>
        <v>4.9504431244777285</v>
      </c>
      <c r="N1182" s="13">
        <f t="shared" si="221"/>
        <v>0.25948524960981645</v>
      </c>
      <c r="O1182" s="13">
        <f t="shared" si="222"/>
        <v>0.25948524960981645</v>
      </c>
      <c r="Q1182">
        <v>24.709802882670431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9.6425958822662281</v>
      </c>
      <c r="G1183" s="13">
        <f t="shared" si="216"/>
        <v>0</v>
      </c>
      <c r="H1183" s="13">
        <f t="shared" si="217"/>
        <v>9.6425958822662281</v>
      </c>
      <c r="I1183" s="16">
        <f t="shared" si="224"/>
        <v>9.6425976212811779</v>
      </c>
      <c r="J1183" s="13">
        <f t="shared" si="218"/>
        <v>9.6279024073251076</v>
      </c>
      <c r="K1183" s="13">
        <f t="shared" si="219"/>
        <v>1.4695213956070319E-2</v>
      </c>
      <c r="L1183" s="13">
        <f t="shared" si="220"/>
        <v>0</v>
      </c>
      <c r="M1183" s="13">
        <f t="shared" si="225"/>
        <v>4.6909578748679124</v>
      </c>
      <c r="N1183" s="13">
        <f t="shared" si="221"/>
        <v>0.24588392280492113</v>
      </c>
      <c r="O1183" s="13">
        <f t="shared" si="222"/>
        <v>0.24588392280492113</v>
      </c>
      <c r="Q1183">
        <v>23.17153626998207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54.234374970597891</v>
      </c>
      <c r="G1184" s="13">
        <f t="shared" si="216"/>
        <v>0</v>
      </c>
      <c r="H1184" s="13">
        <f t="shared" si="217"/>
        <v>54.234374970597891</v>
      </c>
      <c r="I1184" s="16">
        <f t="shared" si="224"/>
        <v>54.249070184553958</v>
      </c>
      <c r="J1184" s="13">
        <f t="shared" si="218"/>
        <v>46.684413736445372</v>
      </c>
      <c r="K1184" s="13">
        <f t="shared" si="219"/>
        <v>7.5646564481085861</v>
      </c>
      <c r="L1184" s="13">
        <f t="shared" si="220"/>
        <v>0</v>
      </c>
      <c r="M1184" s="13">
        <f t="shared" si="225"/>
        <v>4.4450739520629909</v>
      </c>
      <c r="N1184" s="13">
        <f t="shared" si="221"/>
        <v>0.23299553090145753</v>
      </c>
      <c r="O1184" s="13">
        <f t="shared" si="222"/>
        <v>0.23299553090145753</v>
      </c>
      <c r="Q1184">
        <v>14.02858557153192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2.5733333329999999</v>
      </c>
      <c r="G1185" s="13">
        <f t="shared" si="216"/>
        <v>0</v>
      </c>
      <c r="H1185" s="13">
        <f t="shared" si="217"/>
        <v>2.5733333329999999</v>
      </c>
      <c r="I1185" s="16">
        <f t="shared" si="224"/>
        <v>10.137989781108587</v>
      </c>
      <c r="J1185" s="13">
        <f t="shared" si="218"/>
        <v>10.05719246062689</v>
      </c>
      <c r="K1185" s="13">
        <f t="shared" si="219"/>
        <v>8.0797320481696744E-2</v>
      </c>
      <c r="L1185" s="13">
        <f t="shared" si="220"/>
        <v>0</v>
      </c>
      <c r="M1185" s="13">
        <f t="shared" si="225"/>
        <v>4.2120784211615332</v>
      </c>
      <c r="N1185" s="13">
        <f t="shared" si="221"/>
        <v>0.22078270429710886</v>
      </c>
      <c r="O1185" s="13">
        <f t="shared" si="222"/>
        <v>0.22078270429710886</v>
      </c>
      <c r="Q1185">
        <v>12.01085593520453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65.928532164518174</v>
      </c>
      <c r="G1186" s="13">
        <f t="shared" si="216"/>
        <v>0.17594292758646249</v>
      </c>
      <c r="H1186" s="13">
        <f t="shared" si="217"/>
        <v>65.752589236931712</v>
      </c>
      <c r="I1186" s="16">
        <f t="shared" si="224"/>
        <v>65.833386557413405</v>
      </c>
      <c r="J1186" s="13">
        <f t="shared" si="218"/>
        <v>50.869379738742957</v>
      </c>
      <c r="K1186" s="13">
        <f t="shared" si="219"/>
        <v>14.964006818670448</v>
      </c>
      <c r="L1186" s="13">
        <f t="shared" si="220"/>
        <v>0</v>
      </c>
      <c r="M1186" s="13">
        <f t="shared" si="225"/>
        <v>3.9912957168644243</v>
      </c>
      <c r="N1186" s="13">
        <f t="shared" si="221"/>
        <v>0.209210032175942</v>
      </c>
      <c r="O1186" s="13">
        <f t="shared" si="222"/>
        <v>0.38515295976240449</v>
      </c>
      <c r="Q1186">
        <v>12.069572322580649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103.660860781978</v>
      </c>
      <c r="G1187" s="13">
        <f t="shared" si="216"/>
        <v>0.93058949993565909</v>
      </c>
      <c r="H1187" s="13">
        <f t="shared" si="217"/>
        <v>102.73027128204234</v>
      </c>
      <c r="I1187" s="16">
        <f t="shared" si="224"/>
        <v>117.69427810071278</v>
      </c>
      <c r="J1187" s="13">
        <f t="shared" si="218"/>
        <v>67.508451203741501</v>
      </c>
      <c r="K1187" s="13">
        <f t="shared" si="219"/>
        <v>50.185826896971278</v>
      </c>
      <c r="L1187" s="13">
        <f t="shared" si="220"/>
        <v>1.3903581236236466</v>
      </c>
      <c r="M1187" s="13">
        <f t="shared" si="225"/>
        <v>5.1724438083121296</v>
      </c>
      <c r="N1187" s="13">
        <f t="shared" si="221"/>
        <v>0.27112176404091537</v>
      </c>
      <c r="O1187" s="13">
        <f t="shared" si="222"/>
        <v>1.2017112639765744</v>
      </c>
      <c r="Q1187">
        <v>12.48097441223249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75.551201437487919</v>
      </c>
      <c r="G1188" s="13">
        <f t="shared" si="216"/>
        <v>0.36839631304585735</v>
      </c>
      <c r="H1188" s="13">
        <f t="shared" si="217"/>
        <v>75.182805124442055</v>
      </c>
      <c r="I1188" s="16">
        <f t="shared" si="224"/>
        <v>123.97827389778969</v>
      </c>
      <c r="J1188" s="13">
        <f t="shared" si="218"/>
        <v>72.724613152362991</v>
      </c>
      <c r="K1188" s="13">
        <f t="shared" si="219"/>
        <v>51.2536607454267</v>
      </c>
      <c r="L1188" s="13">
        <f t="shared" si="220"/>
        <v>1.4339066821795472</v>
      </c>
      <c r="M1188" s="13">
        <f t="shared" si="225"/>
        <v>6.3352287264507616</v>
      </c>
      <c r="N1188" s="13">
        <f t="shared" si="221"/>
        <v>0.3320709613428367</v>
      </c>
      <c r="O1188" s="13">
        <f t="shared" si="222"/>
        <v>0.70046727438869405</v>
      </c>
      <c r="Q1188">
        <v>13.731989766756779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21.167481474175599</v>
      </c>
      <c r="G1189" s="13">
        <f t="shared" si="216"/>
        <v>0</v>
      </c>
      <c r="H1189" s="13">
        <f t="shared" si="217"/>
        <v>21.167481474175599</v>
      </c>
      <c r="I1189" s="16">
        <f t="shared" si="224"/>
        <v>70.987235537422748</v>
      </c>
      <c r="J1189" s="13">
        <f t="shared" si="218"/>
        <v>59.580247431537195</v>
      </c>
      <c r="K1189" s="13">
        <f t="shared" si="219"/>
        <v>11.406988105885553</v>
      </c>
      <c r="L1189" s="13">
        <f t="shared" si="220"/>
        <v>0</v>
      </c>
      <c r="M1189" s="13">
        <f t="shared" si="225"/>
        <v>6.0031577651079253</v>
      </c>
      <c r="N1189" s="13">
        <f t="shared" si="221"/>
        <v>0.31466494048257115</v>
      </c>
      <c r="O1189" s="13">
        <f t="shared" si="222"/>
        <v>0.31466494048257115</v>
      </c>
      <c r="Q1189">
        <v>16.591152451612501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31.927915617031779</v>
      </c>
      <c r="G1190" s="13">
        <f t="shared" si="216"/>
        <v>0</v>
      </c>
      <c r="H1190" s="13">
        <f t="shared" si="217"/>
        <v>31.927915617031779</v>
      </c>
      <c r="I1190" s="16">
        <f t="shared" si="224"/>
        <v>43.334903722917332</v>
      </c>
      <c r="J1190" s="13">
        <f t="shared" si="218"/>
        <v>40.105235617981243</v>
      </c>
      <c r="K1190" s="13">
        <f t="shared" si="219"/>
        <v>3.2296681049360885</v>
      </c>
      <c r="L1190" s="13">
        <f t="shared" si="220"/>
        <v>0</v>
      </c>
      <c r="M1190" s="13">
        <f t="shared" si="225"/>
        <v>5.6884928246253539</v>
      </c>
      <c r="N1190" s="13">
        <f t="shared" si="221"/>
        <v>0.29817128353682198</v>
      </c>
      <c r="O1190" s="13">
        <f t="shared" si="222"/>
        <v>0.29817128353682198</v>
      </c>
      <c r="Q1190">
        <v>16.098916315843979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0.95033761881642254</v>
      </c>
      <c r="G1191" s="13">
        <f t="shared" si="216"/>
        <v>0</v>
      </c>
      <c r="H1191" s="13">
        <f t="shared" si="217"/>
        <v>0.95033761881642254</v>
      </c>
      <c r="I1191" s="16">
        <f t="shared" si="224"/>
        <v>4.1800057237525108</v>
      </c>
      <c r="J1191" s="13">
        <f t="shared" si="218"/>
        <v>4.1787882517555603</v>
      </c>
      <c r="K1191" s="13">
        <f t="shared" si="219"/>
        <v>1.2174719969504366E-3</v>
      </c>
      <c r="L1191" s="13">
        <f t="shared" si="220"/>
        <v>0</v>
      </c>
      <c r="M1191" s="13">
        <f t="shared" si="225"/>
        <v>5.3903215410885323</v>
      </c>
      <c r="N1191" s="13">
        <f t="shared" si="221"/>
        <v>0.28254216751840616</v>
      </c>
      <c r="O1191" s="13">
        <f t="shared" si="222"/>
        <v>0.28254216751840616</v>
      </c>
      <c r="Q1191">
        <v>23.06460247135124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33.597758698053028</v>
      </c>
      <c r="G1192" s="13">
        <f t="shared" si="216"/>
        <v>0</v>
      </c>
      <c r="H1192" s="13">
        <f t="shared" si="217"/>
        <v>33.597758698053028</v>
      </c>
      <c r="I1192" s="16">
        <f t="shared" si="224"/>
        <v>33.59897617004998</v>
      </c>
      <c r="J1192" s="13">
        <f t="shared" si="218"/>
        <v>33.194032782059949</v>
      </c>
      <c r="K1192" s="13">
        <f t="shared" si="219"/>
        <v>0.4049433879900306</v>
      </c>
      <c r="L1192" s="13">
        <f t="shared" si="220"/>
        <v>0</v>
      </c>
      <c r="M1192" s="13">
        <f t="shared" si="225"/>
        <v>5.1077793735701258</v>
      </c>
      <c r="N1192" s="13">
        <f t="shared" si="221"/>
        <v>0.2677322761571056</v>
      </c>
      <c r="O1192" s="13">
        <f t="shared" si="222"/>
        <v>0.2677322761571056</v>
      </c>
      <c r="Q1192">
        <v>26.131601193548381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13.4495333090667</v>
      </c>
      <c r="G1193" s="13">
        <f t="shared" si="216"/>
        <v>0</v>
      </c>
      <c r="H1193" s="13">
        <f t="shared" si="217"/>
        <v>13.4495333090667</v>
      </c>
      <c r="I1193" s="16">
        <f t="shared" si="224"/>
        <v>13.854476697056731</v>
      </c>
      <c r="J1193" s="13">
        <f t="shared" si="218"/>
        <v>13.824714125382672</v>
      </c>
      <c r="K1193" s="13">
        <f t="shared" si="219"/>
        <v>2.9762571674059046E-2</v>
      </c>
      <c r="L1193" s="13">
        <f t="shared" si="220"/>
        <v>0</v>
      </c>
      <c r="M1193" s="13">
        <f t="shared" si="225"/>
        <v>4.8400470974130201</v>
      </c>
      <c r="N1193" s="13">
        <f t="shared" si="221"/>
        <v>0.25369866850616218</v>
      </c>
      <c r="O1193" s="13">
        <f t="shared" si="222"/>
        <v>0.25369866850616218</v>
      </c>
      <c r="Q1193">
        <v>25.898737421195001</v>
      </c>
    </row>
    <row r="1194" spans="1:17" x14ac:dyDescent="0.2">
      <c r="A1194" s="14">
        <f t="shared" si="223"/>
        <v>58319</v>
      </c>
      <c r="B1194" s="1">
        <v>9</v>
      </c>
      <c r="F1194" s="34">
        <v>31.83990174636061</v>
      </c>
      <c r="G1194" s="13">
        <f t="shared" si="216"/>
        <v>0</v>
      </c>
      <c r="H1194" s="13">
        <f t="shared" si="217"/>
        <v>31.83990174636061</v>
      </c>
      <c r="I1194" s="16">
        <f t="shared" si="224"/>
        <v>31.869664318034669</v>
      </c>
      <c r="J1194" s="13">
        <f t="shared" si="218"/>
        <v>31.417313390861331</v>
      </c>
      <c r="K1194" s="13">
        <f t="shared" si="219"/>
        <v>0.45235092717333814</v>
      </c>
      <c r="L1194" s="13">
        <f t="shared" si="220"/>
        <v>0</v>
      </c>
      <c r="M1194" s="13">
        <f t="shared" si="225"/>
        <v>4.5863484289068577</v>
      </c>
      <c r="N1194" s="13">
        <f t="shared" si="221"/>
        <v>0.24040065443596828</v>
      </c>
      <c r="O1194" s="13">
        <f t="shared" si="222"/>
        <v>0.24040065443596828</v>
      </c>
      <c r="Q1194">
        <v>24.171695880600641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66.641938151997323</v>
      </c>
      <c r="G1195" s="13">
        <f t="shared" si="216"/>
        <v>0.19021104733604546</v>
      </c>
      <c r="H1195" s="13">
        <f t="shared" si="217"/>
        <v>66.451727104661273</v>
      </c>
      <c r="I1195" s="16">
        <f t="shared" si="224"/>
        <v>66.904078031834615</v>
      </c>
      <c r="J1195" s="13">
        <f t="shared" si="218"/>
        <v>62.484085807296324</v>
      </c>
      <c r="K1195" s="13">
        <f t="shared" si="219"/>
        <v>4.4199922245382908</v>
      </c>
      <c r="L1195" s="13">
        <f t="shared" si="220"/>
        <v>0</v>
      </c>
      <c r="M1195" s="13">
        <f t="shared" si="225"/>
        <v>4.345947774470889</v>
      </c>
      <c r="N1195" s="13">
        <f t="shared" si="221"/>
        <v>0.2277996766539517</v>
      </c>
      <c r="O1195" s="13">
        <f t="shared" si="222"/>
        <v>0.41801072398999717</v>
      </c>
      <c r="Q1195">
        <v>23.200124389895119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91.821702305280709</v>
      </c>
      <c r="G1196" s="13">
        <f t="shared" si="216"/>
        <v>0.69380633040171324</v>
      </c>
      <c r="H1196" s="13">
        <f t="shared" si="217"/>
        <v>91.127895974878996</v>
      </c>
      <c r="I1196" s="16">
        <f t="shared" si="224"/>
        <v>95.547888199417287</v>
      </c>
      <c r="J1196" s="13">
        <f t="shared" si="218"/>
        <v>67.588928451473961</v>
      </c>
      <c r="K1196" s="13">
        <f t="shared" si="219"/>
        <v>27.958959747943325</v>
      </c>
      <c r="L1196" s="13">
        <f t="shared" si="220"/>
        <v>0.48389872738539852</v>
      </c>
      <c r="M1196" s="13">
        <f t="shared" si="225"/>
        <v>4.6020468252023363</v>
      </c>
      <c r="N1196" s="13">
        <f t="shared" si="221"/>
        <v>0.24122351052759056</v>
      </c>
      <c r="O1196" s="13">
        <f t="shared" si="222"/>
        <v>0.93502984092930386</v>
      </c>
      <c r="Q1196">
        <v>14.64032787851361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21.024893911040259</v>
      </c>
      <c r="G1197" s="13">
        <f t="shared" si="216"/>
        <v>0</v>
      </c>
      <c r="H1197" s="13">
        <f t="shared" si="217"/>
        <v>21.024893911040259</v>
      </c>
      <c r="I1197" s="16">
        <f t="shared" si="224"/>
        <v>48.499954931598182</v>
      </c>
      <c r="J1197" s="13">
        <f t="shared" si="218"/>
        <v>41.677801619798124</v>
      </c>
      <c r="K1197" s="13">
        <f t="shared" si="219"/>
        <v>6.8221533118000579</v>
      </c>
      <c r="L1197" s="13">
        <f t="shared" si="220"/>
        <v>0</v>
      </c>
      <c r="M1197" s="13">
        <f t="shared" si="225"/>
        <v>4.3608233146747457</v>
      </c>
      <c r="N1197" s="13">
        <f t="shared" si="221"/>
        <v>0.2285794014514739</v>
      </c>
      <c r="O1197" s="13">
        <f t="shared" si="222"/>
        <v>0.2285794014514739</v>
      </c>
      <c r="Q1197">
        <v>12.3166321473021</v>
      </c>
    </row>
    <row r="1198" spans="1:17" x14ac:dyDescent="0.2">
      <c r="A1198" s="14">
        <f t="shared" si="223"/>
        <v>58441</v>
      </c>
      <c r="B1198" s="1">
        <v>1</v>
      </c>
      <c r="F1198" s="34">
        <v>37.436515358407704</v>
      </c>
      <c r="G1198" s="13">
        <f t="shared" si="216"/>
        <v>0</v>
      </c>
      <c r="H1198" s="13">
        <f t="shared" si="217"/>
        <v>37.436515358407704</v>
      </c>
      <c r="I1198" s="16">
        <f t="shared" si="224"/>
        <v>44.258668670207761</v>
      </c>
      <c r="J1198" s="13">
        <f t="shared" si="218"/>
        <v>38.264376373313645</v>
      </c>
      <c r="K1198" s="13">
        <f t="shared" si="219"/>
        <v>5.9942922968941161</v>
      </c>
      <c r="L1198" s="13">
        <f t="shared" si="220"/>
        <v>0</v>
      </c>
      <c r="M1198" s="13">
        <f t="shared" si="225"/>
        <v>4.132243913223272</v>
      </c>
      <c r="N1198" s="13">
        <f t="shared" si="221"/>
        <v>0.21659805320650127</v>
      </c>
      <c r="O1198" s="13">
        <f t="shared" si="222"/>
        <v>0.21659805320650127</v>
      </c>
      <c r="Q1198">
        <v>11.314398322580651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69.409349154472324</v>
      </c>
      <c r="G1199" s="13">
        <f t="shared" si="216"/>
        <v>0.24555926738554548</v>
      </c>
      <c r="H1199" s="13">
        <f t="shared" si="217"/>
        <v>69.163789887086779</v>
      </c>
      <c r="I1199" s="16">
        <f t="shared" si="224"/>
        <v>75.158082183980895</v>
      </c>
      <c r="J1199" s="13">
        <f t="shared" si="218"/>
        <v>54.436875500883453</v>
      </c>
      <c r="K1199" s="13">
        <f t="shared" si="219"/>
        <v>20.721206683097442</v>
      </c>
      <c r="L1199" s="13">
        <f t="shared" si="220"/>
        <v>0.1887276072588876</v>
      </c>
      <c r="M1199" s="13">
        <f t="shared" si="225"/>
        <v>4.1043734672756589</v>
      </c>
      <c r="N1199" s="13">
        <f t="shared" si="221"/>
        <v>0.21513718001967597</v>
      </c>
      <c r="O1199" s="13">
        <f t="shared" si="222"/>
        <v>0.46069644740522142</v>
      </c>
      <c r="Q1199">
        <v>11.85002449476408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41.288256201500047</v>
      </c>
      <c r="G1200" s="13">
        <f t="shared" si="216"/>
        <v>0</v>
      </c>
      <c r="H1200" s="13">
        <f t="shared" si="217"/>
        <v>41.288256201500047</v>
      </c>
      <c r="I1200" s="16">
        <f t="shared" si="224"/>
        <v>61.820735277338599</v>
      </c>
      <c r="J1200" s="13">
        <f t="shared" si="218"/>
        <v>52.931123557816626</v>
      </c>
      <c r="K1200" s="13">
        <f t="shared" si="219"/>
        <v>8.889611719521973</v>
      </c>
      <c r="L1200" s="13">
        <f t="shared" si="220"/>
        <v>0</v>
      </c>
      <c r="M1200" s="13">
        <f t="shared" si="225"/>
        <v>3.8892362872559829</v>
      </c>
      <c r="N1200" s="13">
        <f t="shared" si="221"/>
        <v>0.20386042691817513</v>
      </c>
      <c r="O1200" s="13">
        <f t="shared" si="222"/>
        <v>0.20386042691817513</v>
      </c>
      <c r="Q1200">
        <v>15.6303311613575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13.518795624570661</v>
      </c>
      <c r="G1201" s="13">
        <f t="shared" si="216"/>
        <v>0</v>
      </c>
      <c r="H1201" s="13">
        <f t="shared" si="217"/>
        <v>13.518795624570661</v>
      </c>
      <c r="I1201" s="16">
        <f t="shared" si="224"/>
        <v>22.408407344092634</v>
      </c>
      <c r="J1201" s="13">
        <f t="shared" si="218"/>
        <v>22.01608898677247</v>
      </c>
      <c r="K1201" s="13">
        <f t="shared" si="219"/>
        <v>0.39231835732016407</v>
      </c>
      <c r="L1201" s="13">
        <f t="shared" si="220"/>
        <v>0</v>
      </c>
      <c r="M1201" s="13">
        <f t="shared" si="225"/>
        <v>3.6853758603378077</v>
      </c>
      <c r="N1201" s="13">
        <f t="shared" si="221"/>
        <v>0.1931747625373714</v>
      </c>
      <c r="O1201" s="13">
        <f t="shared" si="222"/>
        <v>0.1931747625373714</v>
      </c>
      <c r="Q1201">
        <v>17.661284757902699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0.27296519221657678</v>
      </c>
      <c r="G1202" s="13">
        <f t="shared" si="216"/>
        <v>0</v>
      </c>
      <c r="H1202" s="13">
        <f t="shared" si="217"/>
        <v>0.27296519221657678</v>
      </c>
      <c r="I1202" s="16">
        <f t="shared" si="224"/>
        <v>0.66528354953674085</v>
      </c>
      <c r="J1202" s="13">
        <f t="shared" si="218"/>
        <v>0.66527694699188511</v>
      </c>
      <c r="K1202" s="13">
        <f t="shared" si="219"/>
        <v>6.6025448557383015E-6</v>
      </c>
      <c r="L1202" s="13">
        <f t="shared" si="220"/>
        <v>0</v>
      </c>
      <c r="M1202" s="13">
        <f t="shared" si="225"/>
        <v>3.4922010978004363</v>
      </c>
      <c r="N1202" s="13">
        <f t="shared" si="221"/>
        <v>0.18304920403383537</v>
      </c>
      <c r="O1202" s="13">
        <f t="shared" si="222"/>
        <v>0.18304920403383537</v>
      </c>
      <c r="Q1202">
        <v>20.967289514505762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2.3237315608028259</v>
      </c>
      <c r="G1203" s="13">
        <f t="shared" si="216"/>
        <v>0</v>
      </c>
      <c r="H1203" s="13">
        <f t="shared" si="217"/>
        <v>2.3237315608028259</v>
      </c>
      <c r="I1203" s="16">
        <f t="shared" si="224"/>
        <v>2.3237381633476817</v>
      </c>
      <c r="J1203" s="13">
        <f t="shared" si="218"/>
        <v>2.3235238405149716</v>
      </c>
      <c r="K1203" s="13">
        <f t="shared" si="219"/>
        <v>2.1432283271005659E-4</v>
      </c>
      <c r="L1203" s="13">
        <f t="shared" si="220"/>
        <v>0</v>
      </c>
      <c r="M1203" s="13">
        <f t="shared" si="225"/>
        <v>3.3091518937666011</v>
      </c>
      <c r="N1203" s="13">
        <f t="shared" si="221"/>
        <v>0.17345439257852571</v>
      </c>
      <c r="O1203" s="13">
        <f t="shared" si="222"/>
        <v>0.17345439257852571</v>
      </c>
      <c r="Q1203">
        <v>22.89361390455565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6.4112991665905991E-2</v>
      </c>
      <c r="G1204" s="13">
        <f t="shared" si="216"/>
        <v>0</v>
      </c>
      <c r="H1204" s="13">
        <f t="shared" si="217"/>
        <v>6.4112991665905991E-2</v>
      </c>
      <c r="I1204" s="16">
        <f t="shared" si="224"/>
        <v>6.4327314498616048E-2</v>
      </c>
      <c r="J1204" s="13">
        <f t="shared" si="218"/>
        <v>6.4327311057497144E-2</v>
      </c>
      <c r="K1204" s="13">
        <f t="shared" si="219"/>
        <v>3.4411189037131251E-9</v>
      </c>
      <c r="L1204" s="13">
        <f t="shared" si="220"/>
        <v>0</v>
      </c>
      <c r="M1204" s="13">
        <f t="shared" si="225"/>
        <v>3.1356975011880754</v>
      </c>
      <c r="N1204" s="13">
        <f t="shared" si="221"/>
        <v>0.16436250823152471</v>
      </c>
      <c r="O1204" s="13">
        <f t="shared" si="222"/>
        <v>0.16436250823152471</v>
      </c>
      <c r="Q1204">
        <v>24.883478193548381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14.17520917850619</v>
      </c>
      <c r="G1205" s="13">
        <f t="shared" si="216"/>
        <v>0</v>
      </c>
      <c r="H1205" s="13">
        <f t="shared" si="217"/>
        <v>14.17520917850619</v>
      </c>
      <c r="I1205" s="16">
        <f t="shared" si="224"/>
        <v>14.175209181947309</v>
      </c>
      <c r="J1205" s="13">
        <f t="shared" si="218"/>
        <v>14.136429156429093</v>
      </c>
      <c r="K1205" s="13">
        <f t="shared" si="219"/>
        <v>3.8780025518216021E-2</v>
      </c>
      <c r="L1205" s="13">
        <f t="shared" si="220"/>
        <v>0</v>
      </c>
      <c r="M1205" s="13">
        <f t="shared" si="225"/>
        <v>2.9713349929565509</v>
      </c>
      <c r="N1205" s="13">
        <f t="shared" si="221"/>
        <v>0.1557471892787487</v>
      </c>
      <c r="O1205" s="13">
        <f t="shared" si="222"/>
        <v>0.1557471892787487</v>
      </c>
      <c r="Q1205">
        <v>24.482442233939341</v>
      </c>
    </row>
    <row r="1206" spans="1:17" x14ac:dyDescent="0.2">
      <c r="A1206" s="14">
        <f t="shared" si="223"/>
        <v>58685</v>
      </c>
      <c r="B1206" s="1">
        <v>9</v>
      </c>
      <c r="F1206" s="34">
        <v>13.535755819127161</v>
      </c>
      <c r="G1206" s="13">
        <f t="shared" si="216"/>
        <v>0</v>
      </c>
      <c r="H1206" s="13">
        <f t="shared" si="217"/>
        <v>13.535755819127161</v>
      </c>
      <c r="I1206" s="16">
        <f t="shared" si="224"/>
        <v>13.574535844645377</v>
      </c>
      <c r="J1206" s="13">
        <f t="shared" si="218"/>
        <v>13.53315872040417</v>
      </c>
      <c r="K1206" s="13">
        <f t="shared" si="219"/>
        <v>4.1377124241206431E-2</v>
      </c>
      <c r="L1206" s="13">
        <f t="shared" si="220"/>
        <v>0</v>
      </c>
      <c r="M1206" s="13">
        <f t="shared" si="225"/>
        <v>2.8155878036778024</v>
      </c>
      <c r="N1206" s="13">
        <f t="shared" si="221"/>
        <v>0.14758345579675114</v>
      </c>
      <c r="O1206" s="13">
        <f t="shared" si="222"/>
        <v>0.14758345579675114</v>
      </c>
      <c r="Q1206">
        <v>23.089872375151401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20.96100909102805</v>
      </c>
      <c r="G1207" s="13">
        <f t="shared" si="216"/>
        <v>0</v>
      </c>
      <c r="H1207" s="13">
        <f t="shared" si="217"/>
        <v>20.96100909102805</v>
      </c>
      <c r="I1207" s="16">
        <f t="shared" si="224"/>
        <v>21.002386215269254</v>
      </c>
      <c r="J1207" s="13">
        <f t="shared" si="218"/>
        <v>20.742966589121529</v>
      </c>
      <c r="K1207" s="13">
        <f t="shared" si="219"/>
        <v>0.25941962614772507</v>
      </c>
      <c r="L1207" s="13">
        <f t="shared" si="220"/>
        <v>0</v>
      </c>
      <c r="M1207" s="13">
        <f t="shared" si="225"/>
        <v>2.6680043478810513</v>
      </c>
      <c r="N1207" s="13">
        <f t="shared" si="221"/>
        <v>0.13984763722399671</v>
      </c>
      <c r="O1207" s="13">
        <f t="shared" si="222"/>
        <v>0.13984763722399671</v>
      </c>
      <c r="Q1207">
        <v>19.266738156756482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7.3936256032808076</v>
      </c>
      <c r="G1208" s="13">
        <f t="shared" si="216"/>
        <v>0</v>
      </c>
      <c r="H1208" s="13">
        <f t="shared" si="217"/>
        <v>7.3936256032808076</v>
      </c>
      <c r="I1208" s="16">
        <f t="shared" si="224"/>
        <v>7.6530452294285327</v>
      </c>
      <c r="J1208" s="13">
        <f t="shared" si="218"/>
        <v>7.634349147782153</v>
      </c>
      <c r="K1208" s="13">
        <f t="shared" si="219"/>
        <v>1.8696081646379703E-2</v>
      </c>
      <c r="L1208" s="13">
        <f t="shared" si="220"/>
        <v>0</v>
      </c>
      <c r="M1208" s="13">
        <f t="shared" si="225"/>
        <v>2.5281567106570546</v>
      </c>
      <c r="N1208" s="13">
        <f t="shared" si="221"/>
        <v>0.13251730372860074</v>
      </c>
      <c r="O1208" s="13">
        <f t="shared" si="222"/>
        <v>0.13251730372860074</v>
      </c>
      <c r="Q1208">
        <v>16.551336194624099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21.079913651533531</v>
      </c>
      <c r="G1209" s="13">
        <f t="shared" si="216"/>
        <v>0</v>
      </c>
      <c r="H1209" s="13">
        <f t="shared" si="217"/>
        <v>21.079913651533531</v>
      </c>
      <c r="I1209" s="16">
        <f t="shared" si="224"/>
        <v>21.098609733179909</v>
      </c>
      <c r="J1209" s="13">
        <f t="shared" si="218"/>
        <v>20.361625748904821</v>
      </c>
      <c r="K1209" s="13">
        <f t="shared" si="219"/>
        <v>0.73698398427508849</v>
      </c>
      <c r="L1209" s="13">
        <f t="shared" si="220"/>
        <v>0</v>
      </c>
      <c r="M1209" s="13">
        <f t="shared" si="225"/>
        <v>2.3956394069284537</v>
      </c>
      <c r="N1209" s="13">
        <f t="shared" si="221"/>
        <v>0.12557120117353629</v>
      </c>
      <c r="O1209" s="13">
        <f t="shared" si="222"/>
        <v>0.12557120117353629</v>
      </c>
      <c r="Q1209">
        <v>11.617256169304699</v>
      </c>
    </row>
    <row r="1210" spans="1:17" x14ac:dyDescent="0.2">
      <c r="A1210" s="14">
        <f t="shared" si="223"/>
        <v>58807</v>
      </c>
      <c r="B1210" s="1">
        <v>1</v>
      </c>
      <c r="F1210" s="34">
        <v>205.35603801529089</v>
      </c>
      <c r="G1210" s="13">
        <f t="shared" si="216"/>
        <v>2.9644930446019169</v>
      </c>
      <c r="H1210" s="13">
        <f t="shared" si="217"/>
        <v>202.39154497068898</v>
      </c>
      <c r="I1210" s="16">
        <f t="shared" si="224"/>
        <v>203.12852895496408</v>
      </c>
      <c r="J1210" s="13">
        <f t="shared" si="218"/>
        <v>72.929677278346318</v>
      </c>
      <c r="K1210" s="13">
        <f t="shared" si="219"/>
        <v>130.19885167661778</v>
      </c>
      <c r="L1210" s="13">
        <f t="shared" si="220"/>
        <v>4.6534611802380041</v>
      </c>
      <c r="M1210" s="13">
        <f t="shared" si="225"/>
        <v>6.9235293859929214</v>
      </c>
      <c r="N1210" s="13">
        <f t="shared" si="221"/>
        <v>0.36290766416891396</v>
      </c>
      <c r="O1210" s="13">
        <f t="shared" si="222"/>
        <v>3.3274007087708308</v>
      </c>
      <c r="Q1210">
        <v>11.69721332258065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7.377376576211125</v>
      </c>
      <c r="G1211" s="13">
        <f t="shared" si="216"/>
        <v>0</v>
      </c>
      <c r="H1211" s="13">
        <f t="shared" si="217"/>
        <v>7.377376576211125</v>
      </c>
      <c r="I1211" s="16">
        <f t="shared" si="224"/>
        <v>132.92276707259091</v>
      </c>
      <c r="J1211" s="13">
        <f t="shared" si="218"/>
        <v>79.503576362518118</v>
      </c>
      <c r="K1211" s="13">
        <f t="shared" si="219"/>
        <v>53.419190710072797</v>
      </c>
      <c r="L1211" s="13">
        <f t="shared" si="220"/>
        <v>1.5222216467279714</v>
      </c>
      <c r="M1211" s="13">
        <f t="shared" si="225"/>
        <v>8.0828433685519787</v>
      </c>
      <c r="N1211" s="13">
        <f t="shared" si="221"/>
        <v>0.42367492693233055</v>
      </c>
      <c r="O1211" s="13">
        <f t="shared" si="222"/>
        <v>0.42367492693233055</v>
      </c>
      <c r="Q1211">
        <v>15.1689023783105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11.166047430739781</v>
      </c>
      <c r="G1212" s="13">
        <f t="shared" si="216"/>
        <v>0</v>
      </c>
      <c r="H1212" s="13">
        <f t="shared" si="217"/>
        <v>11.166047430739781</v>
      </c>
      <c r="I1212" s="16">
        <f t="shared" si="224"/>
        <v>63.063016494084607</v>
      </c>
      <c r="J1212" s="13">
        <f t="shared" si="218"/>
        <v>55.901015809636817</v>
      </c>
      <c r="K1212" s="13">
        <f t="shared" si="219"/>
        <v>7.1620006844477899</v>
      </c>
      <c r="L1212" s="13">
        <f t="shared" si="220"/>
        <v>0</v>
      </c>
      <c r="M1212" s="13">
        <f t="shared" si="225"/>
        <v>7.6591684416196486</v>
      </c>
      <c r="N1212" s="13">
        <f t="shared" si="221"/>
        <v>0.40146734037813603</v>
      </c>
      <c r="O1212" s="13">
        <f t="shared" si="222"/>
        <v>0.40146734037813603</v>
      </c>
      <c r="Q1212">
        <v>17.969353689867191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89.248570431875848</v>
      </c>
      <c r="G1213" s="13">
        <f t="shared" si="216"/>
        <v>0.64234369293361593</v>
      </c>
      <c r="H1213" s="13">
        <f t="shared" si="217"/>
        <v>88.606226738942226</v>
      </c>
      <c r="I1213" s="16">
        <f t="shared" si="224"/>
        <v>95.768227423390016</v>
      </c>
      <c r="J1213" s="13">
        <f t="shared" si="218"/>
        <v>73.12211455045518</v>
      </c>
      <c r="K1213" s="13">
        <f t="shared" si="219"/>
        <v>22.646112872934836</v>
      </c>
      <c r="L1213" s="13">
        <f t="shared" si="220"/>
        <v>0.26722941729609651</v>
      </c>
      <c r="M1213" s="13">
        <f t="shared" si="225"/>
        <v>7.5249305185376096</v>
      </c>
      <c r="N1213" s="13">
        <f t="shared" si="221"/>
        <v>0.39443104885792568</v>
      </c>
      <c r="O1213" s="13">
        <f t="shared" si="222"/>
        <v>1.0367747417915416</v>
      </c>
      <c r="Q1213">
        <v>17.055563589553159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26.514701776562731</v>
      </c>
      <c r="G1214" s="13">
        <f t="shared" si="216"/>
        <v>0</v>
      </c>
      <c r="H1214" s="13">
        <f t="shared" si="217"/>
        <v>26.514701776562731</v>
      </c>
      <c r="I1214" s="16">
        <f t="shared" si="224"/>
        <v>48.893585232201474</v>
      </c>
      <c r="J1214" s="13">
        <f t="shared" si="218"/>
        <v>46.367018512620099</v>
      </c>
      <c r="K1214" s="13">
        <f t="shared" si="219"/>
        <v>2.5265667195813748</v>
      </c>
      <c r="L1214" s="13">
        <f t="shared" si="220"/>
        <v>0</v>
      </c>
      <c r="M1214" s="13">
        <f t="shared" si="225"/>
        <v>7.130499469679684</v>
      </c>
      <c r="N1214" s="13">
        <f t="shared" si="221"/>
        <v>0.3737563260920605</v>
      </c>
      <c r="O1214" s="13">
        <f t="shared" si="222"/>
        <v>0.3737563260920605</v>
      </c>
      <c r="Q1214">
        <v>20.6616054519389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1.0064646396920109</v>
      </c>
      <c r="G1215" s="13">
        <f t="shared" si="216"/>
        <v>0</v>
      </c>
      <c r="H1215" s="13">
        <f t="shared" si="217"/>
        <v>1.0064646396920109</v>
      </c>
      <c r="I1215" s="16">
        <f t="shared" si="224"/>
        <v>3.5330313592733855</v>
      </c>
      <c r="J1215" s="13">
        <f t="shared" si="218"/>
        <v>3.5322495450289124</v>
      </c>
      <c r="K1215" s="13">
        <f t="shared" si="219"/>
        <v>7.8181424447310022E-4</v>
      </c>
      <c r="L1215" s="13">
        <f t="shared" si="220"/>
        <v>0</v>
      </c>
      <c r="M1215" s="13">
        <f t="shared" si="225"/>
        <v>6.7567431435876237</v>
      </c>
      <c r="N1215" s="13">
        <f t="shared" si="221"/>
        <v>0.35416530138364549</v>
      </c>
      <c r="O1215" s="13">
        <f t="shared" si="222"/>
        <v>0.35416530138364549</v>
      </c>
      <c r="Q1215">
        <v>22.628119210832399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8.48</v>
      </c>
      <c r="G1216" s="13">
        <f t="shared" si="216"/>
        <v>0</v>
      </c>
      <c r="H1216" s="13">
        <f t="shared" si="217"/>
        <v>8.48</v>
      </c>
      <c r="I1216" s="16">
        <f t="shared" si="224"/>
        <v>8.4807818142444731</v>
      </c>
      <c r="J1216" s="13">
        <f t="shared" si="218"/>
        <v>8.4751768449471427</v>
      </c>
      <c r="K1216" s="13">
        <f t="shared" si="219"/>
        <v>5.6049692973303422E-3</v>
      </c>
      <c r="L1216" s="13">
        <f t="shared" si="220"/>
        <v>0</v>
      </c>
      <c r="M1216" s="13">
        <f t="shared" si="225"/>
        <v>6.4025778422039785</v>
      </c>
      <c r="N1216" s="13">
        <f t="shared" si="221"/>
        <v>0.33560117099736486</v>
      </c>
      <c r="O1216" s="13">
        <f t="shared" si="222"/>
        <v>0.33560117099736486</v>
      </c>
      <c r="Q1216">
        <v>27.348379193548379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18.724022914137649</v>
      </c>
      <c r="G1217" s="13">
        <f t="shared" si="216"/>
        <v>0</v>
      </c>
      <c r="H1217" s="13">
        <f t="shared" si="217"/>
        <v>18.724022914137649</v>
      </c>
      <c r="I1217" s="16">
        <f t="shared" si="224"/>
        <v>18.729627883434979</v>
      </c>
      <c r="J1217" s="13">
        <f t="shared" si="218"/>
        <v>18.64457919722657</v>
      </c>
      <c r="K1217" s="13">
        <f t="shared" si="219"/>
        <v>8.5048686208409663E-2</v>
      </c>
      <c r="L1217" s="13">
        <f t="shared" si="220"/>
        <v>0</v>
      </c>
      <c r="M1217" s="13">
        <f t="shared" si="225"/>
        <v>6.0669766712066133</v>
      </c>
      <c r="N1217" s="13">
        <f t="shared" si="221"/>
        <v>0.31801010865488311</v>
      </c>
      <c r="O1217" s="13">
        <f t="shared" si="222"/>
        <v>0.31801010865488311</v>
      </c>
      <c r="Q1217">
        <v>24.825093840577541</v>
      </c>
    </row>
    <row r="1218" spans="1:17" x14ac:dyDescent="0.2">
      <c r="A1218" s="14">
        <f t="shared" si="223"/>
        <v>59050</v>
      </c>
      <c r="B1218" s="1">
        <v>9</v>
      </c>
      <c r="F1218" s="34">
        <v>39.568433555081789</v>
      </c>
      <c r="G1218" s="13">
        <f t="shared" si="216"/>
        <v>0</v>
      </c>
      <c r="H1218" s="13">
        <f t="shared" si="217"/>
        <v>39.568433555081789</v>
      </c>
      <c r="I1218" s="16">
        <f t="shared" si="224"/>
        <v>39.653482241290199</v>
      </c>
      <c r="J1218" s="13">
        <f t="shared" si="218"/>
        <v>38.680630524325927</v>
      </c>
      <c r="K1218" s="13">
        <f t="shared" si="219"/>
        <v>0.97285171696427142</v>
      </c>
      <c r="L1218" s="13">
        <f t="shared" si="220"/>
        <v>0</v>
      </c>
      <c r="M1218" s="13">
        <f t="shared" si="225"/>
        <v>5.7489665625517299</v>
      </c>
      <c r="N1218" s="13">
        <f t="shared" si="221"/>
        <v>0.30134110946676235</v>
      </c>
      <c r="O1218" s="13">
        <f t="shared" si="222"/>
        <v>0.30134110946676235</v>
      </c>
      <c r="Q1218">
        <v>23.272604802143949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5.8823607539726357</v>
      </c>
      <c r="G1219" s="13">
        <f t="shared" si="216"/>
        <v>0</v>
      </c>
      <c r="H1219" s="13">
        <f t="shared" si="217"/>
        <v>5.8823607539726357</v>
      </c>
      <c r="I1219" s="16">
        <f t="shared" si="224"/>
        <v>6.8552124709369071</v>
      </c>
      <c r="J1219" s="13">
        <f t="shared" si="218"/>
        <v>6.850007256040942</v>
      </c>
      <c r="K1219" s="13">
        <f t="shared" si="219"/>
        <v>5.205214895965149E-3</v>
      </c>
      <c r="L1219" s="13">
        <f t="shared" si="220"/>
        <v>0</v>
      </c>
      <c r="M1219" s="13">
        <f t="shared" si="225"/>
        <v>5.4476254530849673</v>
      </c>
      <c r="N1219" s="13">
        <f t="shared" si="221"/>
        <v>0.28554584204493305</v>
      </c>
      <c r="O1219" s="13">
        <f t="shared" si="222"/>
        <v>0.28554584204493305</v>
      </c>
      <c r="Q1219">
        <v>23.281568793306811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22.48724224261667</v>
      </c>
      <c r="G1220" s="13">
        <f t="shared" si="216"/>
        <v>0</v>
      </c>
      <c r="H1220" s="13">
        <f t="shared" si="217"/>
        <v>22.48724224261667</v>
      </c>
      <c r="I1220" s="16">
        <f t="shared" si="224"/>
        <v>22.492447457512636</v>
      </c>
      <c r="J1220" s="13">
        <f t="shared" si="218"/>
        <v>22.076297947621725</v>
      </c>
      <c r="K1220" s="13">
        <f t="shared" si="219"/>
        <v>0.41614950989091071</v>
      </c>
      <c r="L1220" s="13">
        <f t="shared" si="220"/>
        <v>0</v>
      </c>
      <c r="M1220" s="13">
        <f t="shared" si="225"/>
        <v>5.162079611040034</v>
      </c>
      <c r="N1220" s="13">
        <f t="shared" si="221"/>
        <v>0.27057850836692177</v>
      </c>
      <c r="O1220" s="13">
        <f t="shared" si="222"/>
        <v>0.27057850836692177</v>
      </c>
      <c r="Q1220">
        <v>17.312132306395231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30.479801746471551</v>
      </c>
      <c r="G1221" s="13">
        <f t="shared" si="216"/>
        <v>0</v>
      </c>
      <c r="H1221" s="13">
        <f t="shared" si="217"/>
        <v>30.479801746471551</v>
      </c>
      <c r="I1221" s="16">
        <f t="shared" si="224"/>
        <v>30.895951256362462</v>
      </c>
      <c r="J1221" s="13">
        <f t="shared" si="218"/>
        <v>29.124032063235031</v>
      </c>
      <c r="K1221" s="13">
        <f t="shared" si="219"/>
        <v>1.771919193127431</v>
      </c>
      <c r="L1221" s="13">
        <f t="shared" si="220"/>
        <v>0</v>
      </c>
      <c r="M1221" s="13">
        <f t="shared" si="225"/>
        <v>4.8915011026731126</v>
      </c>
      <c r="N1221" s="13">
        <f t="shared" si="221"/>
        <v>0.25639571098551572</v>
      </c>
      <c r="O1221" s="13">
        <f t="shared" si="222"/>
        <v>0.25639571098551572</v>
      </c>
      <c r="Q1221">
        <v>13.314636032258131</v>
      </c>
    </row>
    <row r="1222" spans="1:17" x14ac:dyDescent="0.2">
      <c r="A1222" s="14">
        <f t="shared" si="223"/>
        <v>59172</v>
      </c>
      <c r="B1222" s="1">
        <v>1</v>
      </c>
      <c r="F1222" s="34">
        <v>44.888824776508159</v>
      </c>
      <c r="G1222" s="13">
        <f t="shared" ref="G1222:G1285" si="228">IF((F1222-$J$2)&gt;0,$I$2*(F1222-$J$2),0)</f>
        <v>0</v>
      </c>
      <c r="H1222" s="13">
        <f t="shared" ref="H1222:H1285" si="229">F1222-G1222</f>
        <v>44.888824776508159</v>
      </c>
      <c r="I1222" s="16">
        <f t="shared" si="224"/>
        <v>46.66074396963559</v>
      </c>
      <c r="J1222" s="13">
        <f t="shared" ref="J1222:J1285" si="230">I1222/SQRT(1+(I1222/($K$2*(300+(25*Q1222)+0.05*(Q1222)^3)))^2)</f>
        <v>39.091662013710234</v>
      </c>
      <c r="K1222" s="13">
        <f t="shared" ref="K1222:K1285" si="231">I1222-J1222</f>
        <v>7.5690819559253555</v>
      </c>
      <c r="L1222" s="13">
        <f t="shared" ref="L1222:L1285" si="232">IF(K1222&gt;$N$2,(K1222-$N$2)/$L$2,0)</f>
        <v>0</v>
      </c>
      <c r="M1222" s="13">
        <f t="shared" si="225"/>
        <v>4.6351053916875973</v>
      </c>
      <c r="N1222" s="13">
        <f t="shared" ref="N1222:N1285" si="233">$M$2*M1222</f>
        <v>0.24295632719884069</v>
      </c>
      <c r="O1222" s="13">
        <f t="shared" ref="O1222:O1285" si="234">N1222+G1222</f>
        <v>0.24295632719884069</v>
      </c>
      <c r="Q1222">
        <v>10.39759132258065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15.58835001752513</v>
      </c>
      <c r="G1223" s="13">
        <f t="shared" si="228"/>
        <v>0</v>
      </c>
      <c r="H1223" s="13">
        <f t="shared" si="229"/>
        <v>15.58835001752513</v>
      </c>
      <c r="I1223" s="16">
        <f t="shared" ref="I1223:I1286" si="237">H1223+K1222-L1222</f>
        <v>23.157431973450485</v>
      </c>
      <c r="J1223" s="13">
        <f t="shared" si="230"/>
        <v>22.376958733231639</v>
      </c>
      <c r="K1223" s="13">
        <f t="shared" si="231"/>
        <v>0.78047324021884634</v>
      </c>
      <c r="L1223" s="13">
        <f t="shared" si="232"/>
        <v>0</v>
      </c>
      <c r="M1223" s="13">
        <f t="shared" ref="M1223:M1286" si="238">L1223+M1222-N1222</f>
        <v>4.3921490644887564</v>
      </c>
      <c r="N1223" s="13">
        <f t="shared" si="233"/>
        <v>0.23022138981601264</v>
      </c>
      <c r="O1223" s="13">
        <f t="shared" si="234"/>
        <v>0.23022138981601264</v>
      </c>
      <c r="Q1223">
        <v>13.259645540978569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36.094674034841219</v>
      </c>
      <c r="G1224" s="13">
        <f t="shared" si="228"/>
        <v>0</v>
      </c>
      <c r="H1224" s="13">
        <f t="shared" si="229"/>
        <v>36.094674034841219</v>
      </c>
      <c r="I1224" s="16">
        <f t="shared" si="237"/>
        <v>36.875147275060066</v>
      </c>
      <c r="J1224" s="13">
        <f t="shared" si="230"/>
        <v>34.870061591672986</v>
      </c>
      <c r="K1224" s="13">
        <f t="shared" si="231"/>
        <v>2.0050856833870796</v>
      </c>
      <c r="L1224" s="13">
        <f t="shared" si="232"/>
        <v>0</v>
      </c>
      <c r="M1224" s="13">
        <f t="shared" si="238"/>
        <v>4.1619276746727438</v>
      </c>
      <c r="N1224" s="13">
        <f t="shared" si="233"/>
        <v>0.21815397417264448</v>
      </c>
      <c r="O1224" s="13">
        <f t="shared" si="234"/>
        <v>0.21815397417264448</v>
      </c>
      <c r="Q1224">
        <v>16.277859019980529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78.747624363983462</v>
      </c>
      <c r="G1225" s="13">
        <f t="shared" si="228"/>
        <v>0.43232477157576826</v>
      </c>
      <c r="H1225" s="13">
        <f t="shared" si="229"/>
        <v>78.315299592407698</v>
      </c>
      <c r="I1225" s="16">
        <f t="shared" si="237"/>
        <v>80.320385275794777</v>
      </c>
      <c r="J1225" s="13">
        <f t="shared" si="230"/>
        <v>66.6244836813527</v>
      </c>
      <c r="K1225" s="13">
        <f t="shared" si="231"/>
        <v>13.695901594442077</v>
      </c>
      <c r="L1225" s="13">
        <f t="shared" si="232"/>
        <v>0</v>
      </c>
      <c r="M1225" s="13">
        <f t="shared" si="238"/>
        <v>3.9437737005000995</v>
      </c>
      <c r="N1225" s="13">
        <f t="shared" si="233"/>
        <v>0.20671909106861244</v>
      </c>
      <c r="O1225" s="13">
        <f t="shared" si="234"/>
        <v>0.63904386264438073</v>
      </c>
      <c r="Q1225">
        <v>17.793904157065491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21.203857512244809</v>
      </c>
      <c r="G1226" s="13">
        <f t="shared" si="228"/>
        <v>0</v>
      </c>
      <c r="H1226" s="13">
        <f t="shared" si="229"/>
        <v>21.203857512244809</v>
      </c>
      <c r="I1226" s="16">
        <f t="shared" si="237"/>
        <v>34.899759106686886</v>
      </c>
      <c r="J1226" s="13">
        <f t="shared" si="230"/>
        <v>34.244820033020815</v>
      </c>
      <c r="K1226" s="13">
        <f t="shared" si="231"/>
        <v>0.65493907366607118</v>
      </c>
      <c r="L1226" s="13">
        <f t="shared" si="232"/>
        <v>0</v>
      </c>
      <c r="M1226" s="13">
        <f t="shared" si="238"/>
        <v>3.7370546094314872</v>
      </c>
      <c r="N1226" s="13">
        <f t="shared" si="233"/>
        <v>0.19588358531765759</v>
      </c>
      <c r="O1226" s="13">
        <f t="shared" si="234"/>
        <v>0.19588358531765759</v>
      </c>
      <c r="Q1226">
        <v>23.425426281390369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1.427274043438296</v>
      </c>
      <c r="G1227" s="13">
        <f t="shared" si="228"/>
        <v>0</v>
      </c>
      <c r="H1227" s="13">
        <f t="shared" si="229"/>
        <v>1.427274043438296</v>
      </c>
      <c r="I1227" s="16">
        <f t="shared" si="237"/>
        <v>2.0822131171043674</v>
      </c>
      <c r="J1227" s="13">
        <f t="shared" si="230"/>
        <v>2.0820788556337804</v>
      </c>
      <c r="K1227" s="13">
        <f t="shared" si="231"/>
        <v>1.3426147058703819E-4</v>
      </c>
      <c r="L1227" s="13">
        <f t="shared" si="232"/>
        <v>0</v>
      </c>
      <c r="M1227" s="13">
        <f t="shared" si="238"/>
        <v>3.5411710241138294</v>
      </c>
      <c r="N1227" s="13">
        <f t="shared" si="233"/>
        <v>0.18561603961466952</v>
      </c>
      <c r="O1227" s="13">
        <f t="shared" si="234"/>
        <v>0.18561603961466952</v>
      </c>
      <c r="Q1227">
        <v>23.87974332972772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63.503405013692237</v>
      </c>
      <c r="G1228" s="13">
        <f t="shared" si="228"/>
        <v>0.12744038456994375</v>
      </c>
      <c r="H1228" s="13">
        <f t="shared" si="229"/>
        <v>63.375964629122294</v>
      </c>
      <c r="I1228" s="16">
        <f t="shared" si="237"/>
        <v>63.376098890592878</v>
      </c>
      <c r="J1228" s="13">
        <f t="shared" si="230"/>
        <v>59.923454802646567</v>
      </c>
      <c r="K1228" s="13">
        <f t="shared" si="231"/>
        <v>3.4526440879463109</v>
      </c>
      <c r="L1228" s="13">
        <f t="shared" si="232"/>
        <v>0</v>
      </c>
      <c r="M1228" s="13">
        <f t="shared" si="238"/>
        <v>3.3555549844991601</v>
      </c>
      <c r="N1228" s="13">
        <f t="shared" si="233"/>
        <v>0.17588668344191691</v>
      </c>
      <c r="O1228" s="13">
        <f t="shared" si="234"/>
        <v>0.30332706801186066</v>
      </c>
      <c r="Q1228">
        <v>23.9352865520191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8.456706464390022</v>
      </c>
      <c r="G1229" s="13">
        <f t="shared" si="228"/>
        <v>0</v>
      </c>
      <c r="H1229" s="13">
        <f t="shared" si="229"/>
        <v>8.456706464390022</v>
      </c>
      <c r="I1229" s="16">
        <f t="shared" si="237"/>
        <v>11.909350552336333</v>
      </c>
      <c r="J1229" s="13">
        <f t="shared" si="230"/>
        <v>11.889078492470572</v>
      </c>
      <c r="K1229" s="13">
        <f t="shared" si="231"/>
        <v>2.0272059865760639E-2</v>
      </c>
      <c r="L1229" s="13">
        <f t="shared" si="232"/>
        <v>0</v>
      </c>
      <c r="M1229" s="13">
        <f t="shared" si="238"/>
        <v>3.1796683010572431</v>
      </c>
      <c r="N1229" s="13">
        <f t="shared" si="233"/>
        <v>0.16666730675010136</v>
      </c>
      <c r="O1229" s="13">
        <f t="shared" si="234"/>
        <v>0.16666730675010136</v>
      </c>
      <c r="Q1229">
        <v>25.399578193548379</v>
      </c>
    </row>
    <row r="1230" spans="1:17" x14ac:dyDescent="0.2">
      <c r="A1230" s="14">
        <f t="shared" si="235"/>
        <v>59415</v>
      </c>
      <c r="B1230" s="1">
        <v>9</v>
      </c>
      <c r="F1230" s="34">
        <v>2.2459195162127381</v>
      </c>
      <c r="G1230" s="13">
        <f t="shared" si="228"/>
        <v>0</v>
      </c>
      <c r="H1230" s="13">
        <f t="shared" si="229"/>
        <v>2.2459195162127381</v>
      </c>
      <c r="I1230" s="16">
        <f t="shared" si="237"/>
        <v>2.2661915760784987</v>
      </c>
      <c r="J1230" s="13">
        <f t="shared" si="230"/>
        <v>2.2660370417806108</v>
      </c>
      <c r="K1230" s="13">
        <f t="shared" si="231"/>
        <v>1.545342978879205E-4</v>
      </c>
      <c r="L1230" s="13">
        <f t="shared" si="232"/>
        <v>0</v>
      </c>
      <c r="M1230" s="13">
        <f t="shared" si="238"/>
        <v>3.0130009943071419</v>
      </c>
      <c r="N1230" s="13">
        <f t="shared" si="233"/>
        <v>0.15793117816395413</v>
      </c>
      <c r="O1230" s="13">
        <f t="shared" si="234"/>
        <v>0.15793117816395413</v>
      </c>
      <c r="Q1230">
        <v>24.690755916311279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2.1465145699160422</v>
      </c>
      <c r="G1231" s="13">
        <f t="shared" si="228"/>
        <v>0</v>
      </c>
      <c r="H1231" s="13">
        <f t="shared" si="229"/>
        <v>2.1465145699160422</v>
      </c>
      <c r="I1231" s="16">
        <f t="shared" si="237"/>
        <v>2.1466691042139301</v>
      </c>
      <c r="J1231" s="13">
        <f t="shared" si="230"/>
        <v>2.146475811759915</v>
      </c>
      <c r="K1231" s="13">
        <f t="shared" si="231"/>
        <v>1.9329245401511486E-4</v>
      </c>
      <c r="L1231" s="13">
        <f t="shared" si="232"/>
        <v>0</v>
      </c>
      <c r="M1231" s="13">
        <f t="shared" si="238"/>
        <v>2.8550698161431876</v>
      </c>
      <c r="N1231" s="13">
        <f t="shared" si="233"/>
        <v>0.14965296747521512</v>
      </c>
      <c r="O1231" s="13">
        <f t="shared" si="234"/>
        <v>0.14965296747521512</v>
      </c>
      <c r="Q1231">
        <v>21.93977720882345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45.123641445395187</v>
      </c>
      <c r="G1232" s="13">
        <f t="shared" si="228"/>
        <v>0</v>
      </c>
      <c r="H1232" s="13">
        <f t="shared" si="229"/>
        <v>45.123641445395187</v>
      </c>
      <c r="I1232" s="16">
        <f t="shared" si="237"/>
        <v>45.123834737849201</v>
      </c>
      <c r="J1232" s="13">
        <f t="shared" si="230"/>
        <v>42.078186477376079</v>
      </c>
      <c r="K1232" s="13">
        <f t="shared" si="231"/>
        <v>3.0456482604731221</v>
      </c>
      <c r="L1232" s="13">
        <f t="shared" si="232"/>
        <v>0</v>
      </c>
      <c r="M1232" s="13">
        <f t="shared" si="238"/>
        <v>2.7054168486679724</v>
      </c>
      <c r="N1232" s="13">
        <f t="shared" si="233"/>
        <v>0.14180867219826396</v>
      </c>
      <c r="O1232" s="13">
        <f t="shared" si="234"/>
        <v>0.14180867219826396</v>
      </c>
      <c r="Q1232">
        <v>17.46025919098134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3.1644743272699749</v>
      </c>
      <c r="G1233" s="13">
        <f t="shared" si="228"/>
        <v>0</v>
      </c>
      <c r="H1233" s="13">
        <f t="shared" si="229"/>
        <v>3.1644743272699749</v>
      </c>
      <c r="I1233" s="16">
        <f t="shared" si="237"/>
        <v>6.210122587743097</v>
      </c>
      <c r="J1233" s="13">
        <f t="shared" si="230"/>
        <v>6.1957661145886522</v>
      </c>
      <c r="K1233" s="13">
        <f t="shared" si="231"/>
        <v>1.4356473154444771E-2</v>
      </c>
      <c r="L1233" s="13">
        <f t="shared" si="232"/>
        <v>0</v>
      </c>
      <c r="M1233" s="13">
        <f t="shared" si="238"/>
        <v>2.5636081764697085</v>
      </c>
      <c r="N1233" s="13">
        <f t="shared" si="233"/>
        <v>0.13437554797545306</v>
      </c>
      <c r="O1233" s="13">
        <f t="shared" si="234"/>
        <v>0.13437554797545306</v>
      </c>
      <c r="Q1233">
        <v>13.952123882156741</v>
      </c>
    </row>
    <row r="1234" spans="1:17" x14ac:dyDescent="0.2">
      <c r="A1234" s="14">
        <f t="shared" si="235"/>
        <v>59537</v>
      </c>
      <c r="B1234" s="1">
        <v>1</v>
      </c>
      <c r="F1234" s="34">
        <v>30.426774053984168</v>
      </c>
      <c r="G1234" s="13">
        <f t="shared" si="228"/>
        <v>0</v>
      </c>
      <c r="H1234" s="13">
        <f t="shared" si="229"/>
        <v>30.426774053984168</v>
      </c>
      <c r="I1234" s="16">
        <f t="shared" si="237"/>
        <v>30.441130527138611</v>
      </c>
      <c r="J1234" s="13">
        <f t="shared" si="230"/>
        <v>28.408846738682488</v>
      </c>
      <c r="K1234" s="13">
        <f t="shared" si="231"/>
        <v>2.0322837884561231</v>
      </c>
      <c r="L1234" s="13">
        <f t="shared" si="232"/>
        <v>0</v>
      </c>
      <c r="M1234" s="13">
        <f t="shared" si="238"/>
        <v>2.4292326284942556</v>
      </c>
      <c r="N1234" s="13">
        <f t="shared" si="233"/>
        <v>0.1273320426303543</v>
      </c>
      <c r="O1234" s="13">
        <f t="shared" si="234"/>
        <v>0.1273320426303543</v>
      </c>
      <c r="Q1234">
        <v>11.87317682258065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104.6268354842735</v>
      </c>
      <c r="G1235" s="13">
        <f t="shared" si="228"/>
        <v>0.94990899398156903</v>
      </c>
      <c r="H1235" s="13">
        <f t="shared" si="229"/>
        <v>103.67692649029193</v>
      </c>
      <c r="I1235" s="16">
        <f t="shared" si="237"/>
        <v>105.70921027874806</v>
      </c>
      <c r="J1235" s="13">
        <f t="shared" si="230"/>
        <v>63.580330223094009</v>
      </c>
      <c r="K1235" s="13">
        <f t="shared" si="231"/>
        <v>42.128880055654051</v>
      </c>
      <c r="L1235" s="13">
        <f t="shared" si="232"/>
        <v>1.061778521274088</v>
      </c>
      <c r="M1235" s="13">
        <f t="shared" si="238"/>
        <v>3.3636791071379895</v>
      </c>
      <c r="N1235" s="13">
        <f t="shared" si="233"/>
        <v>0.17631252208661799</v>
      </c>
      <c r="O1235" s="13">
        <f t="shared" si="234"/>
        <v>1.126221516068187</v>
      </c>
      <c r="Q1235">
        <v>11.967586199172249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66.729322892501628</v>
      </c>
      <c r="G1236" s="13">
        <f t="shared" si="228"/>
        <v>0.19195874214613157</v>
      </c>
      <c r="H1236" s="13">
        <f t="shared" si="229"/>
        <v>66.537364150355501</v>
      </c>
      <c r="I1236" s="16">
        <f t="shared" si="237"/>
        <v>107.60446568473546</v>
      </c>
      <c r="J1236" s="13">
        <f t="shared" si="230"/>
        <v>74.343717840120988</v>
      </c>
      <c r="K1236" s="13">
        <f t="shared" si="231"/>
        <v>33.260747844614471</v>
      </c>
      <c r="L1236" s="13">
        <f t="shared" si="232"/>
        <v>0.70011703673457881</v>
      </c>
      <c r="M1236" s="13">
        <f t="shared" si="238"/>
        <v>3.8874836217859499</v>
      </c>
      <c r="N1236" s="13">
        <f t="shared" si="233"/>
        <v>0.20376855820550874</v>
      </c>
      <c r="O1236" s="13">
        <f t="shared" si="234"/>
        <v>0.39572730035164028</v>
      </c>
      <c r="Q1236">
        <v>15.683366543783521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19.081139738210059</v>
      </c>
      <c r="G1237" s="13">
        <f t="shared" si="228"/>
        <v>0</v>
      </c>
      <c r="H1237" s="13">
        <f t="shared" si="229"/>
        <v>19.081139738210059</v>
      </c>
      <c r="I1237" s="16">
        <f t="shared" si="237"/>
        <v>51.641770546089944</v>
      </c>
      <c r="J1237" s="13">
        <f t="shared" si="230"/>
        <v>46.692326671107587</v>
      </c>
      <c r="K1237" s="13">
        <f t="shared" si="231"/>
        <v>4.9494438749823573</v>
      </c>
      <c r="L1237" s="13">
        <f t="shared" si="232"/>
        <v>0</v>
      </c>
      <c r="M1237" s="13">
        <f t="shared" si="238"/>
        <v>3.6837150635804412</v>
      </c>
      <c r="N1237" s="13">
        <f t="shared" si="233"/>
        <v>0.19308770926753266</v>
      </c>
      <c r="O1237" s="13">
        <f t="shared" si="234"/>
        <v>0.19308770926753266</v>
      </c>
      <c r="Q1237">
        <v>16.553043430866989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2.3304821703383118</v>
      </c>
      <c r="G1238" s="13">
        <f t="shared" si="228"/>
        <v>0</v>
      </c>
      <c r="H1238" s="13">
        <f t="shared" si="229"/>
        <v>2.3304821703383118</v>
      </c>
      <c r="I1238" s="16">
        <f t="shared" si="237"/>
        <v>7.2799260453206696</v>
      </c>
      <c r="J1238" s="13">
        <f t="shared" si="230"/>
        <v>7.2717150785584295</v>
      </c>
      <c r="K1238" s="13">
        <f t="shared" si="231"/>
        <v>8.2109667622400906E-3</v>
      </c>
      <c r="L1238" s="13">
        <f t="shared" si="232"/>
        <v>0</v>
      </c>
      <c r="M1238" s="13">
        <f t="shared" si="238"/>
        <v>3.4906273543129087</v>
      </c>
      <c r="N1238" s="13">
        <f t="shared" si="233"/>
        <v>0.18296671379782728</v>
      </c>
      <c r="O1238" s="13">
        <f t="shared" si="234"/>
        <v>0.18296671379782728</v>
      </c>
      <c r="Q1238">
        <v>21.324469593281108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11.13080848031275</v>
      </c>
      <c r="G1239" s="13">
        <f t="shared" si="228"/>
        <v>0</v>
      </c>
      <c r="H1239" s="13">
        <f t="shared" si="229"/>
        <v>11.13080848031275</v>
      </c>
      <c r="I1239" s="16">
        <f t="shared" si="237"/>
        <v>11.13901944707499</v>
      </c>
      <c r="J1239" s="13">
        <f t="shared" si="230"/>
        <v>11.119962100770119</v>
      </c>
      <c r="K1239" s="13">
        <f t="shared" si="231"/>
        <v>1.9057346304871103E-2</v>
      </c>
      <c r="L1239" s="13">
        <f t="shared" si="232"/>
        <v>0</v>
      </c>
      <c r="M1239" s="13">
        <f t="shared" si="238"/>
        <v>3.3076606405150812</v>
      </c>
      <c r="N1239" s="13">
        <f t="shared" si="233"/>
        <v>0.17337622619776502</v>
      </c>
      <c r="O1239" s="13">
        <f t="shared" si="234"/>
        <v>0.17337622619776502</v>
      </c>
      <c r="Q1239">
        <v>24.402775731386129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2.5149407043108258</v>
      </c>
      <c r="G1240" s="13">
        <f t="shared" si="228"/>
        <v>0</v>
      </c>
      <c r="H1240" s="13">
        <f t="shared" si="229"/>
        <v>2.5149407043108258</v>
      </c>
      <c r="I1240" s="16">
        <f t="shared" si="237"/>
        <v>2.5339980506156969</v>
      </c>
      <c r="J1240" s="13">
        <f t="shared" si="230"/>
        <v>2.5337568163465392</v>
      </c>
      <c r="K1240" s="13">
        <f t="shared" si="231"/>
        <v>2.4123426915778623E-4</v>
      </c>
      <c r="L1240" s="13">
        <f t="shared" si="232"/>
        <v>0</v>
      </c>
      <c r="M1240" s="13">
        <f t="shared" si="238"/>
        <v>3.1342844143173161</v>
      </c>
      <c r="N1240" s="13">
        <f t="shared" si="233"/>
        <v>0.16428843906434928</v>
      </c>
      <c r="O1240" s="13">
        <f t="shared" si="234"/>
        <v>0.16428843906434928</v>
      </c>
      <c r="Q1240">
        <v>23.90169537495035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0.47333333300000002</v>
      </c>
      <c r="G1241" s="13">
        <f t="shared" si="228"/>
        <v>0</v>
      </c>
      <c r="H1241" s="13">
        <f t="shared" si="229"/>
        <v>0.47333333300000002</v>
      </c>
      <c r="I1241" s="16">
        <f t="shared" si="237"/>
        <v>0.47357456726915781</v>
      </c>
      <c r="J1241" s="13">
        <f t="shared" si="230"/>
        <v>0.47357338953633571</v>
      </c>
      <c r="K1241" s="13">
        <f t="shared" si="231"/>
        <v>1.177732822099653E-6</v>
      </c>
      <c r="L1241" s="13">
        <f t="shared" si="232"/>
        <v>0</v>
      </c>
      <c r="M1241" s="13">
        <f t="shared" si="238"/>
        <v>2.9699959752529668</v>
      </c>
      <c r="N1241" s="13">
        <f t="shared" si="233"/>
        <v>0.15567700256327499</v>
      </c>
      <c r="O1241" s="13">
        <f t="shared" si="234"/>
        <v>0.15567700256327499</v>
      </c>
      <c r="Q1241">
        <v>25.988949193548379</v>
      </c>
    </row>
    <row r="1242" spans="1:17" x14ac:dyDescent="0.2">
      <c r="A1242" s="14">
        <f t="shared" si="235"/>
        <v>59780</v>
      </c>
      <c r="B1242" s="1">
        <v>9</v>
      </c>
      <c r="F1242" s="34">
        <v>4.5156725927373396</v>
      </c>
      <c r="G1242" s="13">
        <f t="shared" si="228"/>
        <v>0</v>
      </c>
      <c r="H1242" s="13">
        <f t="shared" si="229"/>
        <v>4.5156725927373396</v>
      </c>
      <c r="I1242" s="16">
        <f t="shared" si="237"/>
        <v>4.5156737704701619</v>
      </c>
      <c r="J1242" s="13">
        <f t="shared" si="230"/>
        <v>4.5140830640614347</v>
      </c>
      <c r="K1242" s="13">
        <f t="shared" si="231"/>
        <v>1.5907064087272715E-3</v>
      </c>
      <c r="L1242" s="13">
        <f t="shared" si="232"/>
        <v>0</v>
      </c>
      <c r="M1242" s="13">
        <f t="shared" si="238"/>
        <v>2.8143189726896916</v>
      </c>
      <c r="N1242" s="13">
        <f t="shared" si="233"/>
        <v>0.14751694802817691</v>
      </c>
      <c r="O1242" s="13">
        <f t="shared" si="234"/>
        <v>0.14751694802817691</v>
      </c>
      <c r="Q1242">
        <v>22.810446009266251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13.511153038561179</v>
      </c>
      <c r="G1243" s="13">
        <f t="shared" si="228"/>
        <v>0</v>
      </c>
      <c r="H1243" s="13">
        <f t="shared" si="229"/>
        <v>13.511153038561179</v>
      </c>
      <c r="I1243" s="16">
        <f t="shared" si="237"/>
        <v>13.512743744969907</v>
      </c>
      <c r="J1243" s="13">
        <f t="shared" si="230"/>
        <v>13.455439034493674</v>
      </c>
      <c r="K1243" s="13">
        <f t="shared" si="231"/>
        <v>5.7304710476232756E-2</v>
      </c>
      <c r="L1243" s="13">
        <f t="shared" si="232"/>
        <v>0</v>
      </c>
      <c r="M1243" s="13">
        <f t="shared" si="238"/>
        <v>2.6668020246615147</v>
      </c>
      <c r="N1243" s="13">
        <f t="shared" si="233"/>
        <v>0.13978461556454355</v>
      </c>
      <c r="O1243" s="13">
        <f t="shared" si="234"/>
        <v>0.13978461556454355</v>
      </c>
      <c r="Q1243">
        <v>20.67400982702668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45.274781371274472</v>
      </c>
      <c r="G1244" s="13">
        <f t="shared" si="228"/>
        <v>0</v>
      </c>
      <c r="H1244" s="13">
        <f t="shared" si="229"/>
        <v>45.274781371274472</v>
      </c>
      <c r="I1244" s="16">
        <f t="shared" si="237"/>
        <v>45.332086081750703</v>
      </c>
      <c r="J1244" s="13">
        <f t="shared" si="230"/>
        <v>42.161383052275568</v>
      </c>
      <c r="K1244" s="13">
        <f t="shared" si="231"/>
        <v>3.1707030294751348</v>
      </c>
      <c r="L1244" s="13">
        <f t="shared" si="232"/>
        <v>0</v>
      </c>
      <c r="M1244" s="13">
        <f t="shared" si="238"/>
        <v>2.5270174090969713</v>
      </c>
      <c r="N1244" s="13">
        <f t="shared" si="233"/>
        <v>0.1324575854483851</v>
      </c>
      <c r="O1244" s="13">
        <f t="shared" si="234"/>
        <v>0.1324575854483851</v>
      </c>
      <c r="Q1244">
        <v>17.244581403864089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45.062292721387053</v>
      </c>
      <c r="G1245" s="13">
        <f t="shared" si="228"/>
        <v>0</v>
      </c>
      <c r="H1245" s="13">
        <f t="shared" si="229"/>
        <v>45.062292721387053</v>
      </c>
      <c r="I1245" s="16">
        <f t="shared" si="237"/>
        <v>48.232995750862187</v>
      </c>
      <c r="J1245" s="13">
        <f t="shared" si="230"/>
        <v>42.000169217523535</v>
      </c>
      <c r="K1245" s="13">
        <f t="shared" si="231"/>
        <v>6.2328265333386526</v>
      </c>
      <c r="L1245" s="13">
        <f t="shared" si="232"/>
        <v>0</v>
      </c>
      <c r="M1245" s="13">
        <f t="shared" si="238"/>
        <v>2.3945598236485863</v>
      </c>
      <c r="N1245" s="13">
        <f t="shared" si="233"/>
        <v>0.12551461312074849</v>
      </c>
      <c r="O1245" s="13">
        <f t="shared" si="234"/>
        <v>0.12551461312074849</v>
      </c>
      <c r="Q1245">
        <v>13.005447124981229</v>
      </c>
    </row>
    <row r="1246" spans="1:17" x14ac:dyDescent="0.2">
      <c r="A1246" s="14">
        <f t="shared" si="235"/>
        <v>59902</v>
      </c>
      <c r="B1246" s="1">
        <v>1</v>
      </c>
      <c r="F1246" s="34">
        <v>16.360439310936581</v>
      </c>
      <c r="G1246" s="13">
        <f t="shared" si="228"/>
        <v>0</v>
      </c>
      <c r="H1246" s="13">
        <f t="shared" si="229"/>
        <v>16.360439310936581</v>
      </c>
      <c r="I1246" s="16">
        <f t="shared" si="237"/>
        <v>22.593265844275233</v>
      </c>
      <c r="J1246" s="13">
        <f t="shared" si="230"/>
        <v>21.688233363672399</v>
      </c>
      <c r="K1246" s="13">
        <f t="shared" si="231"/>
        <v>0.90503248060283426</v>
      </c>
      <c r="L1246" s="13">
        <f t="shared" si="232"/>
        <v>0</v>
      </c>
      <c r="M1246" s="13">
        <f t="shared" si="238"/>
        <v>2.269045210527838</v>
      </c>
      <c r="N1246" s="13">
        <f t="shared" si="233"/>
        <v>0.11893556758959659</v>
      </c>
      <c r="O1246" s="13">
        <f t="shared" si="234"/>
        <v>0.11893556758959659</v>
      </c>
      <c r="Q1246">
        <v>11.55728332258065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9.8232375384952331</v>
      </c>
      <c r="G1247" s="13">
        <f t="shared" si="228"/>
        <v>0</v>
      </c>
      <c r="H1247" s="13">
        <f t="shared" si="229"/>
        <v>9.8232375384952331</v>
      </c>
      <c r="I1247" s="16">
        <f t="shared" si="237"/>
        <v>10.728270019098067</v>
      </c>
      <c r="J1247" s="13">
        <f t="shared" si="230"/>
        <v>10.661613752268604</v>
      </c>
      <c r="K1247" s="13">
        <f t="shared" si="231"/>
        <v>6.6656266829463462E-2</v>
      </c>
      <c r="L1247" s="13">
        <f t="shared" si="232"/>
        <v>0</v>
      </c>
      <c r="M1247" s="13">
        <f t="shared" si="238"/>
        <v>2.1501096429382414</v>
      </c>
      <c r="N1247" s="13">
        <f t="shared" si="233"/>
        <v>0.11270137306044974</v>
      </c>
      <c r="O1247" s="13">
        <f t="shared" si="234"/>
        <v>0.11270137306044974</v>
      </c>
      <c r="Q1247">
        <v>14.66578084195649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62.795974369021678</v>
      </c>
      <c r="G1248" s="13">
        <f t="shared" si="228"/>
        <v>0.11329177167653257</v>
      </c>
      <c r="H1248" s="13">
        <f t="shared" si="229"/>
        <v>62.682682597345149</v>
      </c>
      <c r="I1248" s="16">
        <f t="shared" si="237"/>
        <v>62.749338864174611</v>
      </c>
      <c r="J1248" s="13">
        <f t="shared" si="230"/>
        <v>50.010683709001619</v>
      </c>
      <c r="K1248" s="13">
        <f t="shared" si="231"/>
        <v>12.738655155172992</v>
      </c>
      <c r="L1248" s="13">
        <f t="shared" si="232"/>
        <v>0</v>
      </c>
      <c r="M1248" s="13">
        <f t="shared" si="238"/>
        <v>2.0374082698777918</v>
      </c>
      <c r="N1248" s="13">
        <f t="shared" si="233"/>
        <v>0.10679395362654905</v>
      </c>
      <c r="O1248" s="13">
        <f t="shared" si="234"/>
        <v>0.22008572530308163</v>
      </c>
      <c r="Q1248">
        <v>12.549607276356589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39.689065566252033</v>
      </c>
      <c r="G1249" s="13">
        <f t="shared" si="228"/>
        <v>0</v>
      </c>
      <c r="H1249" s="13">
        <f t="shared" si="229"/>
        <v>39.689065566252033</v>
      </c>
      <c r="I1249" s="16">
        <f t="shared" si="237"/>
        <v>52.427720721425025</v>
      </c>
      <c r="J1249" s="13">
        <f t="shared" si="230"/>
        <v>47.001238938534009</v>
      </c>
      <c r="K1249" s="13">
        <f t="shared" si="231"/>
        <v>5.4264817828910168</v>
      </c>
      <c r="L1249" s="13">
        <f t="shared" si="232"/>
        <v>0</v>
      </c>
      <c r="M1249" s="13">
        <f t="shared" si="238"/>
        <v>1.9306143162512428</v>
      </c>
      <c r="N1249" s="13">
        <f t="shared" si="233"/>
        <v>0.10119618085817131</v>
      </c>
      <c r="O1249" s="13">
        <f t="shared" si="234"/>
        <v>0.10119618085817131</v>
      </c>
      <c r="Q1249">
        <v>16.12788824209256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2.2413867198482378</v>
      </c>
      <c r="G1250" s="13">
        <f t="shared" si="228"/>
        <v>0</v>
      </c>
      <c r="H1250" s="13">
        <f t="shared" si="229"/>
        <v>2.2413867198482378</v>
      </c>
      <c r="I1250" s="16">
        <f t="shared" si="237"/>
        <v>7.667868502739255</v>
      </c>
      <c r="J1250" s="13">
        <f t="shared" si="230"/>
        <v>7.6601399923671725</v>
      </c>
      <c r="K1250" s="13">
        <f t="shared" si="231"/>
        <v>7.7285103720825532E-3</v>
      </c>
      <c r="L1250" s="13">
        <f t="shared" si="232"/>
        <v>0</v>
      </c>
      <c r="M1250" s="13">
        <f t="shared" si="238"/>
        <v>1.8294181353930714</v>
      </c>
      <c r="N1250" s="13">
        <f t="shared" si="233"/>
        <v>9.5891824139132539E-2</v>
      </c>
      <c r="O1250" s="13">
        <f t="shared" si="234"/>
        <v>9.5891824139132539E-2</v>
      </c>
      <c r="Q1250">
        <v>22.858251757177491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2.3570137187316278</v>
      </c>
      <c r="G1251" s="13">
        <f t="shared" si="228"/>
        <v>0</v>
      </c>
      <c r="H1251" s="13">
        <f t="shared" si="229"/>
        <v>2.3570137187316278</v>
      </c>
      <c r="I1251" s="16">
        <f t="shared" si="237"/>
        <v>2.3647422291037103</v>
      </c>
      <c r="J1251" s="13">
        <f t="shared" si="230"/>
        <v>2.3645517273099701</v>
      </c>
      <c r="K1251" s="13">
        <f t="shared" si="231"/>
        <v>1.9050179374024978E-4</v>
      </c>
      <c r="L1251" s="13">
        <f t="shared" si="232"/>
        <v>0</v>
      </c>
      <c r="M1251" s="13">
        <f t="shared" si="238"/>
        <v>1.733526311253939</v>
      </c>
      <c r="N1251" s="13">
        <f t="shared" si="233"/>
        <v>9.0865503606481532E-2</v>
      </c>
      <c r="O1251" s="13">
        <f t="shared" si="234"/>
        <v>9.0865503606481532E-2</v>
      </c>
      <c r="Q1251">
        <v>24.106964003878161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4.4723666495942842</v>
      </c>
      <c r="G1252" s="13">
        <f t="shared" si="228"/>
        <v>0</v>
      </c>
      <c r="H1252" s="13">
        <f t="shared" si="229"/>
        <v>4.4723666495942842</v>
      </c>
      <c r="I1252" s="16">
        <f t="shared" si="237"/>
        <v>4.472557151388024</v>
      </c>
      <c r="J1252" s="13">
        <f t="shared" si="230"/>
        <v>4.4716158376063069</v>
      </c>
      <c r="K1252" s="13">
        <f t="shared" si="231"/>
        <v>9.4131378171713465E-4</v>
      </c>
      <c r="L1252" s="13">
        <f t="shared" si="232"/>
        <v>0</v>
      </c>
      <c r="M1252" s="13">
        <f t="shared" si="238"/>
        <v>1.6426608076474574</v>
      </c>
      <c r="N1252" s="13">
        <f t="shared" si="233"/>
        <v>8.6102645556933269E-2</v>
      </c>
      <c r="O1252" s="13">
        <f t="shared" si="234"/>
        <v>8.6102645556933269E-2</v>
      </c>
      <c r="Q1252">
        <v>26.367233781268709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3.949275230546637</v>
      </c>
      <c r="G1253" s="13">
        <f t="shared" si="228"/>
        <v>0</v>
      </c>
      <c r="H1253" s="13">
        <f t="shared" si="229"/>
        <v>3.949275230546637</v>
      </c>
      <c r="I1253" s="16">
        <f t="shared" si="237"/>
        <v>3.9502165443283541</v>
      </c>
      <c r="J1253" s="13">
        <f t="shared" si="230"/>
        <v>3.9497422814984686</v>
      </c>
      <c r="K1253" s="13">
        <f t="shared" si="231"/>
        <v>4.7426282988549673E-4</v>
      </c>
      <c r="L1253" s="13">
        <f t="shared" si="232"/>
        <v>0</v>
      </c>
      <c r="M1253" s="13">
        <f t="shared" si="238"/>
        <v>1.556558162090524</v>
      </c>
      <c r="N1253" s="13">
        <f t="shared" si="233"/>
        <v>8.1589440190744253E-2</v>
      </c>
      <c r="O1253" s="13">
        <f t="shared" si="234"/>
        <v>8.1589440190744253E-2</v>
      </c>
      <c r="Q1253">
        <v>28.660318193548381</v>
      </c>
    </row>
    <row r="1254" spans="1:17" x14ac:dyDescent="0.2">
      <c r="A1254" s="14">
        <f t="shared" si="235"/>
        <v>60146</v>
      </c>
      <c r="B1254" s="1">
        <v>9</v>
      </c>
      <c r="F1254" s="34">
        <v>5.2098565484588448</v>
      </c>
      <c r="G1254" s="13">
        <f t="shared" si="228"/>
        <v>0</v>
      </c>
      <c r="H1254" s="13">
        <f t="shared" si="229"/>
        <v>5.2098565484588448</v>
      </c>
      <c r="I1254" s="16">
        <f t="shared" si="237"/>
        <v>5.2103308112887303</v>
      </c>
      <c r="J1254" s="13">
        <f t="shared" si="230"/>
        <v>5.2088623739779072</v>
      </c>
      <c r="K1254" s="13">
        <f t="shared" si="231"/>
        <v>1.4684373108231341E-3</v>
      </c>
      <c r="L1254" s="13">
        <f t="shared" si="232"/>
        <v>0</v>
      </c>
      <c r="M1254" s="13">
        <f t="shared" si="238"/>
        <v>1.4749687218997798</v>
      </c>
      <c r="N1254" s="13">
        <f t="shared" si="233"/>
        <v>7.7312801570508821E-2</v>
      </c>
      <c r="O1254" s="13">
        <f t="shared" si="234"/>
        <v>7.7312801570508821E-2</v>
      </c>
      <c r="Q1254">
        <v>26.463494814790678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33.473035715214863</v>
      </c>
      <c r="G1255" s="13">
        <f t="shared" si="228"/>
        <v>0</v>
      </c>
      <c r="H1255" s="13">
        <f t="shared" si="229"/>
        <v>33.473035715214863</v>
      </c>
      <c r="I1255" s="16">
        <f t="shared" si="237"/>
        <v>33.474504152525682</v>
      </c>
      <c r="J1255" s="13">
        <f t="shared" si="230"/>
        <v>32.518637010463287</v>
      </c>
      <c r="K1255" s="13">
        <f t="shared" si="231"/>
        <v>0.9558671420623952</v>
      </c>
      <c r="L1255" s="13">
        <f t="shared" si="232"/>
        <v>0</v>
      </c>
      <c r="M1255" s="13">
        <f t="shared" si="238"/>
        <v>1.3976559203292709</v>
      </c>
      <c r="N1255" s="13">
        <f t="shared" si="233"/>
        <v>7.3260329678778074E-2</v>
      </c>
      <c r="O1255" s="13">
        <f t="shared" si="234"/>
        <v>7.3260329678778074E-2</v>
      </c>
      <c r="Q1255">
        <v>19.75646735121672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30.508546174133681</v>
      </c>
      <c r="G1256" s="13">
        <f t="shared" si="228"/>
        <v>0</v>
      </c>
      <c r="H1256" s="13">
        <f t="shared" si="229"/>
        <v>30.508546174133681</v>
      </c>
      <c r="I1256" s="16">
        <f t="shared" si="237"/>
        <v>31.464413316196076</v>
      </c>
      <c r="J1256" s="13">
        <f t="shared" si="230"/>
        <v>29.906756761980709</v>
      </c>
      <c r="K1256" s="13">
        <f t="shared" si="231"/>
        <v>1.5576565542153666</v>
      </c>
      <c r="L1256" s="13">
        <f t="shared" si="232"/>
        <v>0</v>
      </c>
      <c r="M1256" s="13">
        <f t="shared" si="238"/>
        <v>1.3243955906504927</v>
      </c>
      <c r="N1256" s="13">
        <f t="shared" si="233"/>
        <v>6.9420274464488396E-2</v>
      </c>
      <c r="O1256" s="13">
        <f t="shared" si="234"/>
        <v>6.9420274464488396E-2</v>
      </c>
      <c r="Q1256">
        <v>14.73348506244289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6.2950930560435259</v>
      </c>
      <c r="G1257" s="13">
        <f t="shared" si="228"/>
        <v>0</v>
      </c>
      <c r="H1257" s="13">
        <f t="shared" si="229"/>
        <v>6.2950930560435259</v>
      </c>
      <c r="I1257" s="16">
        <f t="shared" si="237"/>
        <v>7.8527496102588925</v>
      </c>
      <c r="J1257" s="13">
        <f t="shared" si="230"/>
        <v>7.8248588767800031</v>
      </c>
      <c r="K1257" s="13">
        <f t="shared" si="231"/>
        <v>2.7890733478889373E-2</v>
      </c>
      <c r="L1257" s="13">
        <f t="shared" si="232"/>
        <v>0</v>
      </c>
      <c r="M1257" s="13">
        <f t="shared" si="238"/>
        <v>1.2549753161860044</v>
      </c>
      <c r="N1257" s="13">
        <f t="shared" si="233"/>
        <v>6.5781501773952714E-2</v>
      </c>
      <c r="O1257" s="13">
        <f t="shared" si="234"/>
        <v>6.5781501773952714E-2</v>
      </c>
      <c r="Q1257">
        <v>14.227513893877379</v>
      </c>
    </row>
    <row r="1258" spans="1:17" x14ac:dyDescent="0.2">
      <c r="A1258" s="14">
        <f t="shared" si="235"/>
        <v>60268</v>
      </c>
      <c r="B1258" s="1">
        <v>1</v>
      </c>
      <c r="F1258" s="34">
        <v>7.501667395259636</v>
      </c>
      <c r="G1258" s="13">
        <f t="shared" si="228"/>
        <v>0</v>
      </c>
      <c r="H1258" s="13">
        <f t="shared" si="229"/>
        <v>7.501667395259636</v>
      </c>
      <c r="I1258" s="16">
        <f t="shared" si="237"/>
        <v>7.5295581287385254</v>
      </c>
      <c r="J1258" s="13">
        <f t="shared" si="230"/>
        <v>7.4954857298750257</v>
      </c>
      <c r="K1258" s="13">
        <f t="shared" si="231"/>
        <v>3.4072398863499664E-2</v>
      </c>
      <c r="L1258" s="13">
        <f t="shared" si="232"/>
        <v>0</v>
      </c>
      <c r="M1258" s="13">
        <f t="shared" si="238"/>
        <v>1.1891938144120517</v>
      </c>
      <c r="N1258" s="13">
        <f t="shared" si="233"/>
        <v>6.2333461067632399E-2</v>
      </c>
      <c r="O1258" s="13">
        <f t="shared" si="234"/>
        <v>6.2333461067632399E-2</v>
      </c>
      <c r="Q1258">
        <v>11.83619132258065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8.6156212265649632</v>
      </c>
      <c r="G1259" s="13">
        <f t="shared" si="228"/>
        <v>0</v>
      </c>
      <c r="H1259" s="13">
        <f t="shared" si="229"/>
        <v>8.6156212265649632</v>
      </c>
      <c r="I1259" s="16">
        <f t="shared" si="237"/>
        <v>8.649693625428462</v>
      </c>
      <c r="J1259" s="13">
        <f t="shared" si="230"/>
        <v>8.6124591865723392</v>
      </c>
      <c r="K1259" s="13">
        <f t="shared" si="231"/>
        <v>3.7234438856122765E-2</v>
      </c>
      <c r="L1259" s="13">
        <f t="shared" si="232"/>
        <v>0</v>
      </c>
      <c r="M1259" s="13">
        <f t="shared" si="238"/>
        <v>1.1268603533444193</v>
      </c>
      <c r="N1259" s="13">
        <f t="shared" si="233"/>
        <v>5.9066154829085359E-2</v>
      </c>
      <c r="O1259" s="13">
        <f t="shared" si="234"/>
        <v>5.9066154829085359E-2</v>
      </c>
      <c r="Q1259">
        <v>14.22683634388056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73.825188557825513</v>
      </c>
      <c r="G1260" s="13">
        <f t="shared" si="228"/>
        <v>0.33387605545260923</v>
      </c>
      <c r="H1260" s="13">
        <f t="shared" si="229"/>
        <v>73.491312502372907</v>
      </c>
      <c r="I1260" s="16">
        <f t="shared" si="237"/>
        <v>73.528546941229024</v>
      </c>
      <c r="J1260" s="13">
        <f t="shared" si="230"/>
        <v>53.902799267921921</v>
      </c>
      <c r="K1260" s="13">
        <f t="shared" si="231"/>
        <v>19.625747673307103</v>
      </c>
      <c r="L1260" s="13">
        <f t="shared" si="232"/>
        <v>0.14405243527174022</v>
      </c>
      <c r="M1260" s="13">
        <f t="shared" si="238"/>
        <v>1.2118466337870741</v>
      </c>
      <c r="N1260" s="13">
        <f t="shared" si="233"/>
        <v>6.3520844164880672E-2</v>
      </c>
      <c r="O1260" s="13">
        <f t="shared" si="234"/>
        <v>0.39739689961748992</v>
      </c>
      <c r="Q1260">
        <v>11.906007966610559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63.68688313946533</v>
      </c>
      <c r="G1261" s="13">
        <f t="shared" si="228"/>
        <v>0.1311099470854056</v>
      </c>
      <c r="H1261" s="13">
        <f t="shared" si="229"/>
        <v>63.555773192379924</v>
      </c>
      <c r="I1261" s="16">
        <f t="shared" si="237"/>
        <v>83.037468430415274</v>
      </c>
      <c r="J1261" s="13">
        <f t="shared" si="230"/>
        <v>65.872329501961048</v>
      </c>
      <c r="K1261" s="13">
        <f t="shared" si="231"/>
        <v>17.165138928454226</v>
      </c>
      <c r="L1261" s="13">
        <f t="shared" si="232"/>
        <v>4.3703524096669999E-2</v>
      </c>
      <c r="M1261" s="13">
        <f t="shared" si="238"/>
        <v>1.1920293137188636</v>
      </c>
      <c r="N1261" s="13">
        <f t="shared" si="233"/>
        <v>6.2482088216131181E-2</v>
      </c>
      <c r="O1261" s="13">
        <f t="shared" si="234"/>
        <v>0.19359203530153679</v>
      </c>
      <c r="Q1261">
        <v>16.408018651592911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26.478471063257938</v>
      </c>
      <c r="G1262" s="13">
        <f t="shared" si="228"/>
        <v>0</v>
      </c>
      <c r="H1262" s="13">
        <f t="shared" si="229"/>
        <v>26.478471063257938</v>
      </c>
      <c r="I1262" s="16">
        <f t="shared" si="237"/>
        <v>43.599906467615497</v>
      </c>
      <c r="J1262" s="13">
        <f t="shared" si="230"/>
        <v>41.183513123776784</v>
      </c>
      <c r="K1262" s="13">
        <f t="shared" si="231"/>
        <v>2.4163933438387133</v>
      </c>
      <c r="L1262" s="13">
        <f t="shared" si="232"/>
        <v>0</v>
      </c>
      <c r="M1262" s="13">
        <f t="shared" si="238"/>
        <v>1.1295472255027323</v>
      </c>
      <c r="N1262" s="13">
        <f t="shared" si="233"/>
        <v>5.9206991452219596E-2</v>
      </c>
      <c r="O1262" s="13">
        <f t="shared" si="234"/>
        <v>5.9206991452219596E-2</v>
      </c>
      <c r="Q1262">
        <v>18.506726176948369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7.3737316627850893</v>
      </c>
      <c r="G1263" s="13">
        <f t="shared" si="228"/>
        <v>0</v>
      </c>
      <c r="H1263" s="13">
        <f t="shared" si="229"/>
        <v>7.3737316627850893</v>
      </c>
      <c r="I1263" s="16">
        <f t="shared" si="237"/>
        <v>9.7901250066238035</v>
      </c>
      <c r="J1263" s="13">
        <f t="shared" si="230"/>
        <v>9.7737320003838519</v>
      </c>
      <c r="K1263" s="13">
        <f t="shared" si="231"/>
        <v>1.6393006239951546E-2</v>
      </c>
      <c r="L1263" s="13">
        <f t="shared" si="232"/>
        <v>0</v>
      </c>
      <c r="M1263" s="13">
        <f t="shared" si="238"/>
        <v>1.0703402340505128</v>
      </c>
      <c r="N1263" s="13">
        <f t="shared" si="233"/>
        <v>5.6103564027781445E-2</v>
      </c>
      <c r="O1263" s="13">
        <f t="shared" si="234"/>
        <v>5.6103564027781445E-2</v>
      </c>
      <c r="Q1263">
        <v>22.716696978780849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0.32931198568080872</v>
      </c>
      <c r="G1264" s="13">
        <f t="shared" si="228"/>
        <v>0</v>
      </c>
      <c r="H1264" s="13">
        <f t="shared" si="229"/>
        <v>0.32931198568080872</v>
      </c>
      <c r="I1264" s="16">
        <f t="shared" si="237"/>
        <v>0.34570499192076026</v>
      </c>
      <c r="J1264" s="13">
        <f t="shared" si="230"/>
        <v>0.34570446336819793</v>
      </c>
      <c r="K1264" s="13">
        <f t="shared" si="231"/>
        <v>5.285525623288656E-7</v>
      </c>
      <c r="L1264" s="13">
        <f t="shared" si="232"/>
        <v>0</v>
      </c>
      <c r="M1264" s="13">
        <f t="shared" si="238"/>
        <v>1.0142366700227314</v>
      </c>
      <c r="N1264" s="13">
        <f t="shared" si="233"/>
        <v>5.3162807624831145E-2</v>
      </c>
      <c r="O1264" s="13">
        <f t="shared" si="234"/>
        <v>5.3162807624831145E-2</v>
      </c>
      <c r="Q1264">
        <v>24.958562338562299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5.0949485597970678</v>
      </c>
      <c r="G1265" s="13">
        <f t="shared" si="228"/>
        <v>0</v>
      </c>
      <c r="H1265" s="13">
        <f t="shared" si="229"/>
        <v>5.0949485597970678</v>
      </c>
      <c r="I1265" s="16">
        <f t="shared" si="237"/>
        <v>5.0949490883496305</v>
      </c>
      <c r="J1265" s="13">
        <f t="shared" si="230"/>
        <v>5.0933904277510411</v>
      </c>
      <c r="K1265" s="13">
        <f t="shared" si="231"/>
        <v>1.5586605985893343E-3</v>
      </c>
      <c r="L1265" s="13">
        <f t="shared" si="232"/>
        <v>0</v>
      </c>
      <c r="M1265" s="13">
        <f t="shared" si="238"/>
        <v>0.96107386239790027</v>
      </c>
      <c r="N1265" s="13">
        <f t="shared" si="233"/>
        <v>5.0376195586349572E-2</v>
      </c>
      <c r="O1265" s="13">
        <f t="shared" si="234"/>
        <v>5.0376195586349572E-2</v>
      </c>
      <c r="Q1265">
        <v>25.545814193548381</v>
      </c>
    </row>
    <row r="1266" spans="1:17" x14ac:dyDescent="0.2">
      <c r="A1266" s="14">
        <f t="shared" si="235"/>
        <v>60511</v>
      </c>
      <c r="B1266" s="1">
        <v>9</v>
      </c>
      <c r="F1266" s="34">
        <v>12.28368107552517</v>
      </c>
      <c r="G1266" s="13">
        <f t="shared" si="228"/>
        <v>0</v>
      </c>
      <c r="H1266" s="13">
        <f t="shared" si="229"/>
        <v>12.28368107552517</v>
      </c>
      <c r="I1266" s="16">
        <f t="shared" si="237"/>
        <v>12.28523973612376</v>
      </c>
      <c r="J1266" s="13">
        <f t="shared" si="230"/>
        <v>12.252019493835956</v>
      </c>
      <c r="K1266" s="13">
        <f t="shared" si="231"/>
        <v>3.3220242287804069E-2</v>
      </c>
      <c r="L1266" s="13">
        <f t="shared" si="232"/>
        <v>0</v>
      </c>
      <c r="M1266" s="13">
        <f t="shared" si="238"/>
        <v>0.91069766681155073</v>
      </c>
      <c r="N1266" s="13">
        <f t="shared" si="233"/>
        <v>4.7735648193433927E-2</v>
      </c>
      <c r="O1266" s="13">
        <f t="shared" si="234"/>
        <v>4.7735648193433927E-2</v>
      </c>
      <c r="Q1266">
        <v>22.52664245763026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5.3085955414585921</v>
      </c>
      <c r="G1267" s="13">
        <f t="shared" si="228"/>
        <v>0</v>
      </c>
      <c r="H1267" s="13">
        <f t="shared" si="229"/>
        <v>5.3085955414585921</v>
      </c>
      <c r="I1267" s="16">
        <f t="shared" si="237"/>
        <v>5.3418157837463962</v>
      </c>
      <c r="J1267" s="13">
        <f t="shared" si="230"/>
        <v>5.3385459690098802</v>
      </c>
      <c r="K1267" s="13">
        <f t="shared" si="231"/>
        <v>3.2698147365159969E-3</v>
      </c>
      <c r="L1267" s="13">
        <f t="shared" si="232"/>
        <v>0</v>
      </c>
      <c r="M1267" s="13">
        <f t="shared" si="238"/>
        <v>0.86296201861811683</v>
      </c>
      <c r="N1267" s="13">
        <f t="shared" si="233"/>
        <v>4.5233509238334559E-2</v>
      </c>
      <c r="O1267" s="13">
        <f t="shared" si="234"/>
        <v>4.5233509238334559E-2</v>
      </c>
      <c r="Q1267">
        <v>21.273898630240321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17.75629020833615</v>
      </c>
      <c r="G1268" s="13">
        <f t="shared" si="228"/>
        <v>0</v>
      </c>
      <c r="H1268" s="13">
        <f t="shared" si="229"/>
        <v>17.75629020833615</v>
      </c>
      <c r="I1268" s="16">
        <f t="shared" si="237"/>
        <v>17.759560023072666</v>
      </c>
      <c r="J1268" s="13">
        <f t="shared" si="230"/>
        <v>17.466366274953774</v>
      </c>
      <c r="K1268" s="13">
        <f t="shared" si="231"/>
        <v>0.29319374811889176</v>
      </c>
      <c r="L1268" s="13">
        <f t="shared" si="232"/>
        <v>0</v>
      </c>
      <c r="M1268" s="13">
        <f t="shared" si="238"/>
        <v>0.81772850937978225</v>
      </c>
      <c r="N1268" s="13">
        <f t="shared" si="233"/>
        <v>4.2862523825452858E-2</v>
      </c>
      <c r="O1268" s="13">
        <f t="shared" si="234"/>
        <v>4.2862523825452858E-2</v>
      </c>
      <c r="Q1268">
        <v>14.775069295934051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62.257162233801132</v>
      </c>
      <c r="G1269" s="13">
        <f t="shared" si="228"/>
        <v>0.10251552897212164</v>
      </c>
      <c r="H1269" s="13">
        <f t="shared" si="229"/>
        <v>62.154646704829013</v>
      </c>
      <c r="I1269" s="16">
        <f t="shared" si="237"/>
        <v>62.447840452947901</v>
      </c>
      <c r="J1269" s="13">
        <f t="shared" si="230"/>
        <v>49.691670395916866</v>
      </c>
      <c r="K1269" s="13">
        <f t="shared" si="231"/>
        <v>12.756170057031035</v>
      </c>
      <c r="L1269" s="13">
        <f t="shared" si="232"/>
        <v>0</v>
      </c>
      <c r="M1269" s="13">
        <f t="shared" si="238"/>
        <v>0.7748659855543294</v>
      </c>
      <c r="N1269" s="13">
        <f t="shared" si="233"/>
        <v>4.0615817335934765E-2</v>
      </c>
      <c r="O1269" s="13">
        <f t="shared" si="234"/>
        <v>0.14313134630805641</v>
      </c>
      <c r="Q1269">
        <v>12.415527976428949</v>
      </c>
    </row>
    <row r="1270" spans="1:17" x14ac:dyDescent="0.2">
      <c r="A1270" s="14">
        <f t="shared" si="235"/>
        <v>60633</v>
      </c>
      <c r="B1270" s="1">
        <v>1</v>
      </c>
      <c r="F1270" s="34">
        <v>79.090156740867997</v>
      </c>
      <c r="G1270" s="13">
        <f t="shared" si="228"/>
        <v>0.43917541911345892</v>
      </c>
      <c r="H1270" s="13">
        <f t="shared" si="229"/>
        <v>78.650981321754543</v>
      </c>
      <c r="I1270" s="16">
        <f t="shared" si="237"/>
        <v>91.407151378785585</v>
      </c>
      <c r="J1270" s="13">
        <f t="shared" si="230"/>
        <v>59.325957662646168</v>
      </c>
      <c r="K1270" s="13">
        <f t="shared" si="231"/>
        <v>32.081193716139417</v>
      </c>
      <c r="L1270" s="13">
        <f t="shared" si="232"/>
        <v>0.65201228513108567</v>
      </c>
      <c r="M1270" s="13">
        <f t="shared" si="238"/>
        <v>1.3862624533494803</v>
      </c>
      <c r="N1270" s="13">
        <f t="shared" si="233"/>
        <v>7.266312321688502E-2</v>
      </c>
      <c r="O1270" s="13">
        <f t="shared" si="234"/>
        <v>0.51183854233034398</v>
      </c>
      <c r="Q1270">
        <v>11.66741532258065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39.640731769888802</v>
      </c>
      <c r="G1271" s="13">
        <f t="shared" si="228"/>
        <v>0</v>
      </c>
      <c r="H1271" s="13">
        <f t="shared" si="229"/>
        <v>39.640731769888802</v>
      </c>
      <c r="I1271" s="16">
        <f t="shared" si="237"/>
        <v>71.069913200897147</v>
      </c>
      <c r="J1271" s="13">
        <f t="shared" si="230"/>
        <v>55.477179811825536</v>
      </c>
      <c r="K1271" s="13">
        <f t="shared" si="231"/>
        <v>15.592733389071611</v>
      </c>
      <c r="L1271" s="13">
        <f t="shared" si="232"/>
        <v>0</v>
      </c>
      <c r="M1271" s="13">
        <f t="shared" si="238"/>
        <v>1.3135993301325952</v>
      </c>
      <c r="N1271" s="13">
        <f t="shared" si="233"/>
        <v>6.885437151703562E-2</v>
      </c>
      <c r="O1271" s="13">
        <f t="shared" si="234"/>
        <v>6.885437151703562E-2</v>
      </c>
      <c r="Q1271">
        <v>13.563359201884859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48.241455314840458</v>
      </c>
      <c r="G1272" s="13">
        <f t="shared" si="228"/>
        <v>0</v>
      </c>
      <c r="H1272" s="13">
        <f t="shared" si="229"/>
        <v>48.241455314840458</v>
      </c>
      <c r="I1272" s="16">
        <f t="shared" si="237"/>
        <v>63.834188703912069</v>
      </c>
      <c r="J1272" s="13">
        <f t="shared" si="230"/>
        <v>53.474756452302799</v>
      </c>
      <c r="K1272" s="13">
        <f t="shared" si="231"/>
        <v>10.35943225160927</v>
      </c>
      <c r="L1272" s="13">
        <f t="shared" si="232"/>
        <v>0</v>
      </c>
      <c r="M1272" s="13">
        <f t="shared" si="238"/>
        <v>1.2447449586155597</v>
      </c>
      <c r="N1272" s="13">
        <f t="shared" si="233"/>
        <v>6.5245261518077718E-2</v>
      </c>
      <c r="O1272" s="13">
        <f t="shared" si="234"/>
        <v>6.5245261518077718E-2</v>
      </c>
      <c r="Q1272">
        <v>14.98167725739993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10.73655721140169</v>
      </c>
      <c r="G1273" s="13">
        <f t="shared" si="228"/>
        <v>0</v>
      </c>
      <c r="H1273" s="13">
        <f t="shared" si="229"/>
        <v>10.73655721140169</v>
      </c>
      <c r="I1273" s="16">
        <f t="shared" si="237"/>
        <v>21.095989463010959</v>
      </c>
      <c r="J1273" s="13">
        <f t="shared" si="230"/>
        <v>20.722926468960605</v>
      </c>
      <c r="K1273" s="13">
        <f t="shared" si="231"/>
        <v>0.37306299405035404</v>
      </c>
      <c r="L1273" s="13">
        <f t="shared" si="232"/>
        <v>0</v>
      </c>
      <c r="M1273" s="13">
        <f t="shared" si="238"/>
        <v>1.179499697097482</v>
      </c>
      <c r="N1273" s="13">
        <f t="shared" si="233"/>
        <v>6.1825328686779459E-2</v>
      </c>
      <c r="O1273" s="13">
        <f t="shared" si="234"/>
        <v>6.1825328686779459E-2</v>
      </c>
      <c r="Q1273">
        <v>16.73177409445066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2.6202111316046439</v>
      </c>
      <c r="G1274" s="13">
        <f t="shared" si="228"/>
        <v>0</v>
      </c>
      <c r="H1274" s="13">
        <f t="shared" si="229"/>
        <v>2.6202111316046439</v>
      </c>
      <c r="I1274" s="16">
        <f t="shared" si="237"/>
        <v>2.993274125654998</v>
      </c>
      <c r="J1274" s="13">
        <f t="shared" si="230"/>
        <v>2.9926572108860414</v>
      </c>
      <c r="K1274" s="13">
        <f t="shared" si="231"/>
        <v>6.1691476895653352E-4</v>
      </c>
      <c r="L1274" s="13">
        <f t="shared" si="232"/>
        <v>0</v>
      </c>
      <c r="M1274" s="13">
        <f t="shared" si="238"/>
        <v>1.1176743684107027</v>
      </c>
      <c r="N1274" s="13">
        <f t="shared" si="233"/>
        <v>5.858465700484989E-2</v>
      </c>
      <c r="O1274" s="13">
        <f t="shared" si="234"/>
        <v>5.858465700484989E-2</v>
      </c>
      <c r="Q1274">
        <v>20.784745343292691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1.4289909270556149</v>
      </c>
      <c r="G1275" s="13">
        <f t="shared" si="228"/>
        <v>0</v>
      </c>
      <c r="H1275" s="13">
        <f t="shared" si="229"/>
        <v>1.4289909270556149</v>
      </c>
      <c r="I1275" s="16">
        <f t="shared" si="237"/>
        <v>1.4296078418245715</v>
      </c>
      <c r="J1275" s="13">
        <f t="shared" si="230"/>
        <v>1.4295610868703377</v>
      </c>
      <c r="K1275" s="13">
        <f t="shared" si="231"/>
        <v>4.6754954233785284E-5</v>
      </c>
      <c r="L1275" s="13">
        <f t="shared" si="232"/>
        <v>0</v>
      </c>
      <c r="M1275" s="13">
        <f t="shared" si="238"/>
        <v>1.0590897114058528</v>
      </c>
      <c r="N1275" s="13">
        <f t="shared" si="233"/>
        <v>5.5513850217667027E-2</v>
      </c>
      <c r="O1275" s="13">
        <f t="shared" si="234"/>
        <v>5.5513850217667027E-2</v>
      </c>
      <c r="Q1275">
        <v>23.35814749769818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2.2433005409261599</v>
      </c>
      <c r="G1276" s="13">
        <f t="shared" si="228"/>
        <v>0</v>
      </c>
      <c r="H1276" s="13">
        <f t="shared" si="229"/>
        <v>2.2433005409261599</v>
      </c>
      <c r="I1276" s="16">
        <f t="shared" si="237"/>
        <v>2.2433472958803939</v>
      </c>
      <c r="J1276" s="13">
        <f t="shared" si="230"/>
        <v>2.2432319399910114</v>
      </c>
      <c r="K1276" s="13">
        <f t="shared" si="231"/>
        <v>1.1535588938249575E-4</v>
      </c>
      <c r="L1276" s="13">
        <f t="shared" si="232"/>
        <v>0</v>
      </c>
      <c r="M1276" s="13">
        <f t="shared" si="238"/>
        <v>1.0035758611881858</v>
      </c>
      <c r="N1276" s="13">
        <f t="shared" si="233"/>
        <v>5.2604004590048992E-2</v>
      </c>
      <c r="O1276" s="13">
        <f t="shared" si="234"/>
        <v>5.2604004590048992E-2</v>
      </c>
      <c r="Q1276">
        <v>26.58155629198308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2.9711667238234591</v>
      </c>
      <c r="G1277" s="13">
        <f t="shared" si="228"/>
        <v>0</v>
      </c>
      <c r="H1277" s="13">
        <f t="shared" si="229"/>
        <v>2.9711667238234591</v>
      </c>
      <c r="I1277" s="16">
        <f t="shared" si="237"/>
        <v>2.9712820797128416</v>
      </c>
      <c r="J1277" s="13">
        <f t="shared" si="230"/>
        <v>2.9710035444386813</v>
      </c>
      <c r="K1277" s="13">
        <f t="shared" si="231"/>
        <v>2.7853527416032975E-4</v>
      </c>
      <c r="L1277" s="13">
        <f t="shared" si="232"/>
        <v>0</v>
      </c>
      <c r="M1277" s="13">
        <f t="shared" si="238"/>
        <v>0.95097185659813677</v>
      </c>
      <c r="N1277" s="13">
        <f t="shared" si="233"/>
        <v>4.9846683090074201E-2</v>
      </c>
      <c r="O1277" s="13">
        <f t="shared" si="234"/>
        <v>4.9846683090074201E-2</v>
      </c>
      <c r="Q1277">
        <v>26.302009193548379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8.4575013688516787</v>
      </c>
      <c r="G1278" s="13">
        <f t="shared" si="228"/>
        <v>0</v>
      </c>
      <c r="H1278" s="13">
        <f t="shared" si="229"/>
        <v>8.4575013688516787</v>
      </c>
      <c r="I1278" s="16">
        <f t="shared" si="237"/>
        <v>8.4577799041258395</v>
      </c>
      <c r="J1278" s="13">
        <f t="shared" si="230"/>
        <v>8.4487120608297221</v>
      </c>
      <c r="K1278" s="13">
        <f t="shared" si="231"/>
        <v>9.0678432961173172E-3</v>
      </c>
      <c r="L1278" s="13">
        <f t="shared" si="232"/>
        <v>0</v>
      </c>
      <c r="M1278" s="13">
        <f t="shared" si="238"/>
        <v>0.90112517350806254</v>
      </c>
      <c r="N1278" s="13">
        <f t="shared" si="233"/>
        <v>4.7233890926097186E-2</v>
      </c>
      <c r="O1278" s="13">
        <f t="shared" si="234"/>
        <v>4.7233890926097186E-2</v>
      </c>
      <c r="Q1278">
        <v>23.813757293443061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0.4790747457110951</v>
      </c>
      <c r="G1279" s="13">
        <f t="shared" si="228"/>
        <v>0</v>
      </c>
      <c r="H1279" s="13">
        <f t="shared" si="229"/>
        <v>0.4790747457110951</v>
      </c>
      <c r="I1279" s="16">
        <f t="shared" si="237"/>
        <v>0.48814258900721241</v>
      </c>
      <c r="J1279" s="13">
        <f t="shared" si="230"/>
        <v>0.48813973226960639</v>
      </c>
      <c r="K1279" s="13">
        <f t="shared" si="231"/>
        <v>2.8567376060273375E-6</v>
      </c>
      <c r="L1279" s="13">
        <f t="shared" si="232"/>
        <v>0</v>
      </c>
      <c r="M1279" s="13">
        <f t="shared" si="238"/>
        <v>0.85389128258196534</v>
      </c>
      <c r="N1279" s="13">
        <f t="shared" si="233"/>
        <v>4.4758052366030053E-2</v>
      </c>
      <c r="O1279" s="13">
        <f t="shared" si="234"/>
        <v>4.4758052366030053E-2</v>
      </c>
      <c r="Q1279">
        <v>20.324371963430529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91.354321011903863</v>
      </c>
      <c r="G1280" s="13">
        <f t="shared" si="228"/>
        <v>0.68445870453417623</v>
      </c>
      <c r="H1280" s="13">
        <f t="shared" si="229"/>
        <v>90.669862307369684</v>
      </c>
      <c r="I1280" s="16">
        <f t="shared" si="237"/>
        <v>90.669865164107293</v>
      </c>
      <c r="J1280" s="13">
        <f t="shared" si="230"/>
        <v>70.986670362475891</v>
      </c>
      <c r="K1280" s="13">
        <f t="shared" si="231"/>
        <v>19.683194801631402</v>
      </c>
      <c r="L1280" s="13">
        <f t="shared" si="232"/>
        <v>0.14639525258860811</v>
      </c>
      <c r="M1280" s="13">
        <f t="shared" si="238"/>
        <v>0.95552848280454339</v>
      </c>
      <c r="N1280" s="13">
        <f t="shared" si="233"/>
        <v>5.0085525807547659E-2</v>
      </c>
      <c r="O1280" s="13">
        <f t="shared" si="234"/>
        <v>0.73454423034172389</v>
      </c>
      <c r="Q1280">
        <v>17.164220293942449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12.308563086876459</v>
      </c>
      <c r="G1281" s="13">
        <f t="shared" si="228"/>
        <v>0</v>
      </c>
      <c r="H1281" s="13">
        <f t="shared" si="229"/>
        <v>12.308563086876459</v>
      </c>
      <c r="I1281" s="16">
        <f t="shared" si="237"/>
        <v>31.845362635919255</v>
      </c>
      <c r="J1281" s="13">
        <f t="shared" si="230"/>
        <v>29.495325872601573</v>
      </c>
      <c r="K1281" s="13">
        <f t="shared" si="231"/>
        <v>2.3500367633176822</v>
      </c>
      <c r="L1281" s="13">
        <f t="shared" si="232"/>
        <v>0</v>
      </c>
      <c r="M1281" s="13">
        <f t="shared" si="238"/>
        <v>0.90544295699699573</v>
      </c>
      <c r="N1281" s="13">
        <f t="shared" si="233"/>
        <v>4.7460214327500805E-2</v>
      </c>
      <c r="O1281" s="13">
        <f t="shared" si="234"/>
        <v>4.7460214327500805E-2</v>
      </c>
      <c r="Q1281">
        <v>11.71477732258065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131.696084196268</v>
      </c>
      <c r="G1282" s="13">
        <f t="shared" si="228"/>
        <v>1.4912939682214592</v>
      </c>
      <c r="H1282" s="13">
        <f t="shared" si="229"/>
        <v>130.20479022804653</v>
      </c>
      <c r="I1282" s="16">
        <f t="shared" si="237"/>
        <v>132.55482699136422</v>
      </c>
      <c r="J1282" s="13">
        <f t="shared" si="230"/>
        <v>71.264158655094988</v>
      </c>
      <c r="K1282" s="13">
        <f t="shared" si="231"/>
        <v>61.290668336269235</v>
      </c>
      <c r="L1282" s="13">
        <f t="shared" si="232"/>
        <v>1.8432374160086613</v>
      </c>
      <c r="M1282" s="13">
        <f t="shared" si="238"/>
        <v>2.7012201586781561</v>
      </c>
      <c r="N1282" s="13">
        <f t="shared" si="233"/>
        <v>0.1415886961027589</v>
      </c>
      <c r="O1282" s="13">
        <f t="shared" si="234"/>
        <v>1.632882664324218</v>
      </c>
      <c r="Q1282">
        <v>12.85000504790184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5.3084395196321514</v>
      </c>
      <c r="G1283" s="13">
        <f t="shared" si="228"/>
        <v>0</v>
      </c>
      <c r="H1283" s="13">
        <f t="shared" si="229"/>
        <v>5.3084395196321514</v>
      </c>
      <c r="I1283" s="16">
        <f t="shared" si="237"/>
        <v>64.755870439892718</v>
      </c>
      <c r="J1283" s="13">
        <f t="shared" si="230"/>
        <v>55.456944258623324</v>
      </c>
      <c r="K1283" s="13">
        <f t="shared" si="231"/>
        <v>9.298926181269394</v>
      </c>
      <c r="L1283" s="13">
        <f t="shared" si="232"/>
        <v>0</v>
      </c>
      <c r="M1283" s="13">
        <f t="shared" si="238"/>
        <v>2.5596314625753971</v>
      </c>
      <c r="N1283" s="13">
        <f t="shared" si="233"/>
        <v>0.13416710227240275</v>
      </c>
      <c r="O1283" s="13">
        <f t="shared" si="234"/>
        <v>0.13416710227240275</v>
      </c>
      <c r="Q1283">
        <v>16.304753791733969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16.030255121652552</v>
      </c>
      <c r="G1284" s="13">
        <f t="shared" si="228"/>
        <v>0</v>
      </c>
      <c r="H1284" s="13">
        <f t="shared" si="229"/>
        <v>16.030255121652552</v>
      </c>
      <c r="I1284" s="16">
        <f t="shared" si="237"/>
        <v>25.329181302921945</v>
      </c>
      <c r="J1284" s="13">
        <f t="shared" si="230"/>
        <v>24.721634280772783</v>
      </c>
      <c r="K1284" s="13">
        <f t="shared" si="231"/>
        <v>0.60754702214916279</v>
      </c>
      <c r="L1284" s="13">
        <f t="shared" si="232"/>
        <v>0</v>
      </c>
      <c r="M1284" s="13">
        <f t="shared" si="238"/>
        <v>2.4254643603029944</v>
      </c>
      <c r="N1284" s="13">
        <f t="shared" si="233"/>
        <v>0.12713452293613312</v>
      </c>
      <c r="O1284" s="13">
        <f t="shared" si="234"/>
        <v>0.12713452293613312</v>
      </c>
      <c r="Q1284">
        <v>17.09583181089317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14.88835668584786</v>
      </c>
      <c r="G1285" s="13">
        <f t="shared" si="228"/>
        <v>0</v>
      </c>
      <c r="H1285" s="13">
        <f t="shared" si="229"/>
        <v>14.88835668584786</v>
      </c>
      <c r="I1285" s="16">
        <f t="shared" si="237"/>
        <v>15.495903707997023</v>
      </c>
      <c r="J1285" s="13">
        <f t="shared" si="230"/>
        <v>15.338989170751658</v>
      </c>
      <c r="K1285" s="13">
        <f t="shared" si="231"/>
        <v>0.15691453724536508</v>
      </c>
      <c r="L1285" s="13">
        <f t="shared" si="232"/>
        <v>0</v>
      </c>
      <c r="M1285" s="13">
        <f t="shared" si="238"/>
        <v>2.2983298373668615</v>
      </c>
      <c r="N1285" s="13">
        <f t="shared" si="233"/>
        <v>0.12047056728840759</v>
      </c>
      <c r="O1285" s="13">
        <f t="shared" si="234"/>
        <v>0.12047056728840759</v>
      </c>
      <c r="Q1285">
        <v>16.390607273813671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0.31803692312899029</v>
      </c>
      <c r="G1286" s="13">
        <f t="shared" ref="G1286:G1349" si="244">IF((F1286-$J$2)&gt;0,$I$2*(F1286-$J$2),0)</f>
        <v>0</v>
      </c>
      <c r="H1286" s="13">
        <f t="shared" ref="H1286:H1349" si="245">F1286-G1286</f>
        <v>0.31803692312899029</v>
      </c>
      <c r="I1286" s="16">
        <f t="shared" si="237"/>
        <v>0.47495146037435537</v>
      </c>
      <c r="J1286" s="13">
        <f t="shared" ref="J1286:J1349" si="246">I1286/SQRT(1+(I1286/($K$2*(300+(25*Q1286)+0.05*(Q1286)^3)))^2)</f>
        <v>0.47494915841172441</v>
      </c>
      <c r="K1286" s="13">
        <f t="shared" ref="K1286:K1349" si="247">I1286-J1286</f>
        <v>2.3019626309572772E-6</v>
      </c>
      <c r="L1286" s="13">
        <f t="shared" ref="L1286:L1349" si="248">IF(K1286&gt;$N$2,(K1286-$N$2)/$L$2,0)</f>
        <v>0</v>
      </c>
      <c r="M1286" s="13">
        <f t="shared" si="238"/>
        <v>2.177859270078454</v>
      </c>
      <c r="N1286" s="13">
        <f t="shared" ref="N1286:N1349" si="249">$M$2*M1286</f>
        <v>0.11415591333977414</v>
      </c>
      <c r="O1286" s="13">
        <f t="shared" ref="O1286:O1349" si="250">N1286+G1286</f>
        <v>0.11415591333977414</v>
      </c>
      <c r="Q1286">
        <v>21.2690412428142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0.34654658425611029</v>
      </c>
      <c r="G1287" s="13">
        <f t="shared" si="244"/>
        <v>0</v>
      </c>
      <c r="H1287" s="13">
        <f t="shared" si="245"/>
        <v>0.34654658425611029</v>
      </c>
      <c r="I1287" s="16">
        <f t="shared" ref="I1287:I1350" si="252">H1287+K1286-L1286</f>
        <v>0.34654888621874125</v>
      </c>
      <c r="J1287" s="13">
        <f t="shared" si="246"/>
        <v>0.34654823051225958</v>
      </c>
      <c r="K1287" s="13">
        <f t="shared" si="247"/>
        <v>6.5570648166701773E-7</v>
      </c>
      <c r="L1287" s="13">
        <f t="shared" si="248"/>
        <v>0</v>
      </c>
      <c r="M1287" s="13">
        <f t="shared" ref="M1287:M1350" si="253">L1287+M1286-N1286</f>
        <v>2.0637033567386798</v>
      </c>
      <c r="N1287" s="13">
        <f t="shared" si="249"/>
        <v>0.10817225189319749</v>
      </c>
      <c r="O1287" s="13">
        <f t="shared" si="250"/>
        <v>0.10817225189319749</v>
      </c>
      <c r="Q1287">
        <v>23.469329199845749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2.52271726967499</v>
      </c>
      <c r="G1288" s="13">
        <f t="shared" si="244"/>
        <v>0</v>
      </c>
      <c r="H1288" s="13">
        <f t="shared" si="245"/>
        <v>2.52271726967499</v>
      </c>
      <c r="I1288" s="16">
        <f t="shared" si="252"/>
        <v>2.5227179253814715</v>
      </c>
      <c r="J1288" s="13">
        <f t="shared" si="246"/>
        <v>2.522477791583396</v>
      </c>
      <c r="K1288" s="13">
        <f t="shared" si="247"/>
        <v>2.4013379807552582E-4</v>
      </c>
      <c r="L1288" s="13">
        <f t="shared" si="248"/>
        <v>0</v>
      </c>
      <c r="M1288" s="13">
        <f t="shared" si="253"/>
        <v>1.9555311048454822</v>
      </c>
      <c r="N1288" s="13">
        <f t="shared" si="249"/>
        <v>0.10250223345695424</v>
      </c>
      <c r="O1288" s="13">
        <f t="shared" si="250"/>
        <v>0.10250223345695424</v>
      </c>
      <c r="Q1288">
        <v>23.838804408649629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56.36635490286087</v>
      </c>
      <c r="G1289" s="13">
        <f t="shared" si="244"/>
        <v>0</v>
      </c>
      <c r="H1289" s="13">
        <f t="shared" si="245"/>
        <v>56.36635490286087</v>
      </c>
      <c r="I1289" s="16">
        <f t="shared" si="252"/>
        <v>56.366595036658943</v>
      </c>
      <c r="J1289" s="13">
        <f t="shared" si="246"/>
        <v>54.858104026008213</v>
      </c>
      <c r="K1289" s="13">
        <f t="shared" si="247"/>
        <v>1.5084910106507294</v>
      </c>
      <c r="L1289" s="13">
        <f t="shared" si="248"/>
        <v>0</v>
      </c>
      <c r="M1289" s="13">
        <f t="shared" si="253"/>
        <v>1.8530288713885279</v>
      </c>
      <c r="N1289" s="13">
        <f t="shared" si="249"/>
        <v>9.7129417940172089E-2</v>
      </c>
      <c r="O1289" s="13">
        <f t="shared" si="250"/>
        <v>9.7129417940172089E-2</v>
      </c>
      <c r="Q1289">
        <v>27.694202193548382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18.1468148336902</v>
      </c>
      <c r="G1290" s="13">
        <f t="shared" si="244"/>
        <v>0</v>
      </c>
      <c r="H1290" s="13">
        <f t="shared" si="245"/>
        <v>18.1468148336902</v>
      </c>
      <c r="I1290" s="16">
        <f t="shared" si="252"/>
        <v>19.65530584434093</v>
      </c>
      <c r="J1290" s="13">
        <f t="shared" si="246"/>
        <v>19.543133409305117</v>
      </c>
      <c r="K1290" s="13">
        <f t="shared" si="247"/>
        <v>0.11217243503581287</v>
      </c>
      <c r="L1290" s="13">
        <f t="shared" si="248"/>
        <v>0</v>
      </c>
      <c r="M1290" s="13">
        <f t="shared" si="253"/>
        <v>1.7558994534483559</v>
      </c>
      <c r="N1290" s="13">
        <f t="shared" si="249"/>
        <v>9.2038226985156166E-2</v>
      </c>
      <c r="O1290" s="13">
        <f t="shared" si="250"/>
        <v>9.2038226985156166E-2</v>
      </c>
      <c r="Q1290">
        <v>23.867269386273591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3.1221764360628419</v>
      </c>
      <c r="G1291" s="13">
        <f t="shared" si="244"/>
        <v>0</v>
      </c>
      <c r="H1291" s="13">
        <f t="shared" si="245"/>
        <v>3.1221764360628419</v>
      </c>
      <c r="I1291" s="16">
        <f t="shared" si="252"/>
        <v>3.2343488710986548</v>
      </c>
      <c r="J1291" s="13">
        <f t="shared" si="246"/>
        <v>3.2338300944359268</v>
      </c>
      <c r="K1291" s="13">
        <f t="shared" si="247"/>
        <v>5.1877666272792666E-4</v>
      </c>
      <c r="L1291" s="13">
        <f t="shared" si="248"/>
        <v>0</v>
      </c>
      <c r="M1291" s="13">
        <f t="shared" si="253"/>
        <v>1.6638612264631998</v>
      </c>
      <c r="N1291" s="13">
        <f t="shared" si="249"/>
        <v>8.7213898798291528E-2</v>
      </c>
      <c r="O1291" s="13">
        <f t="shared" si="250"/>
        <v>8.7213898798291528E-2</v>
      </c>
      <c r="Q1291">
        <v>23.66118585857404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1.0533333330000001</v>
      </c>
      <c r="G1292" s="13">
        <f t="shared" si="244"/>
        <v>0</v>
      </c>
      <c r="H1292" s="13">
        <f t="shared" si="245"/>
        <v>1.0533333330000001</v>
      </c>
      <c r="I1292" s="16">
        <f t="shared" si="252"/>
        <v>1.053852109662728</v>
      </c>
      <c r="J1292" s="13">
        <f t="shared" si="246"/>
        <v>1.0538095602995903</v>
      </c>
      <c r="K1292" s="13">
        <f t="shared" si="247"/>
        <v>4.2549363137744933E-5</v>
      </c>
      <c r="L1292" s="13">
        <f t="shared" si="248"/>
        <v>0</v>
      </c>
      <c r="M1292" s="13">
        <f t="shared" si="253"/>
        <v>1.5766473276649082</v>
      </c>
      <c r="N1292" s="13">
        <f t="shared" si="249"/>
        <v>8.2642445348554652E-2</v>
      </c>
      <c r="O1292" s="13">
        <f t="shared" si="250"/>
        <v>8.2642445348554652E-2</v>
      </c>
      <c r="Q1292">
        <v>17.552781262820599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86.245983784613188</v>
      </c>
      <c r="G1293" s="13">
        <f t="shared" si="244"/>
        <v>0.58229195998836281</v>
      </c>
      <c r="H1293" s="13">
        <f t="shared" si="245"/>
        <v>85.66369182462482</v>
      </c>
      <c r="I1293" s="16">
        <f t="shared" si="252"/>
        <v>85.663734373987964</v>
      </c>
      <c r="J1293" s="13">
        <f t="shared" si="246"/>
        <v>60.233838198491497</v>
      </c>
      <c r="K1293" s="13">
        <f t="shared" si="247"/>
        <v>25.429896175496467</v>
      </c>
      <c r="L1293" s="13">
        <f t="shared" si="248"/>
        <v>0.38075808126745997</v>
      </c>
      <c r="M1293" s="13">
        <f t="shared" si="253"/>
        <v>1.8747629635838137</v>
      </c>
      <c r="N1293" s="13">
        <f t="shared" si="249"/>
        <v>9.8268644509698924E-2</v>
      </c>
      <c r="O1293" s="13">
        <f t="shared" si="250"/>
        <v>0.68056060449806177</v>
      </c>
      <c r="Q1293">
        <v>12.883449322580651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42.180103951974282</v>
      </c>
      <c r="G1294" s="13">
        <f t="shared" si="244"/>
        <v>0</v>
      </c>
      <c r="H1294" s="13">
        <f t="shared" si="245"/>
        <v>42.180103951974282</v>
      </c>
      <c r="I1294" s="16">
        <f t="shared" si="252"/>
        <v>67.229242046203296</v>
      </c>
      <c r="J1294" s="13">
        <f t="shared" si="246"/>
        <v>52.75097297569004</v>
      </c>
      <c r="K1294" s="13">
        <f t="shared" si="247"/>
        <v>14.478269070513257</v>
      </c>
      <c r="L1294" s="13">
        <f t="shared" si="248"/>
        <v>0</v>
      </c>
      <c r="M1294" s="13">
        <f t="shared" si="253"/>
        <v>1.7764943190741147</v>
      </c>
      <c r="N1294" s="13">
        <f t="shared" si="249"/>
        <v>9.3117739205215155E-2</v>
      </c>
      <c r="O1294" s="13">
        <f t="shared" si="250"/>
        <v>9.3117739205215155E-2</v>
      </c>
      <c r="Q1294">
        <v>12.94850332023311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12.11961426855243</v>
      </c>
      <c r="G1295" s="13">
        <f t="shared" si="244"/>
        <v>0</v>
      </c>
      <c r="H1295" s="13">
        <f t="shared" si="245"/>
        <v>12.11961426855243</v>
      </c>
      <c r="I1295" s="16">
        <f t="shared" si="252"/>
        <v>26.597883339065689</v>
      </c>
      <c r="J1295" s="13">
        <f t="shared" si="246"/>
        <v>25.660375927624763</v>
      </c>
      <c r="K1295" s="13">
        <f t="shared" si="247"/>
        <v>0.93750741144092586</v>
      </c>
      <c r="L1295" s="13">
        <f t="shared" si="248"/>
        <v>0</v>
      </c>
      <c r="M1295" s="13">
        <f t="shared" si="253"/>
        <v>1.6833765798688995</v>
      </c>
      <c r="N1295" s="13">
        <f t="shared" si="249"/>
        <v>8.8236826690274134E-2</v>
      </c>
      <c r="O1295" s="13">
        <f t="shared" si="250"/>
        <v>8.8236826690274134E-2</v>
      </c>
      <c r="Q1295">
        <v>14.92136037567089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12.25616241154623</v>
      </c>
      <c r="G1296" s="13">
        <f t="shared" si="244"/>
        <v>0</v>
      </c>
      <c r="H1296" s="13">
        <f t="shared" si="245"/>
        <v>12.25616241154623</v>
      </c>
      <c r="I1296" s="16">
        <f t="shared" si="252"/>
        <v>13.193669822987156</v>
      </c>
      <c r="J1296" s="13">
        <f t="shared" si="246"/>
        <v>13.127597076790664</v>
      </c>
      <c r="K1296" s="13">
        <f t="shared" si="247"/>
        <v>6.6072746196491394E-2</v>
      </c>
      <c r="L1296" s="13">
        <f t="shared" si="248"/>
        <v>0</v>
      </c>
      <c r="M1296" s="13">
        <f t="shared" si="253"/>
        <v>1.5951397531786253</v>
      </c>
      <c r="N1296" s="13">
        <f t="shared" si="249"/>
        <v>8.3611754868866336E-2</v>
      </c>
      <c r="O1296" s="13">
        <f t="shared" si="250"/>
        <v>8.3611754868866336E-2</v>
      </c>
      <c r="Q1296">
        <v>19.154632850794211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18.589453674542781</v>
      </c>
      <c r="G1297" s="13">
        <f t="shared" si="244"/>
        <v>0</v>
      </c>
      <c r="H1297" s="13">
        <f t="shared" si="245"/>
        <v>18.589453674542781</v>
      </c>
      <c r="I1297" s="16">
        <f t="shared" si="252"/>
        <v>18.655526420739271</v>
      </c>
      <c r="J1297" s="13">
        <f t="shared" si="246"/>
        <v>18.506849824552422</v>
      </c>
      <c r="K1297" s="13">
        <f t="shared" si="247"/>
        <v>0.14867659618684925</v>
      </c>
      <c r="L1297" s="13">
        <f t="shared" si="248"/>
        <v>0</v>
      </c>
      <c r="M1297" s="13">
        <f t="shared" si="253"/>
        <v>1.5115279983097589</v>
      </c>
      <c r="N1297" s="13">
        <f t="shared" si="249"/>
        <v>7.9229113449316338E-2</v>
      </c>
      <c r="O1297" s="13">
        <f t="shared" si="250"/>
        <v>7.9229113449316338E-2</v>
      </c>
      <c r="Q1297">
        <v>20.73406748934622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19.689043768583371</v>
      </c>
      <c r="G1298" s="13">
        <f t="shared" si="244"/>
        <v>0</v>
      </c>
      <c r="H1298" s="13">
        <f t="shared" si="245"/>
        <v>19.689043768583371</v>
      </c>
      <c r="I1298" s="16">
        <f t="shared" si="252"/>
        <v>19.83772036477022</v>
      </c>
      <c r="J1298" s="13">
        <f t="shared" si="246"/>
        <v>19.660561935612328</v>
      </c>
      <c r="K1298" s="13">
        <f t="shared" si="247"/>
        <v>0.17715842915789182</v>
      </c>
      <c r="L1298" s="13">
        <f t="shared" si="248"/>
        <v>0</v>
      </c>
      <c r="M1298" s="13">
        <f t="shared" si="253"/>
        <v>1.4322988848604425</v>
      </c>
      <c r="N1298" s="13">
        <f t="shared" si="249"/>
        <v>7.507619506144389E-2</v>
      </c>
      <c r="O1298" s="13">
        <f t="shared" si="250"/>
        <v>7.507619506144389E-2</v>
      </c>
      <c r="Q1298">
        <v>20.787759319719409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0.41032433633026821</v>
      </c>
      <c r="G1299" s="13">
        <f t="shared" si="244"/>
        <v>0</v>
      </c>
      <c r="H1299" s="13">
        <f t="shared" si="245"/>
        <v>0.41032433633026821</v>
      </c>
      <c r="I1299" s="16">
        <f t="shared" si="252"/>
        <v>0.58748276548816003</v>
      </c>
      <c r="J1299" s="13">
        <f t="shared" si="246"/>
        <v>0.5874798431045466</v>
      </c>
      <c r="K1299" s="13">
        <f t="shared" si="247"/>
        <v>2.9223836134351089E-6</v>
      </c>
      <c r="L1299" s="13">
        <f t="shared" si="248"/>
        <v>0</v>
      </c>
      <c r="M1299" s="13">
        <f t="shared" si="253"/>
        <v>1.3572226897989987</v>
      </c>
      <c r="N1299" s="13">
        <f t="shared" si="249"/>
        <v>7.1140958411829963E-2</v>
      </c>
      <c r="O1299" s="13">
        <f t="shared" si="250"/>
        <v>7.1140958411829963E-2</v>
      </c>
      <c r="Q1299">
        <v>24.104414562667589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10.359326135121879</v>
      </c>
      <c r="G1300" s="13">
        <f t="shared" si="244"/>
        <v>0</v>
      </c>
      <c r="H1300" s="13">
        <f t="shared" si="245"/>
        <v>10.359326135121879</v>
      </c>
      <c r="I1300" s="16">
        <f t="shared" si="252"/>
        <v>10.359329057505493</v>
      </c>
      <c r="J1300" s="13">
        <f t="shared" si="246"/>
        <v>10.34990327992538</v>
      </c>
      <c r="K1300" s="13">
        <f t="shared" si="247"/>
        <v>9.4257775801125376E-3</v>
      </c>
      <c r="L1300" s="13">
        <f t="shared" si="248"/>
        <v>0</v>
      </c>
      <c r="M1300" s="13">
        <f t="shared" si="253"/>
        <v>1.2860817313871689</v>
      </c>
      <c r="N1300" s="13">
        <f t="shared" si="249"/>
        <v>6.7411993370357484E-2</v>
      </c>
      <c r="O1300" s="13">
        <f t="shared" si="250"/>
        <v>6.7411993370357484E-2</v>
      </c>
      <c r="Q1300">
        <v>27.935522394593459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56.611677109430332</v>
      </c>
      <c r="G1301" s="13">
        <f t="shared" si="244"/>
        <v>0</v>
      </c>
      <c r="H1301" s="13">
        <f t="shared" si="245"/>
        <v>56.611677109430332</v>
      </c>
      <c r="I1301" s="16">
        <f t="shared" si="252"/>
        <v>56.621102887010444</v>
      </c>
      <c r="J1301" s="13">
        <f t="shared" si="246"/>
        <v>55.026381703734081</v>
      </c>
      <c r="K1301" s="13">
        <f t="shared" si="247"/>
        <v>1.5947211832763628</v>
      </c>
      <c r="L1301" s="13">
        <f t="shared" si="248"/>
        <v>0</v>
      </c>
      <c r="M1301" s="13">
        <f t="shared" si="253"/>
        <v>1.2186697380168114</v>
      </c>
      <c r="N1301" s="13">
        <f t="shared" si="249"/>
        <v>6.387848788679576E-2</v>
      </c>
      <c r="O1301" s="13">
        <f t="shared" si="250"/>
        <v>6.387848788679576E-2</v>
      </c>
      <c r="Q1301">
        <v>27.370121193548378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9.3151367423934186</v>
      </c>
      <c r="G1302" s="13">
        <f t="shared" si="244"/>
        <v>0</v>
      </c>
      <c r="H1302" s="13">
        <f t="shared" si="245"/>
        <v>9.3151367423934186</v>
      </c>
      <c r="I1302" s="16">
        <f t="shared" si="252"/>
        <v>10.909857925669781</v>
      </c>
      <c r="J1302" s="13">
        <f t="shared" si="246"/>
        <v>10.895579451607654</v>
      </c>
      <c r="K1302" s="13">
        <f t="shared" si="247"/>
        <v>1.4278474062127344E-2</v>
      </c>
      <c r="L1302" s="13">
        <f t="shared" si="248"/>
        <v>0</v>
      </c>
      <c r="M1302" s="13">
        <f t="shared" si="253"/>
        <v>1.1547912501300157</v>
      </c>
      <c r="N1302" s="13">
        <f t="shared" si="249"/>
        <v>6.053019664150415E-2</v>
      </c>
      <c r="O1302" s="13">
        <f t="shared" si="250"/>
        <v>6.053019664150415E-2</v>
      </c>
      <c r="Q1302">
        <v>26.035686138533659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7.4533333329999998</v>
      </c>
      <c r="G1303" s="13">
        <f t="shared" si="244"/>
        <v>0</v>
      </c>
      <c r="H1303" s="13">
        <f t="shared" si="245"/>
        <v>7.4533333329999998</v>
      </c>
      <c r="I1303" s="16">
        <f t="shared" si="252"/>
        <v>7.4676118070621271</v>
      </c>
      <c r="J1303" s="13">
        <f t="shared" si="246"/>
        <v>7.460390971064883</v>
      </c>
      <c r="K1303" s="13">
        <f t="shared" si="247"/>
        <v>7.2208359972441016E-3</v>
      </c>
      <c r="L1303" s="13">
        <f t="shared" si="248"/>
        <v>0</v>
      </c>
      <c r="M1303" s="13">
        <f t="shared" si="253"/>
        <v>1.0942610534885115</v>
      </c>
      <c r="N1303" s="13">
        <f t="shared" si="249"/>
        <v>5.7357411339358289E-2</v>
      </c>
      <c r="O1303" s="13">
        <f t="shared" si="250"/>
        <v>5.7357411339358289E-2</v>
      </c>
      <c r="Q1303">
        <v>22.77740406991192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31.824006771512099</v>
      </c>
      <c r="G1304" s="13">
        <f t="shared" si="244"/>
        <v>0</v>
      </c>
      <c r="H1304" s="13">
        <f t="shared" si="245"/>
        <v>31.824006771512099</v>
      </c>
      <c r="I1304" s="16">
        <f t="shared" si="252"/>
        <v>31.831227607509344</v>
      </c>
      <c r="J1304" s="13">
        <f t="shared" si="246"/>
        <v>30.738279780444042</v>
      </c>
      <c r="K1304" s="13">
        <f t="shared" si="247"/>
        <v>1.0929478270653021</v>
      </c>
      <c r="L1304" s="13">
        <f t="shared" si="248"/>
        <v>0</v>
      </c>
      <c r="M1304" s="13">
        <f t="shared" si="253"/>
        <v>1.0369036421491533</v>
      </c>
      <c r="N1304" s="13">
        <f t="shared" si="249"/>
        <v>5.4350932560766826E-2</v>
      </c>
      <c r="O1304" s="13">
        <f t="shared" si="250"/>
        <v>5.4350932560766826E-2</v>
      </c>
      <c r="Q1304">
        <v>17.67861402139803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31.88729253422423</v>
      </c>
      <c r="G1305" s="13">
        <f t="shared" si="244"/>
        <v>0</v>
      </c>
      <c r="H1305" s="13">
        <f t="shared" si="245"/>
        <v>31.88729253422423</v>
      </c>
      <c r="I1305" s="16">
        <f t="shared" si="252"/>
        <v>32.980240361289532</v>
      </c>
      <c r="J1305" s="13">
        <f t="shared" si="246"/>
        <v>30.865964166144085</v>
      </c>
      <c r="K1305" s="13">
        <f t="shared" si="247"/>
        <v>2.1142761951454467</v>
      </c>
      <c r="L1305" s="13">
        <f t="shared" si="248"/>
        <v>0</v>
      </c>
      <c r="M1305" s="13">
        <f t="shared" si="253"/>
        <v>0.98255270958838647</v>
      </c>
      <c r="N1305" s="13">
        <f t="shared" si="249"/>
        <v>5.150204308816133E-2</v>
      </c>
      <c r="O1305" s="13">
        <f t="shared" si="250"/>
        <v>5.150204308816133E-2</v>
      </c>
      <c r="Q1305">
        <v>13.375012618553169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102.374333365703</v>
      </c>
      <c r="G1306" s="13">
        <f t="shared" si="244"/>
        <v>0.90485895161015895</v>
      </c>
      <c r="H1306" s="13">
        <f t="shared" si="245"/>
        <v>101.46947441409283</v>
      </c>
      <c r="I1306" s="16">
        <f t="shared" si="252"/>
        <v>103.58375060923828</v>
      </c>
      <c r="J1306" s="13">
        <f t="shared" si="246"/>
        <v>68.40337353525581</v>
      </c>
      <c r="K1306" s="13">
        <f t="shared" si="247"/>
        <v>35.18037707398247</v>
      </c>
      <c r="L1306" s="13">
        <f t="shared" si="248"/>
        <v>0.77840364098642034</v>
      </c>
      <c r="M1306" s="13">
        <f t="shared" si="253"/>
        <v>1.7094543074866453</v>
      </c>
      <c r="N1306" s="13">
        <f t="shared" si="249"/>
        <v>8.9603731730893393E-2</v>
      </c>
      <c r="O1306" s="13">
        <f t="shared" si="250"/>
        <v>0.99446268334105237</v>
      </c>
      <c r="Q1306">
        <v>13.93924258373476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85.352799648342966</v>
      </c>
      <c r="G1307" s="13">
        <f t="shared" si="244"/>
        <v>0.5644282772629583</v>
      </c>
      <c r="H1307" s="13">
        <f t="shared" si="245"/>
        <v>84.788371371080004</v>
      </c>
      <c r="I1307" s="16">
        <f t="shared" si="252"/>
        <v>119.19034480407605</v>
      </c>
      <c r="J1307" s="13">
        <f t="shared" si="246"/>
        <v>70.31537757226107</v>
      </c>
      <c r="K1307" s="13">
        <f t="shared" si="247"/>
        <v>48.874967231814978</v>
      </c>
      <c r="L1307" s="13">
        <f t="shared" si="248"/>
        <v>1.3368984501274375</v>
      </c>
      <c r="M1307" s="13">
        <f t="shared" si="253"/>
        <v>2.9567490258831892</v>
      </c>
      <c r="N1307" s="13">
        <f t="shared" si="249"/>
        <v>0.15498264291155228</v>
      </c>
      <c r="O1307" s="13">
        <f t="shared" si="250"/>
        <v>0.71941092017451058</v>
      </c>
      <c r="Q1307">
        <v>13.286274322580651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101.768094490398</v>
      </c>
      <c r="G1308" s="13">
        <f t="shared" si="244"/>
        <v>0.89273417410405898</v>
      </c>
      <c r="H1308" s="13">
        <f t="shared" si="245"/>
        <v>100.87536031629394</v>
      </c>
      <c r="I1308" s="16">
        <f t="shared" si="252"/>
        <v>148.41342909798146</v>
      </c>
      <c r="J1308" s="13">
        <f t="shared" si="246"/>
        <v>77.366642447173646</v>
      </c>
      <c r="K1308" s="13">
        <f t="shared" si="247"/>
        <v>71.046786650807817</v>
      </c>
      <c r="L1308" s="13">
        <f t="shared" si="248"/>
        <v>2.2411128816661017</v>
      </c>
      <c r="M1308" s="13">
        <f t="shared" si="253"/>
        <v>5.0428792646377385</v>
      </c>
      <c r="N1308" s="13">
        <f t="shared" si="249"/>
        <v>0.26433043504054871</v>
      </c>
      <c r="O1308" s="13">
        <f t="shared" si="250"/>
        <v>1.1570646091446077</v>
      </c>
      <c r="Q1308">
        <v>13.87058352734857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45.110964273599407</v>
      </c>
      <c r="G1309" s="13">
        <f t="shared" si="244"/>
        <v>0</v>
      </c>
      <c r="H1309" s="13">
        <f t="shared" si="245"/>
        <v>45.110964273599407</v>
      </c>
      <c r="I1309" s="16">
        <f t="shared" si="252"/>
        <v>113.91663804274113</v>
      </c>
      <c r="J1309" s="13">
        <f t="shared" si="246"/>
        <v>74.746569783286645</v>
      </c>
      <c r="K1309" s="13">
        <f t="shared" si="247"/>
        <v>39.170068259454482</v>
      </c>
      <c r="L1309" s="13">
        <f t="shared" si="248"/>
        <v>0.94111181928757071</v>
      </c>
      <c r="M1309" s="13">
        <f t="shared" si="253"/>
        <v>5.7196606488847603</v>
      </c>
      <c r="N1309" s="13">
        <f t="shared" si="249"/>
        <v>0.29980499398543969</v>
      </c>
      <c r="O1309" s="13">
        <f t="shared" si="250"/>
        <v>0.29980499398543969</v>
      </c>
      <c r="Q1309">
        <v>15.146586947449689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14.68429935772251</v>
      </c>
      <c r="G1310" s="13">
        <f t="shared" si="244"/>
        <v>0</v>
      </c>
      <c r="H1310" s="13">
        <f t="shared" si="245"/>
        <v>14.68429935772251</v>
      </c>
      <c r="I1310" s="16">
        <f t="shared" si="252"/>
        <v>52.91325579788942</v>
      </c>
      <c r="J1310" s="13">
        <f t="shared" si="246"/>
        <v>48.963206847352943</v>
      </c>
      <c r="K1310" s="13">
        <f t="shared" si="247"/>
        <v>3.9500489505364769</v>
      </c>
      <c r="L1310" s="13">
        <f t="shared" si="248"/>
        <v>0</v>
      </c>
      <c r="M1310" s="13">
        <f t="shared" si="253"/>
        <v>5.4198556548993206</v>
      </c>
      <c r="N1310" s="13">
        <f t="shared" si="249"/>
        <v>0.28409024446858938</v>
      </c>
      <c r="O1310" s="13">
        <f t="shared" si="250"/>
        <v>0.28409024446858938</v>
      </c>
      <c r="Q1310">
        <v>18.91754800950239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7.9481419390557608</v>
      </c>
      <c r="G1311" s="13">
        <f t="shared" si="244"/>
        <v>0</v>
      </c>
      <c r="H1311" s="13">
        <f t="shared" si="245"/>
        <v>7.9481419390557608</v>
      </c>
      <c r="I1311" s="16">
        <f t="shared" si="252"/>
        <v>11.898190889592238</v>
      </c>
      <c r="J1311" s="13">
        <f t="shared" si="246"/>
        <v>11.872982485653694</v>
      </c>
      <c r="K1311" s="13">
        <f t="shared" si="247"/>
        <v>2.5208403938544066E-2</v>
      </c>
      <c r="L1311" s="13">
        <f t="shared" si="248"/>
        <v>0</v>
      </c>
      <c r="M1311" s="13">
        <f t="shared" si="253"/>
        <v>5.1357654104307313</v>
      </c>
      <c r="N1311" s="13">
        <f t="shared" si="249"/>
        <v>0.26919920822313759</v>
      </c>
      <c r="O1311" s="13">
        <f t="shared" si="250"/>
        <v>0.26919920822313759</v>
      </c>
      <c r="Q1311">
        <v>23.81292406556199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0.47376757295740701</v>
      </c>
      <c r="G1312" s="13">
        <f t="shared" si="244"/>
        <v>0</v>
      </c>
      <c r="H1312" s="13">
        <f t="shared" si="245"/>
        <v>0.47376757295740701</v>
      </c>
      <c r="I1312" s="16">
        <f t="shared" si="252"/>
        <v>0.49897597689595108</v>
      </c>
      <c r="J1312" s="13">
        <f t="shared" si="246"/>
        <v>0.49897408727748027</v>
      </c>
      <c r="K1312" s="13">
        <f t="shared" si="247"/>
        <v>1.8896184708072639E-6</v>
      </c>
      <c r="L1312" s="13">
        <f t="shared" si="248"/>
        <v>0</v>
      </c>
      <c r="M1312" s="13">
        <f t="shared" si="253"/>
        <v>4.8665662022075935</v>
      </c>
      <c r="N1312" s="13">
        <f t="shared" si="249"/>
        <v>0.25508870902456021</v>
      </c>
      <c r="O1312" s="13">
        <f t="shared" si="250"/>
        <v>0.25508870902456021</v>
      </c>
      <c r="Q1312">
        <v>23.72007240592168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3.929692864780308</v>
      </c>
      <c r="G1313" s="13">
        <f t="shared" si="244"/>
        <v>0</v>
      </c>
      <c r="H1313" s="13">
        <f t="shared" si="245"/>
        <v>3.929692864780308</v>
      </c>
      <c r="I1313" s="16">
        <f t="shared" si="252"/>
        <v>3.9296947543987786</v>
      </c>
      <c r="J1313" s="13">
        <f t="shared" si="246"/>
        <v>3.928850284164993</v>
      </c>
      <c r="K1313" s="13">
        <f t="shared" si="247"/>
        <v>8.4447023378553254E-4</v>
      </c>
      <c r="L1313" s="13">
        <f t="shared" si="248"/>
        <v>0</v>
      </c>
      <c r="M1313" s="13">
        <f t="shared" si="253"/>
        <v>4.6114774931830329</v>
      </c>
      <c r="N1313" s="13">
        <f t="shared" si="249"/>
        <v>0.24171783379793749</v>
      </c>
      <c r="O1313" s="13">
        <f t="shared" si="250"/>
        <v>0.24171783379793749</v>
      </c>
      <c r="Q1313">
        <v>24.353160751688449</v>
      </c>
    </row>
    <row r="1314" spans="1:17" x14ac:dyDescent="0.2">
      <c r="A1314" s="14">
        <f t="shared" si="251"/>
        <v>61972</v>
      </c>
      <c r="B1314" s="1">
        <v>9</v>
      </c>
      <c r="F1314" s="34">
        <v>5.2121794622614059</v>
      </c>
      <c r="G1314" s="13">
        <f t="shared" si="244"/>
        <v>0</v>
      </c>
      <c r="H1314" s="13">
        <f t="shared" si="245"/>
        <v>5.2121794622614059</v>
      </c>
      <c r="I1314" s="16">
        <f t="shared" si="252"/>
        <v>5.2130239324951919</v>
      </c>
      <c r="J1314" s="13">
        <f t="shared" si="246"/>
        <v>5.2109460222861648</v>
      </c>
      <c r="K1314" s="13">
        <f t="shared" si="247"/>
        <v>2.0779102090271451E-3</v>
      </c>
      <c r="L1314" s="13">
        <f t="shared" si="248"/>
        <v>0</v>
      </c>
      <c r="M1314" s="13">
        <f t="shared" si="253"/>
        <v>4.3697596593850951</v>
      </c>
      <c r="N1314" s="13">
        <f t="shared" si="249"/>
        <v>0.22904781399141377</v>
      </c>
      <c r="O1314" s="13">
        <f t="shared" si="250"/>
        <v>0.22904781399141377</v>
      </c>
      <c r="Q1314">
        <v>23.975094193548379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9.5697290731294711</v>
      </c>
      <c r="G1315" s="13">
        <f t="shared" si="244"/>
        <v>0</v>
      </c>
      <c r="H1315" s="13">
        <f t="shared" si="245"/>
        <v>9.5697290731294711</v>
      </c>
      <c r="I1315" s="16">
        <f t="shared" si="252"/>
        <v>9.5718069833384973</v>
      </c>
      <c r="J1315" s="13">
        <f t="shared" si="246"/>
        <v>9.5549979899229758</v>
      </c>
      <c r="K1315" s="13">
        <f t="shared" si="247"/>
        <v>1.6808993415521556E-2</v>
      </c>
      <c r="L1315" s="13">
        <f t="shared" si="248"/>
        <v>0</v>
      </c>
      <c r="M1315" s="13">
        <f t="shared" si="253"/>
        <v>4.1407118453936818</v>
      </c>
      <c r="N1315" s="13">
        <f t="shared" si="249"/>
        <v>0.21704191316765367</v>
      </c>
      <c r="O1315" s="13">
        <f t="shared" si="250"/>
        <v>0.21704191316765367</v>
      </c>
      <c r="Q1315">
        <v>22.058379289440222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2.95538483533542</v>
      </c>
      <c r="G1316" s="13">
        <f t="shared" si="244"/>
        <v>0</v>
      </c>
      <c r="H1316" s="13">
        <f t="shared" si="245"/>
        <v>2.95538483533542</v>
      </c>
      <c r="I1316" s="16">
        <f t="shared" si="252"/>
        <v>2.9721938287509415</v>
      </c>
      <c r="J1316" s="13">
        <f t="shared" si="246"/>
        <v>2.9712963100028085</v>
      </c>
      <c r="K1316" s="13">
        <f t="shared" si="247"/>
        <v>8.9751874813304156E-4</v>
      </c>
      <c r="L1316" s="13">
        <f t="shared" si="248"/>
        <v>0</v>
      </c>
      <c r="M1316" s="13">
        <f t="shared" si="253"/>
        <v>3.9236699322260282</v>
      </c>
      <c r="N1316" s="13">
        <f t="shared" si="249"/>
        <v>0.20566532048736863</v>
      </c>
      <c r="O1316" s="13">
        <f t="shared" si="250"/>
        <v>0.20566532048736863</v>
      </c>
      <c r="Q1316">
        <v>17.98601070944385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0.23097537405613811</v>
      </c>
      <c r="G1317" s="13">
        <f t="shared" si="244"/>
        <v>0</v>
      </c>
      <c r="H1317" s="13">
        <f t="shared" si="245"/>
        <v>0.23097537405613811</v>
      </c>
      <c r="I1317" s="16">
        <f t="shared" si="252"/>
        <v>0.23187289280427115</v>
      </c>
      <c r="J1317" s="13">
        <f t="shared" si="246"/>
        <v>0.23187195870200197</v>
      </c>
      <c r="K1317" s="13">
        <f t="shared" si="247"/>
        <v>9.3410226917334249E-7</v>
      </c>
      <c r="L1317" s="13">
        <f t="shared" si="248"/>
        <v>0</v>
      </c>
      <c r="M1317" s="13">
        <f t="shared" si="253"/>
        <v>3.7180046117386594</v>
      </c>
      <c r="N1317" s="13">
        <f t="shared" si="249"/>
        <v>0.19488504977607185</v>
      </c>
      <c r="O1317" s="13">
        <f t="shared" si="250"/>
        <v>0.19488504977607185</v>
      </c>
      <c r="Q1317">
        <v>12.35131382258065</v>
      </c>
    </row>
    <row r="1318" spans="1:17" x14ac:dyDescent="0.2">
      <c r="A1318" s="14">
        <f t="shared" si="251"/>
        <v>62094</v>
      </c>
      <c r="B1318" s="1">
        <v>1</v>
      </c>
      <c r="F1318" s="34">
        <v>18.990798108181771</v>
      </c>
      <c r="G1318" s="13">
        <f t="shared" si="244"/>
        <v>0</v>
      </c>
      <c r="H1318" s="13">
        <f t="shared" si="245"/>
        <v>18.990798108181771</v>
      </c>
      <c r="I1318" s="16">
        <f t="shared" si="252"/>
        <v>18.990799042284038</v>
      </c>
      <c r="J1318" s="13">
        <f t="shared" si="246"/>
        <v>18.553615322743305</v>
      </c>
      <c r="K1318" s="13">
        <f t="shared" si="247"/>
        <v>0.43718371954073376</v>
      </c>
      <c r="L1318" s="13">
        <f t="shared" si="248"/>
        <v>0</v>
      </c>
      <c r="M1318" s="13">
        <f t="shared" si="253"/>
        <v>3.5231195619625875</v>
      </c>
      <c r="N1318" s="13">
        <f t="shared" si="249"/>
        <v>0.18466984388140747</v>
      </c>
      <c r="O1318" s="13">
        <f t="shared" si="250"/>
        <v>0.18466984388140747</v>
      </c>
      <c r="Q1318">
        <v>13.26717061521539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54.271935561926057</v>
      </c>
      <c r="G1319" s="13">
        <f t="shared" si="244"/>
        <v>0</v>
      </c>
      <c r="H1319" s="13">
        <f t="shared" si="245"/>
        <v>54.271935561926057</v>
      </c>
      <c r="I1319" s="16">
        <f t="shared" si="252"/>
        <v>54.709119281466791</v>
      </c>
      <c r="J1319" s="13">
        <f t="shared" si="246"/>
        <v>47.862973094757464</v>
      </c>
      <c r="K1319" s="13">
        <f t="shared" si="247"/>
        <v>6.8461461867093263</v>
      </c>
      <c r="L1319" s="13">
        <f t="shared" si="248"/>
        <v>0</v>
      </c>
      <c r="M1319" s="13">
        <f t="shared" si="253"/>
        <v>3.3384497180811801</v>
      </c>
      <c r="N1319" s="13">
        <f t="shared" si="249"/>
        <v>0.17499008404374078</v>
      </c>
      <c r="O1319" s="13">
        <f t="shared" si="250"/>
        <v>0.17499008404374078</v>
      </c>
      <c r="Q1319">
        <v>15.112359557980421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44.939385230375237</v>
      </c>
      <c r="G1320" s="13">
        <f t="shared" si="244"/>
        <v>0</v>
      </c>
      <c r="H1320" s="13">
        <f t="shared" si="245"/>
        <v>44.939385230375237</v>
      </c>
      <c r="I1320" s="16">
        <f t="shared" si="252"/>
        <v>51.785531417084563</v>
      </c>
      <c r="J1320" s="13">
        <f t="shared" si="246"/>
        <v>47.168286216703095</v>
      </c>
      <c r="K1320" s="13">
        <f t="shared" si="247"/>
        <v>4.6172452003814684</v>
      </c>
      <c r="L1320" s="13">
        <f t="shared" si="248"/>
        <v>0</v>
      </c>
      <c r="M1320" s="13">
        <f t="shared" si="253"/>
        <v>3.1634596340374395</v>
      </c>
      <c r="N1320" s="13">
        <f t="shared" si="249"/>
        <v>0.16581770401723087</v>
      </c>
      <c r="O1320" s="13">
        <f t="shared" si="250"/>
        <v>0.16581770401723087</v>
      </c>
      <c r="Q1320">
        <v>17.185637576934759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23.542636817994619</v>
      </c>
      <c r="G1321" s="13">
        <f t="shared" si="244"/>
        <v>0</v>
      </c>
      <c r="H1321" s="13">
        <f t="shared" si="245"/>
        <v>23.542636817994619</v>
      </c>
      <c r="I1321" s="16">
        <f t="shared" si="252"/>
        <v>28.159882018376088</v>
      </c>
      <c r="J1321" s="13">
        <f t="shared" si="246"/>
        <v>27.357418803403519</v>
      </c>
      <c r="K1321" s="13">
        <f t="shared" si="247"/>
        <v>0.80246321497256901</v>
      </c>
      <c r="L1321" s="13">
        <f t="shared" si="248"/>
        <v>0</v>
      </c>
      <c r="M1321" s="13">
        <f t="shared" si="253"/>
        <v>2.9976419300202086</v>
      </c>
      <c r="N1321" s="13">
        <f t="shared" si="249"/>
        <v>0.15712610869238261</v>
      </c>
      <c r="O1321" s="13">
        <f t="shared" si="250"/>
        <v>0.15712610869238261</v>
      </c>
      <c r="Q1321">
        <v>17.327029207949021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4.3689842511904136</v>
      </c>
      <c r="G1322" s="13">
        <f t="shared" si="244"/>
        <v>0</v>
      </c>
      <c r="H1322" s="13">
        <f t="shared" si="245"/>
        <v>4.3689842511904136</v>
      </c>
      <c r="I1322" s="16">
        <f t="shared" si="252"/>
        <v>5.1714474661629826</v>
      </c>
      <c r="J1322" s="13">
        <f t="shared" si="246"/>
        <v>5.1676783574283398</v>
      </c>
      <c r="K1322" s="13">
        <f t="shared" si="247"/>
        <v>3.7691087346427565E-3</v>
      </c>
      <c r="L1322" s="13">
        <f t="shared" si="248"/>
        <v>0</v>
      </c>
      <c r="M1322" s="13">
        <f t="shared" si="253"/>
        <v>2.8405158213278261</v>
      </c>
      <c r="N1322" s="13">
        <f t="shared" si="249"/>
        <v>0.148890096984125</v>
      </c>
      <c r="O1322" s="13">
        <f t="shared" si="250"/>
        <v>0.148890096984125</v>
      </c>
      <c r="Q1322">
        <v>19.58249043350472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0.49484015343164922</v>
      </c>
      <c r="G1323" s="13">
        <f t="shared" si="244"/>
        <v>0</v>
      </c>
      <c r="H1323" s="13">
        <f t="shared" si="245"/>
        <v>0.49484015343164922</v>
      </c>
      <c r="I1323" s="16">
        <f t="shared" si="252"/>
        <v>0.49860926216629198</v>
      </c>
      <c r="J1323" s="13">
        <f t="shared" si="246"/>
        <v>0.49860705120466597</v>
      </c>
      <c r="K1323" s="13">
        <f t="shared" si="247"/>
        <v>2.2109616260035381E-6</v>
      </c>
      <c r="L1323" s="13">
        <f t="shared" si="248"/>
        <v>0</v>
      </c>
      <c r="M1323" s="13">
        <f t="shared" si="253"/>
        <v>2.6916257243437012</v>
      </c>
      <c r="N1323" s="13">
        <f t="shared" si="249"/>
        <v>0.14108578876183198</v>
      </c>
      <c r="O1323" s="13">
        <f t="shared" si="250"/>
        <v>0.14108578876183198</v>
      </c>
      <c r="Q1323">
        <v>22.587304748054532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33.890855265760607</v>
      </c>
      <c r="G1324" s="13">
        <f t="shared" si="244"/>
        <v>0</v>
      </c>
      <c r="H1324" s="13">
        <f t="shared" si="245"/>
        <v>33.890855265760607</v>
      </c>
      <c r="I1324" s="16">
        <f t="shared" si="252"/>
        <v>33.890857476722232</v>
      </c>
      <c r="J1324" s="13">
        <f t="shared" si="246"/>
        <v>33.512274795501405</v>
      </c>
      <c r="K1324" s="13">
        <f t="shared" si="247"/>
        <v>0.37858268122082706</v>
      </c>
      <c r="L1324" s="13">
        <f t="shared" si="248"/>
        <v>0</v>
      </c>
      <c r="M1324" s="13">
        <f t="shared" si="253"/>
        <v>2.5505399355818694</v>
      </c>
      <c r="N1324" s="13">
        <f t="shared" si="249"/>
        <v>0.1336905556094212</v>
      </c>
      <c r="O1324" s="13">
        <f t="shared" si="250"/>
        <v>0.1336905556094212</v>
      </c>
      <c r="Q1324">
        <v>26.818465657814169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2.2876989967355459</v>
      </c>
      <c r="G1325" s="13">
        <f t="shared" si="244"/>
        <v>0</v>
      </c>
      <c r="H1325" s="13">
        <f t="shared" si="245"/>
        <v>2.2876989967355459</v>
      </c>
      <c r="I1325" s="16">
        <f t="shared" si="252"/>
        <v>2.6662816779563729</v>
      </c>
      <c r="J1325" s="13">
        <f t="shared" si="246"/>
        <v>2.6661254971171116</v>
      </c>
      <c r="K1325" s="13">
        <f t="shared" si="247"/>
        <v>1.5618083926138837E-4</v>
      </c>
      <c r="L1325" s="13">
        <f t="shared" si="248"/>
        <v>0</v>
      </c>
      <c r="M1325" s="13">
        <f t="shared" si="253"/>
        <v>2.4168493799724482</v>
      </c>
      <c r="N1325" s="13">
        <f t="shared" si="249"/>
        <v>0.12668295521477055</v>
      </c>
      <c r="O1325" s="13">
        <f t="shared" si="250"/>
        <v>0.12668295521477055</v>
      </c>
      <c r="Q1325">
        <v>28.155220193548381</v>
      </c>
    </row>
    <row r="1326" spans="1:17" x14ac:dyDescent="0.2">
      <c r="A1326" s="14">
        <f t="shared" si="251"/>
        <v>62337</v>
      </c>
      <c r="B1326" s="1">
        <v>9</v>
      </c>
      <c r="F1326" s="34">
        <v>30.538542939927119</v>
      </c>
      <c r="G1326" s="13">
        <f t="shared" si="244"/>
        <v>0</v>
      </c>
      <c r="H1326" s="13">
        <f t="shared" si="245"/>
        <v>30.538542939927119</v>
      </c>
      <c r="I1326" s="16">
        <f t="shared" si="252"/>
        <v>30.538699120766381</v>
      </c>
      <c r="J1326" s="13">
        <f t="shared" si="246"/>
        <v>30.055538202447057</v>
      </c>
      <c r="K1326" s="13">
        <f t="shared" si="247"/>
        <v>0.4831609183193244</v>
      </c>
      <c r="L1326" s="13">
        <f t="shared" si="248"/>
        <v>0</v>
      </c>
      <c r="M1326" s="13">
        <f t="shared" si="253"/>
        <v>2.2901664247576776</v>
      </c>
      <c r="N1326" s="13">
        <f t="shared" si="249"/>
        <v>0.12004266919821684</v>
      </c>
      <c r="O1326" s="13">
        <f t="shared" si="250"/>
        <v>0.12004266919821684</v>
      </c>
      <c r="Q1326">
        <v>22.77298133329656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3.7173171139657351</v>
      </c>
      <c r="G1327" s="13">
        <f t="shared" si="244"/>
        <v>0</v>
      </c>
      <c r="H1327" s="13">
        <f t="shared" si="245"/>
        <v>3.7173171139657351</v>
      </c>
      <c r="I1327" s="16">
        <f t="shared" si="252"/>
        <v>4.2004780322850594</v>
      </c>
      <c r="J1327" s="13">
        <f t="shared" si="246"/>
        <v>4.1987992423590139</v>
      </c>
      <c r="K1327" s="13">
        <f t="shared" si="247"/>
        <v>1.6787899260455319E-3</v>
      </c>
      <c r="L1327" s="13">
        <f t="shared" si="248"/>
        <v>0</v>
      </c>
      <c r="M1327" s="13">
        <f t="shared" si="253"/>
        <v>2.1701237555594606</v>
      </c>
      <c r="N1327" s="13">
        <f t="shared" si="249"/>
        <v>0.113750444199871</v>
      </c>
      <c r="O1327" s="13">
        <f t="shared" si="250"/>
        <v>0.113750444199871</v>
      </c>
      <c r="Q1327">
        <v>20.891433124993249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14.237707827788361</v>
      </c>
      <c r="G1328" s="13">
        <f t="shared" si="244"/>
        <v>0</v>
      </c>
      <c r="H1328" s="13">
        <f t="shared" si="245"/>
        <v>14.237707827788361</v>
      </c>
      <c r="I1328" s="16">
        <f t="shared" si="252"/>
        <v>14.239386617714406</v>
      </c>
      <c r="J1328" s="13">
        <f t="shared" si="246"/>
        <v>14.128928006212679</v>
      </c>
      <c r="K1328" s="13">
        <f t="shared" si="247"/>
        <v>0.11045861150172698</v>
      </c>
      <c r="L1328" s="13">
        <f t="shared" si="248"/>
        <v>0</v>
      </c>
      <c r="M1328" s="13">
        <f t="shared" si="253"/>
        <v>2.0563733113595895</v>
      </c>
      <c r="N1328" s="13">
        <f t="shared" si="249"/>
        <v>0.10778803605493448</v>
      </c>
      <c r="O1328" s="13">
        <f t="shared" si="250"/>
        <v>0.10778803605493448</v>
      </c>
      <c r="Q1328">
        <v>17.108289432021021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5.5152363087834484</v>
      </c>
      <c r="G1329" s="13">
        <f t="shared" si="244"/>
        <v>0</v>
      </c>
      <c r="H1329" s="13">
        <f t="shared" si="245"/>
        <v>5.5152363087834484</v>
      </c>
      <c r="I1329" s="16">
        <f t="shared" si="252"/>
        <v>5.6256949202851754</v>
      </c>
      <c r="J1329" s="13">
        <f t="shared" si="246"/>
        <v>5.6164532429171681</v>
      </c>
      <c r="K1329" s="13">
        <f t="shared" si="247"/>
        <v>9.241677368007295E-3</v>
      </c>
      <c r="L1329" s="13">
        <f t="shared" si="248"/>
        <v>0</v>
      </c>
      <c r="M1329" s="13">
        <f t="shared" si="253"/>
        <v>1.9485852753046551</v>
      </c>
      <c r="N1329" s="13">
        <f t="shared" si="249"/>
        <v>0.10213815689515374</v>
      </c>
      <c r="O1329" s="13">
        <f t="shared" si="250"/>
        <v>0.10213815689515374</v>
      </c>
      <c r="Q1329">
        <v>14.99720942157159</v>
      </c>
    </row>
    <row r="1330" spans="1:17" x14ac:dyDescent="0.2">
      <c r="A1330" s="14">
        <f t="shared" si="251"/>
        <v>62459</v>
      </c>
      <c r="B1330" s="1">
        <v>1</v>
      </c>
      <c r="F1330" s="34">
        <v>56.492658408526182</v>
      </c>
      <c r="G1330" s="13">
        <f t="shared" si="244"/>
        <v>0</v>
      </c>
      <c r="H1330" s="13">
        <f t="shared" si="245"/>
        <v>56.492658408526182</v>
      </c>
      <c r="I1330" s="16">
        <f t="shared" si="252"/>
        <v>56.501900085894192</v>
      </c>
      <c r="J1330" s="13">
        <f t="shared" si="246"/>
        <v>46.826023691914841</v>
      </c>
      <c r="K1330" s="13">
        <f t="shared" si="247"/>
        <v>9.6758763939793511</v>
      </c>
      <c r="L1330" s="13">
        <f t="shared" si="248"/>
        <v>0</v>
      </c>
      <c r="M1330" s="13">
        <f t="shared" si="253"/>
        <v>1.8464471184095013</v>
      </c>
      <c r="N1330" s="13">
        <f t="shared" si="249"/>
        <v>9.6784425023035386E-2</v>
      </c>
      <c r="O1330" s="13">
        <f t="shared" si="250"/>
        <v>9.6784425023035386E-2</v>
      </c>
      <c r="Q1330">
        <v>12.703495319834319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61.57988405023945</v>
      </c>
      <c r="G1331" s="13">
        <f t="shared" si="244"/>
        <v>8.8969965300887993E-2</v>
      </c>
      <c r="H1331" s="13">
        <f t="shared" si="245"/>
        <v>61.490914084938559</v>
      </c>
      <c r="I1331" s="16">
        <f t="shared" si="252"/>
        <v>71.166790478917903</v>
      </c>
      <c r="J1331" s="13">
        <f t="shared" si="246"/>
        <v>53.860090449021541</v>
      </c>
      <c r="K1331" s="13">
        <f t="shared" si="247"/>
        <v>17.306700029896362</v>
      </c>
      <c r="L1331" s="13">
        <f t="shared" si="248"/>
        <v>4.9476689954174646E-2</v>
      </c>
      <c r="M1331" s="13">
        <f t="shared" si="253"/>
        <v>1.7991393833406404</v>
      </c>
      <c r="N1331" s="13">
        <f t="shared" si="249"/>
        <v>9.4304715806274406E-2</v>
      </c>
      <c r="O1331" s="13">
        <f t="shared" si="250"/>
        <v>0.18327468110716238</v>
      </c>
      <c r="Q1331">
        <v>12.478825822580649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0.32684779725412139</v>
      </c>
      <c r="G1332" s="13">
        <f t="shared" si="244"/>
        <v>0</v>
      </c>
      <c r="H1332" s="13">
        <f t="shared" si="245"/>
        <v>0.32684779725412139</v>
      </c>
      <c r="I1332" s="16">
        <f t="shared" si="252"/>
        <v>17.584071137196307</v>
      </c>
      <c r="J1332" s="13">
        <f t="shared" si="246"/>
        <v>17.396804839745016</v>
      </c>
      <c r="K1332" s="13">
        <f t="shared" si="247"/>
        <v>0.18726629745129131</v>
      </c>
      <c r="L1332" s="13">
        <f t="shared" si="248"/>
        <v>0</v>
      </c>
      <c r="M1332" s="13">
        <f t="shared" si="253"/>
        <v>1.704834667534366</v>
      </c>
      <c r="N1332" s="13">
        <f t="shared" si="249"/>
        <v>8.9361586048985142E-2</v>
      </c>
      <c r="O1332" s="13">
        <f t="shared" si="250"/>
        <v>8.9361586048985142E-2</v>
      </c>
      <c r="Q1332">
        <v>17.821835031380129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5.2066153554005776</v>
      </c>
      <c r="G1333" s="13">
        <f t="shared" si="244"/>
        <v>0</v>
      </c>
      <c r="H1333" s="13">
        <f t="shared" si="245"/>
        <v>5.2066153554005776</v>
      </c>
      <c r="I1333" s="16">
        <f t="shared" si="252"/>
        <v>5.3938816528518689</v>
      </c>
      <c r="J1333" s="13">
        <f t="shared" si="246"/>
        <v>5.3890713685692626</v>
      </c>
      <c r="K1333" s="13">
        <f t="shared" si="247"/>
        <v>4.8102842826063252E-3</v>
      </c>
      <c r="L1333" s="13">
        <f t="shared" si="248"/>
        <v>0</v>
      </c>
      <c r="M1333" s="13">
        <f t="shared" si="253"/>
        <v>1.6154730814853808</v>
      </c>
      <c r="N1333" s="13">
        <f t="shared" si="249"/>
        <v>8.467755819968098E-2</v>
      </c>
      <c r="O1333" s="13">
        <f t="shared" si="250"/>
        <v>8.467755819968098E-2</v>
      </c>
      <c r="Q1333">
        <v>18.750504642946041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48.008383412644022</v>
      </c>
      <c r="G1334" s="13">
        <f t="shared" si="244"/>
        <v>0</v>
      </c>
      <c r="H1334" s="13">
        <f t="shared" si="245"/>
        <v>48.008383412644022</v>
      </c>
      <c r="I1334" s="16">
        <f t="shared" si="252"/>
        <v>48.013193696926628</v>
      </c>
      <c r="J1334" s="13">
        <f t="shared" si="246"/>
        <v>45.217560571346112</v>
      </c>
      <c r="K1334" s="13">
        <f t="shared" si="247"/>
        <v>2.7956331255805154</v>
      </c>
      <c r="L1334" s="13">
        <f t="shared" si="248"/>
        <v>0</v>
      </c>
      <c r="M1334" s="13">
        <f t="shared" si="253"/>
        <v>1.5307955232856998</v>
      </c>
      <c r="N1334" s="13">
        <f t="shared" si="249"/>
        <v>8.0239051025010208E-2</v>
      </c>
      <c r="O1334" s="13">
        <f t="shared" si="250"/>
        <v>8.0239051025010208E-2</v>
      </c>
      <c r="Q1334">
        <v>19.48827073820339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1.0079183949611339</v>
      </c>
      <c r="G1335" s="13">
        <f t="shared" si="244"/>
        <v>0</v>
      </c>
      <c r="H1335" s="13">
        <f t="shared" si="245"/>
        <v>1.0079183949611339</v>
      </c>
      <c r="I1335" s="16">
        <f t="shared" si="252"/>
        <v>3.8035515205416495</v>
      </c>
      <c r="J1335" s="13">
        <f t="shared" si="246"/>
        <v>3.802356437099522</v>
      </c>
      <c r="K1335" s="13">
        <f t="shared" si="247"/>
        <v>1.195083442127487E-3</v>
      </c>
      <c r="L1335" s="13">
        <f t="shared" si="248"/>
        <v>0</v>
      </c>
      <c r="M1335" s="13">
        <f t="shared" si="253"/>
        <v>1.4505564722606896</v>
      </c>
      <c r="N1335" s="13">
        <f t="shared" si="249"/>
        <v>7.6033195173292656E-2</v>
      </c>
      <c r="O1335" s="13">
        <f t="shared" si="250"/>
        <v>7.6033195173292656E-2</v>
      </c>
      <c r="Q1335">
        <v>21.18959435274542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0.76283935062682495</v>
      </c>
      <c r="G1336" s="13">
        <f t="shared" si="244"/>
        <v>0</v>
      </c>
      <c r="H1336" s="13">
        <f t="shared" si="245"/>
        <v>0.76283935062682495</v>
      </c>
      <c r="I1336" s="16">
        <f t="shared" si="252"/>
        <v>0.76403443406895244</v>
      </c>
      <c r="J1336" s="13">
        <f t="shared" si="246"/>
        <v>0.7640292716899213</v>
      </c>
      <c r="K1336" s="13">
        <f t="shared" si="247"/>
        <v>5.1623790311428053E-6</v>
      </c>
      <c r="L1336" s="13">
        <f t="shared" si="248"/>
        <v>0</v>
      </c>
      <c r="M1336" s="13">
        <f t="shared" si="253"/>
        <v>1.374523277087397</v>
      </c>
      <c r="N1336" s="13">
        <f t="shared" si="249"/>
        <v>7.2047795860124067E-2</v>
      </c>
      <c r="O1336" s="13">
        <f t="shared" si="250"/>
        <v>7.2047795860124067E-2</v>
      </c>
      <c r="Q1336">
        <v>25.67896319354838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76.805326983109509</v>
      </c>
      <c r="G1337" s="13">
        <f t="shared" si="244"/>
        <v>0.3934788239582892</v>
      </c>
      <c r="H1337" s="13">
        <f t="shared" si="245"/>
        <v>76.411848159151219</v>
      </c>
      <c r="I1337" s="16">
        <f t="shared" si="252"/>
        <v>76.411853321530245</v>
      </c>
      <c r="J1337" s="13">
        <f t="shared" si="246"/>
        <v>70.828475678830799</v>
      </c>
      <c r="K1337" s="13">
        <f t="shared" si="247"/>
        <v>5.5833776426994461</v>
      </c>
      <c r="L1337" s="13">
        <f t="shared" si="248"/>
        <v>0</v>
      </c>
      <c r="M1337" s="13">
        <f t="shared" si="253"/>
        <v>1.302475481227273</v>
      </c>
      <c r="N1337" s="13">
        <f t="shared" si="249"/>
        <v>6.8271297509873097E-2</v>
      </c>
      <c r="O1337" s="13">
        <f t="shared" si="250"/>
        <v>0.4617501214681623</v>
      </c>
      <c r="Q1337">
        <v>24.295358489877518</v>
      </c>
    </row>
    <row r="1338" spans="1:17" x14ac:dyDescent="0.2">
      <c r="A1338" s="14">
        <f t="shared" si="251"/>
        <v>62702</v>
      </c>
      <c r="B1338" s="1">
        <v>9</v>
      </c>
      <c r="F1338" s="34">
        <v>13.53247138637818</v>
      </c>
      <c r="G1338" s="13">
        <f t="shared" si="244"/>
        <v>0</v>
      </c>
      <c r="H1338" s="13">
        <f t="shared" si="245"/>
        <v>13.53247138637818</v>
      </c>
      <c r="I1338" s="16">
        <f t="shared" si="252"/>
        <v>19.115849029077626</v>
      </c>
      <c r="J1338" s="13">
        <f t="shared" si="246"/>
        <v>18.995718534617769</v>
      </c>
      <c r="K1338" s="13">
        <f t="shared" si="247"/>
        <v>0.12013049445985757</v>
      </c>
      <c r="L1338" s="13">
        <f t="shared" si="248"/>
        <v>0</v>
      </c>
      <c r="M1338" s="13">
        <f t="shared" si="253"/>
        <v>1.2342041837173998</v>
      </c>
      <c r="N1338" s="13">
        <f t="shared" si="249"/>
        <v>6.4692750250549824E-2</v>
      </c>
      <c r="O1338" s="13">
        <f t="shared" si="250"/>
        <v>6.4692750250549824E-2</v>
      </c>
      <c r="Q1338">
        <v>22.778893712260949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18.205557872865629</v>
      </c>
      <c r="G1339" s="13">
        <f t="shared" si="244"/>
        <v>0</v>
      </c>
      <c r="H1339" s="13">
        <f t="shared" si="245"/>
        <v>18.205557872865629</v>
      </c>
      <c r="I1339" s="16">
        <f t="shared" si="252"/>
        <v>18.325688367325487</v>
      </c>
      <c r="J1339" s="13">
        <f t="shared" si="246"/>
        <v>18.171455596009409</v>
      </c>
      <c r="K1339" s="13">
        <f t="shared" si="247"/>
        <v>0.15423277131607804</v>
      </c>
      <c r="L1339" s="13">
        <f t="shared" si="248"/>
        <v>0</v>
      </c>
      <c r="M1339" s="13">
        <f t="shared" si="253"/>
        <v>1.1695114334668499</v>
      </c>
      <c r="N1339" s="13">
        <f t="shared" si="249"/>
        <v>6.1301778164898311E-2</v>
      </c>
      <c r="O1339" s="13">
        <f t="shared" si="250"/>
        <v>6.1301778164898311E-2</v>
      </c>
      <c r="Q1339">
        <v>20.092390469906011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13.518839418782241</v>
      </c>
      <c r="G1340" s="13">
        <f t="shared" si="244"/>
        <v>0</v>
      </c>
      <c r="H1340" s="13">
        <f t="shared" si="245"/>
        <v>13.518839418782241</v>
      </c>
      <c r="I1340" s="16">
        <f t="shared" si="252"/>
        <v>13.673072190098319</v>
      </c>
      <c r="J1340" s="13">
        <f t="shared" si="246"/>
        <v>13.568164415123812</v>
      </c>
      <c r="K1340" s="13">
        <f t="shared" si="247"/>
        <v>0.10490777497450665</v>
      </c>
      <c r="L1340" s="13">
        <f t="shared" si="248"/>
        <v>0</v>
      </c>
      <c r="M1340" s="13">
        <f t="shared" si="253"/>
        <v>1.1082096553019516</v>
      </c>
      <c r="N1340" s="13">
        <f t="shared" si="249"/>
        <v>5.8088549205657938E-2</v>
      </c>
      <c r="O1340" s="13">
        <f t="shared" si="250"/>
        <v>5.8088549205657938E-2</v>
      </c>
      <c r="Q1340">
        <v>16.61049287230345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131.7361787367729</v>
      </c>
      <c r="G1341" s="13">
        <f t="shared" si="244"/>
        <v>1.4920958590315569</v>
      </c>
      <c r="H1341" s="13">
        <f t="shared" si="245"/>
        <v>130.24408287774133</v>
      </c>
      <c r="I1341" s="16">
        <f t="shared" si="252"/>
        <v>130.34899065271583</v>
      </c>
      <c r="J1341" s="13">
        <f t="shared" si="246"/>
        <v>75.208372669724582</v>
      </c>
      <c r="K1341" s="13">
        <f t="shared" si="247"/>
        <v>55.140617982991245</v>
      </c>
      <c r="L1341" s="13">
        <f t="shared" si="248"/>
        <v>1.5924251493635622</v>
      </c>
      <c r="M1341" s="13">
        <f t="shared" si="253"/>
        <v>2.6425462554598558</v>
      </c>
      <c r="N1341" s="13">
        <f t="shared" si="249"/>
        <v>0.13851321133516264</v>
      </c>
      <c r="O1341" s="13">
        <f t="shared" si="250"/>
        <v>1.6306090703667195</v>
      </c>
      <c r="Q1341">
        <v>14.095843033689929</v>
      </c>
    </row>
    <row r="1342" spans="1:17" x14ac:dyDescent="0.2">
      <c r="A1342" s="14">
        <f t="shared" si="251"/>
        <v>62824</v>
      </c>
      <c r="B1342" s="1">
        <v>1</v>
      </c>
      <c r="F1342" s="34">
        <v>6.4007849305872577</v>
      </c>
      <c r="G1342" s="13">
        <f t="shared" si="244"/>
        <v>0</v>
      </c>
      <c r="H1342" s="13">
        <f t="shared" si="245"/>
        <v>6.4007849305872577</v>
      </c>
      <c r="I1342" s="16">
        <f t="shared" si="252"/>
        <v>59.948977764214938</v>
      </c>
      <c r="J1342" s="13">
        <f t="shared" si="246"/>
        <v>47.901662996144829</v>
      </c>
      <c r="K1342" s="13">
        <f t="shared" si="247"/>
        <v>12.047314768070109</v>
      </c>
      <c r="L1342" s="13">
        <f t="shared" si="248"/>
        <v>0</v>
      </c>
      <c r="M1342" s="13">
        <f t="shared" si="253"/>
        <v>2.504033044124693</v>
      </c>
      <c r="N1342" s="13">
        <f t="shared" si="249"/>
        <v>0.13125282386806011</v>
      </c>
      <c r="O1342" s="13">
        <f t="shared" si="250"/>
        <v>0.13125282386806011</v>
      </c>
      <c r="Q1342">
        <v>11.98269232258065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31.84904993065069</v>
      </c>
      <c r="G1343" s="13">
        <f t="shared" si="244"/>
        <v>0</v>
      </c>
      <c r="H1343" s="13">
        <f t="shared" si="245"/>
        <v>31.84904993065069</v>
      </c>
      <c r="I1343" s="16">
        <f t="shared" si="252"/>
        <v>43.896364698720802</v>
      </c>
      <c r="J1343" s="13">
        <f t="shared" si="246"/>
        <v>38.855468607327573</v>
      </c>
      <c r="K1343" s="13">
        <f t="shared" si="247"/>
        <v>5.040896091393229</v>
      </c>
      <c r="L1343" s="13">
        <f t="shared" si="248"/>
        <v>0</v>
      </c>
      <c r="M1343" s="13">
        <f t="shared" si="253"/>
        <v>2.372780220256633</v>
      </c>
      <c r="N1343" s="13">
        <f t="shared" si="249"/>
        <v>0.12437300101038615</v>
      </c>
      <c r="O1343" s="13">
        <f t="shared" si="250"/>
        <v>0.12437300101038615</v>
      </c>
      <c r="Q1343">
        <v>12.674570117792181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44.255626562629999</v>
      </c>
      <c r="G1344" s="13">
        <f t="shared" si="244"/>
        <v>0</v>
      </c>
      <c r="H1344" s="13">
        <f t="shared" si="245"/>
        <v>44.255626562629999</v>
      </c>
      <c r="I1344" s="16">
        <f t="shared" si="252"/>
        <v>49.296522654023228</v>
      </c>
      <c r="J1344" s="13">
        <f t="shared" si="246"/>
        <v>44.13271888148661</v>
      </c>
      <c r="K1344" s="13">
        <f t="shared" si="247"/>
        <v>5.1638037725366175</v>
      </c>
      <c r="L1344" s="13">
        <f t="shared" si="248"/>
        <v>0</v>
      </c>
      <c r="M1344" s="13">
        <f t="shared" si="253"/>
        <v>2.2484072192462468</v>
      </c>
      <c r="N1344" s="13">
        <f t="shared" si="249"/>
        <v>0.11785379487057077</v>
      </c>
      <c r="O1344" s="13">
        <f t="shared" si="250"/>
        <v>0.11785379487057077</v>
      </c>
      <c r="Q1344">
        <v>15.146356931276021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13.368150956784969</v>
      </c>
      <c r="G1345" s="13">
        <f t="shared" si="244"/>
        <v>0</v>
      </c>
      <c r="H1345" s="13">
        <f t="shared" si="245"/>
        <v>13.368150956784969</v>
      </c>
      <c r="I1345" s="16">
        <f t="shared" si="252"/>
        <v>18.531954729321587</v>
      </c>
      <c r="J1345" s="13">
        <f t="shared" si="246"/>
        <v>18.374584076762158</v>
      </c>
      <c r="K1345" s="13">
        <f t="shared" si="247"/>
        <v>0.15737065255942895</v>
      </c>
      <c r="L1345" s="13">
        <f t="shared" si="248"/>
        <v>0</v>
      </c>
      <c r="M1345" s="13">
        <f t="shared" si="253"/>
        <v>2.1305534243756759</v>
      </c>
      <c r="N1345" s="13">
        <f t="shared" si="249"/>
        <v>0.1116763031571031</v>
      </c>
      <c r="O1345" s="13">
        <f t="shared" si="250"/>
        <v>0.1116763031571031</v>
      </c>
      <c r="Q1345">
        <v>20.186437170523689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3.7132350879010589</v>
      </c>
      <c r="G1346" s="13">
        <f t="shared" si="244"/>
        <v>0</v>
      </c>
      <c r="H1346" s="13">
        <f t="shared" si="245"/>
        <v>3.7132350879010589</v>
      </c>
      <c r="I1346" s="16">
        <f t="shared" si="252"/>
        <v>3.8706057404604879</v>
      </c>
      <c r="J1346" s="13">
        <f t="shared" si="246"/>
        <v>3.8692737103912251</v>
      </c>
      <c r="K1346" s="13">
        <f t="shared" si="247"/>
        <v>1.3320300692627463E-3</v>
      </c>
      <c r="L1346" s="13">
        <f t="shared" si="248"/>
        <v>0</v>
      </c>
      <c r="M1346" s="13">
        <f t="shared" si="253"/>
        <v>2.0188771212185728</v>
      </c>
      <c r="N1346" s="13">
        <f t="shared" si="249"/>
        <v>0.10582261437176235</v>
      </c>
      <c r="O1346" s="13">
        <f t="shared" si="250"/>
        <v>0.10582261437176235</v>
      </c>
      <c r="Q1346">
        <v>20.793178475601358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5.2072666662652809</v>
      </c>
      <c r="G1347" s="13">
        <f t="shared" si="244"/>
        <v>0</v>
      </c>
      <c r="H1347" s="13">
        <f t="shared" si="245"/>
        <v>5.2072666662652809</v>
      </c>
      <c r="I1347" s="16">
        <f t="shared" si="252"/>
        <v>5.2085986963345441</v>
      </c>
      <c r="J1347" s="13">
        <f t="shared" si="246"/>
        <v>5.2061410485160451</v>
      </c>
      <c r="K1347" s="13">
        <f t="shared" si="247"/>
        <v>2.457647818498998E-3</v>
      </c>
      <c r="L1347" s="13">
        <f t="shared" si="248"/>
        <v>0</v>
      </c>
      <c r="M1347" s="13">
        <f t="shared" si="253"/>
        <v>1.9130545068468103</v>
      </c>
      <c r="N1347" s="13">
        <f t="shared" si="249"/>
        <v>0.10027575587563185</v>
      </c>
      <c r="O1347" s="13">
        <f t="shared" si="250"/>
        <v>0.10027575587563185</v>
      </c>
      <c r="Q1347">
        <v>22.761186647329989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0.5417610287014244</v>
      </c>
      <c r="G1348" s="13">
        <f t="shared" si="244"/>
        <v>0</v>
      </c>
      <c r="H1348" s="13">
        <f t="shared" si="245"/>
        <v>0.5417610287014244</v>
      </c>
      <c r="I1348" s="16">
        <f t="shared" si="252"/>
        <v>0.54421867651992339</v>
      </c>
      <c r="J1348" s="13">
        <f t="shared" si="246"/>
        <v>0.54421737824387839</v>
      </c>
      <c r="K1348" s="13">
        <f t="shared" si="247"/>
        <v>1.2982760450030995E-6</v>
      </c>
      <c r="L1348" s="13">
        <f t="shared" si="248"/>
        <v>0</v>
      </c>
      <c r="M1348" s="13">
        <f t="shared" si="253"/>
        <v>1.8127787509711786</v>
      </c>
      <c r="N1348" s="13">
        <f t="shared" si="249"/>
        <v>9.5019644677314344E-2</v>
      </c>
      <c r="O1348" s="13">
        <f t="shared" si="250"/>
        <v>9.5019644677314344E-2</v>
      </c>
      <c r="Q1348">
        <v>28.323238687009269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5.5272325201043744</v>
      </c>
      <c r="G1349" s="13">
        <f t="shared" si="244"/>
        <v>0</v>
      </c>
      <c r="H1349" s="13">
        <f t="shared" si="245"/>
        <v>5.5272325201043744</v>
      </c>
      <c r="I1349" s="16">
        <f t="shared" si="252"/>
        <v>5.5272338183804193</v>
      </c>
      <c r="J1349" s="13">
        <f t="shared" si="246"/>
        <v>5.5258922962852086</v>
      </c>
      <c r="K1349" s="13">
        <f t="shared" si="247"/>
        <v>1.3415220952106566E-3</v>
      </c>
      <c r="L1349" s="13">
        <f t="shared" si="248"/>
        <v>0</v>
      </c>
      <c r="M1349" s="13">
        <f t="shared" si="253"/>
        <v>1.7177591062938642</v>
      </c>
      <c r="N1349" s="13">
        <f t="shared" si="249"/>
        <v>9.003904080066033E-2</v>
      </c>
      <c r="O1349" s="13">
        <f t="shared" si="250"/>
        <v>9.003904080066033E-2</v>
      </c>
      <c r="Q1349">
        <v>28.422069193548381</v>
      </c>
    </row>
    <row r="1350" spans="1:17" x14ac:dyDescent="0.2">
      <c r="A1350" s="14">
        <f t="shared" si="251"/>
        <v>63068</v>
      </c>
      <c r="B1350" s="1">
        <v>9</v>
      </c>
      <c r="F1350" s="34">
        <v>2.309725985524798</v>
      </c>
      <c r="G1350" s="13">
        <f t="shared" ref="G1350:G1413" si="257">IF((F1350-$J$2)&gt;0,$I$2*(F1350-$J$2),0)</f>
        <v>0</v>
      </c>
      <c r="H1350" s="13">
        <f t="shared" ref="H1350:H1413" si="258">F1350-G1350</f>
        <v>2.309725985524798</v>
      </c>
      <c r="I1350" s="16">
        <f t="shared" si="252"/>
        <v>2.3110675076200087</v>
      </c>
      <c r="J1350" s="13">
        <f t="shared" ref="J1350:J1413" si="259">I1350/SQRT(1+(I1350/($K$2*(300+(25*Q1350)+0.05*(Q1350)^3)))^2)</f>
        <v>2.3109196322865242</v>
      </c>
      <c r="K1350" s="13">
        <f t="shared" ref="K1350:K1413" si="260">I1350-J1350</f>
        <v>1.4787533348448179E-4</v>
      </c>
      <c r="L1350" s="13">
        <f t="shared" ref="L1350:L1413" si="261">IF(K1350&gt;$N$2,(K1350-$N$2)/$L$2,0)</f>
        <v>0</v>
      </c>
      <c r="M1350" s="13">
        <f t="shared" si="253"/>
        <v>1.6277200654932038</v>
      </c>
      <c r="N1350" s="13">
        <f t="shared" ref="N1350:N1413" si="262">$M$2*M1350</f>
        <v>8.5319503096800198E-2</v>
      </c>
      <c r="O1350" s="13">
        <f t="shared" ref="O1350:O1413" si="263">N1350+G1350</f>
        <v>8.5319503096800198E-2</v>
      </c>
      <c r="Q1350">
        <v>25.430168028108689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23.01248658830896</v>
      </c>
      <c r="G1351" s="13">
        <f t="shared" si="257"/>
        <v>0</v>
      </c>
      <c r="H1351" s="13">
        <f t="shared" si="258"/>
        <v>23.01248658830896</v>
      </c>
      <c r="I1351" s="16">
        <f t="shared" ref="I1351:I1414" si="265">H1351+K1350-L1350</f>
        <v>23.012634463642446</v>
      </c>
      <c r="J1351" s="13">
        <f t="shared" si="259"/>
        <v>22.786435893473655</v>
      </c>
      <c r="K1351" s="13">
        <f t="shared" si="260"/>
        <v>0.22619857016879052</v>
      </c>
      <c r="L1351" s="13">
        <f t="shared" si="261"/>
        <v>0</v>
      </c>
      <c r="M1351" s="13">
        <f t="shared" ref="M1351:M1414" si="266">L1351+M1350-N1350</f>
        <v>1.5424005623964037</v>
      </c>
      <c r="N1351" s="13">
        <f t="shared" si="262"/>
        <v>8.0847347372357978E-2</v>
      </c>
      <c r="O1351" s="13">
        <f t="shared" si="263"/>
        <v>8.0847347372357978E-2</v>
      </c>
      <c r="Q1351">
        <v>22.199881389849288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66.659122784189748</v>
      </c>
      <c r="G1352" s="13">
        <f t="shared" si="257"/>
        <v>0.19055473997989394</v>
      </c>
      <c r="H1352" s="13">
        <f t="shared" si="258"/>
        <v>66.46856804420986</v>
      </c>
      <c r="I1352" s="16">
        <f t="shared" si="265"/>
        <v>66.694766614378651</v>
      </c>
      <c r="J1352" s="13">
        <f t="shared" si="259"/>
        <v>55.359894202582204</v>
      </c>
      <c r="K1352" s="13">
        <f t="shared" si="260"/>
        <v>11.334872411796447</v>
      </c>
      <c r="L1352" s="13">
        <f t="shared" si="261"/>
        <v>0</v>
      </c>
      <c r="M1352" s="13">
        <f t="shared" si="266"/>
        <v>1.4615532150240458</v>
      </c>
      <c r="N1352" s="13">
        <f t="shared" si="262"/>
        <v>7.6609606712440576E-2</v>
      </c>
      <c r="O1352" s="13">
        <f t="shared" si="263"/>
        <v>0.26716434669233452</v>
      </c>
      <c r="Q1352">
        <v>15.177764485049289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40.320195754896027</v>
      </c>
      <c r="G1353" s="13">
        <f t="shared" si="257"/>
        <v>0</v>
      </c>
      <c r="H1353" s="13">
        <f t="shared" si="258"/>
        <v>40.320195754896027</v>
      </c>
      <c r="I1353" s="16">
        <f t="shared" si="265"/>
        <v>51.655068166692473</v>
      </c>
      <c r="J1353" s="13">
        <f t="shared" si="259"/>
        <v>43.834615091979146</v>
      </c>
      <c r="K1353" s="13">
        <f t="shared" si="260"/>
        <v>7.8204530747133276</v>
      </c>
      <c r="L1353" s="13">
        <f t="shared" si="261"/>
        <v>0</v>
      </c>
      <c r="M1353" s="13">
        <f t="shared" si="266"/>
        <v>1.3849436083116051</v>
      </c>
      <c r="N1353" s="13">
        <f t="shared" si="262"/>
        <v>7.2593993883359784E-2</v>
      </c>
      <c r="O1353" s="13">
        <f t="shared" si="263"/>
        <v>7.2593993883359784E-2</v>
      </c>
      <c r="Q1353">
        <v>12.55984368642777</v>
      </c>
    </row>
    <row r="1354" spans="1:17" x14ac:dyDescent="0.2">
      <c r="A1354" s="14">
        <f t="shared" si="264"/>
        <v>63190</v>
      </c>
      <c r="B1354" s="1">
        <v>1</v>
      </c>
      <c r="F1354" s="34">
        <v>2.579810582262196</v>
      </c>
      <c r="G1354" s="13">
        <f t="shared" si="257"/>
        <v>0</v>
      </c>
      <c r="H1354" s="13">
        <f t="shared" si="258"/>
        <v>2.579810582262196</v>
      </c>
      <c r="I1354" s="16">
        <f t="shared" si="265"/>
        <v>10.400263656975524</v>
      </c>
      <c r="J1354" s="13">
        <f t="shared" si="259"/>
        <v>10.318806622762146</v>
      </c>
      <c r="K1354" s="13">
        <f t="shared" si="260"/>
        <v>8.1457034213377355E-2</v>
      </c>
      <c r="L1354" s="13">
        <f t="shared" si="261"/>
        <v>0</v>
      </c>
      <c r="M1354" s="13">
        <f t="shared" si="266"/>
        <v>1.3123496144282454</v>
      </c>
      <c r="N1354" s="13">
        <f t="shared" si="262"/>
        <v>6.8788865706074773E-2</v>
      </c>
      <c r="O1354" s="13">
        <f t="shared" si="263"/>
        <v>6.8788865706074773E-2</v>
      </c>
      <c r="Q1354">
        <v>12.51558232258065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5.2079708259862691</v>
      </c>
      <c r="G1355" s="13">
        <f t="shared" si="257"/>
        <v>0</v>
      </c>
      <c r="H1355" s="13">
        <f t="shared" si="258"/>
        <v>5.2079708259862691</v>
      </c>
      <c r="I1355" s="16">
        <f t="shared" si="265"/>
        <v>5.2894278601996465</v>
      </c>
      <c r="J1355" s="13">
        <f t="shared" si="259"/>
        <v>5.2814400745606047</v>
      </c>
      <c r="K1355" s="13">
        <f t="shared" si="260"/>
        <v>7.987785639041789E-3</v>
      </c>
      <c r="L1355" s="13">
        <f t="shared" si="261"/>
        <v>0</v>
      </c>
      <c r="M1355" s="13">
        <f t="shared" si="266"/>
        <v>1.2435607487221707</v>
      </c>
      <c r="N1355" s="13">
        <f t="shared" si="262"/>
        <v>6.5183189297056313E-2</v>
      </c>
      <c r="O1355" s="13">
        <f t="shared" si="263"/>
        <v>6.5183189297056313E-2</v>
      </c>
      <c r="Q1355">
        <v>14.71763478105356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88.225907825846861</v>
      </c>
      <c r="G1356" s="13">
        <f t="shared" si="257"/>
        <v>0.62189044081303624</v>
      </c>
      <c r="H1356" s="13">
        <f t="shared" si="258"/>
        <v>87.604017385033828</v>
      </c>
      <c r="I1356" s="16">
        <f t="shared" si="265"/>
        <v>87.612005170672873</v>
      </c>
      <c r="J1356" s="13">
        <f t="shared" si="259"/>
        <v>64.909936877555538</v>
      </c>
      <c r="K1356" s="13">
        <f t="shared" si="260"/>
        <v>22.702068293117335</v>
      </c>
      <c r="L1356" s="13">
        <f t="shared" si="261"/>
        <v>0.269511399550042</v>
      </c>
      <c r="M1356" s="13">
        <f t="shared" si="266"/>
        <v>1.4478889589751565</v>
      </c>
      <c r="N1356" s="13">
        <f t="shared" si="262"/>
        <v>7.58933732758727E-2</v>
      </c>
      <c r="O1356" s="13">
        <f t="shared" si="263"/>
        <v>0.69778381408890899</v>
      </c>
      <c r="Q1356">
        <v>14.79327618249498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61.64737039898484</v>
      </c>
      <c r="G1357" s="13">
        <f t="shared" si="257"/>
        <v>9.031969227579581E-2</v>
      </c>
      <c r="H1357" s="13">
        <f t="shared" si="258"/>
        <v>61.557050706709042</v>
      </c>
      <c r="I1357" s="16">
        <f t="shared" si="265"/>
        <v>83.989607600276329</v>
      </c>
      <c r="J1357" s="13">
        <f t="shared" si="259"/>
        <v>65.495096865451032</v>
      </c>
      <c r="K1357" s="13">
        <f t="shared" si="260"/>
        <v>18.494510734825298</v>
      </c>
      <c r="L1357" s="13">
        <f t="shared" si="261"/>
        <v>9.7918162484517193E-2</v>
      </c>
      <c r="M1357" s="13">
        <f t="shared" si="266"/>
        <v>1.4699137481838009</v>
      </c>
      <c r="N1357" s="13">
        <f t="shared" si="262"/>
        <v>7.7047837185810389E-2</v>
      </c>
      <c r="O1357" s="13">
        <f t="shared" si="263"/>
        <v>0.16736752946160621</v>
      </c>
      <c r="Q1357">
        <v>15.929436119056071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6.4012897102326667</v>
      </c>
      <c r="G1358" s="13">
        <f t="shared" si="257"/>
        <v>0</v>
      </c>
      <c r="H1358" s="13">
        <f t="shared" si="258"/>
        <v>6.4012897102326667</v>
      </c>
      <c r="I1358" s="16">
        <f t="shared" si="265"/>
        <v>24.797882282573447</v>
      </c>
      <c r="J1358" s="13">
        <f t="shared" si="259"/>
        <v>24.459787094907465</v>
      </c>
      <c r="K1358" s="13">
        <f t="shared" si="260"/>
        <v>0.33809518766598146</v>
      </c>
      <c r="L1358" s="13">
        <f t="shared" si="261"/>
        <v>0</v>
      </c>
      <c r="M1358" s="13">
        <f t="shared" si="266"/>
        <v>1.3928659109979906</v>
      </c>
      <c r="N1358" s="13">
        <f t="shared" si="262"/>
        <v>7.3009253818353617E-2</v>
      </c>
      <c r="O1358" s="13">
        <f t="shared" si="263"/>
        <v>7.3009253818353617E-2</v>
      </c>
      <c r="Q1358">
        <v>20.901393048198791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1.5902869145013889</v>
      </c>
      <c r="G1359" s="13">
        <f t="shared" si="257"/>
        <v>0</v>
      </c>
      <c r="H1359" s="13">
        <f t="shared" si="258"/>
        <v>1.5902869145013889</v>
      </c>
      <c r="I1359" s="16">
        <f t="shared" si="265"/>
        <v>1.9283821021673704</v>
      </c>
      <c r="J1359" s="13">
        <f t="shared" si="259"/>
        <v>1.9282805772750475</v>
      </c>
      <c r="K1359" s="13">
        <f t="shared" si="260"/>
        <v>1.0152489232284623E-4</v>
      </c>
      <c r="L1359" s="13">
        <f t="shared" si="261"/>
        <v>0</v>
      </c>
      <c r="M1359" s="13">
        <f t="shared" si="266"/>
        <v>1.3198566571796371</v>
      </c>
      <c r="N1359" s="13">
        <f t="shared" si="262"/>
        <v>6.9182359139530164E-2</v>
      </c>
      <c r="O1359" s="13">
        <f t="shared" si="263"/>
        <v>6.9182359139530164E-2</v>
      </c>
      <c r="Q1359">
        <v>24.231607948043241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7.4533333329999998</v>
      </c>
      <c r="G1360" s="13">
        <f t="shared" si="257"/>
        <v>0</v>
      </c>
      <c r="H1360" s="13">
        <f t="shared" si="258"/>
        <v>7.4533333329999998</v>
      </c>
      <c r="I1360" s="16">
        <f t="shared" si="265"/>
        <v>7.4534348578923222</v>
      </c>
      <c r="J1360" s="13">
        <f t="shared" si="259"/>
        <v>7.4491243306175186</v>
      </c>
      <c r="K1360" s="13">
        <f t="shared" si="260"/>
        <v>4.3105272748036327E-3</v>
      </c>
      <c r="L1360" s="13">
        <f t="shared" si="261"/>
        <v>0</v>
      </c>
      <c r="M1360" s="13">
        <f t="shared" si="266"/>
        <v>1.2506742980401069</v>
      </c>
      <c r="N1360" s="13">
        <f t="shared" si="262"/>
        <v>6.5556057154329425E-2</v>
      </c>
      <c r="O1360" s="13">
        <f t="shared" si="263"/>
        <v>6.5556057154329425E-2</v>
      </c>
      <c r="Q1360">
        <v>26.440182023825841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13.523222381834181</v>
      </c>
      <c r="G1361" s="13">
        <f t="shared" si="257"/>
        <v>0</v>
      </c>
      <c r="H1361" s="13">
        <f t="shared" si="258"/>
        <v>13.523222381834181</v>
      </c>
      <c r="I1361" s="16">
        <f t="shared" si="265"/>
        <v>13.527532909108984</v>
      </c>
      <c r="J1361" s="13">
        <f t="shared" si="259"/>
        <v>13.502907734265765</v>
      </c>
      <c r="K1361" s="13">
        <f t="shared" si="260"/>
        <v>2.4625174843219355E-2</v>
      </c>
      <c r="L1361" s="13">
        <f t="shared" si="261"/>
        <v>0</v>
      </c>
      <c r="M1361" s="13">
        <f t="shared" si="266"/>
        <v>1.1851182408857774</v>
      </c>
      <c r="N1361" s="13">
        <f t="shared" si="262"/>
        <v>6.2119833481742298E-2</v>
      </c>
      <c r="O1361" s="13">
        <f t="shared" si="263"/>
        <v>6.2119833481742298E-2</v>
      </c>
      <c r="Q1361">
        <v>26.756912193548381</v>
      </c>
    </row>
    <row r="1362" spans="1:17" x14ac:dyDescent="0.2">
      <c r="A1362" s="14">
        <f t="shared" si="264"/>
        <v>63433</v>
      </c>
      <c r="B1362" s="1">
        <v>9</v>
      </c>
      <c r="F1362" s="34">
        <v>4.9682905091001066</v>
      </c>
      <c r="G1362" s="13">
        <f t="shared" si="257"/>
        <v>0</v>
      </c>
      <c r="H1362" s="13">
        <f t="shared" si="258"/>
        <v>4.9682905091001066</v>
      </c>
      <c r="I1362" s="16">
        <f t="shared" si="265"/>
        <v>4.992915683943326</v>
      </c>
      <c r="J1362" s="13">
        <f t="shared" si="259"/>
        <v>4.9911874621050085</v>
      </c>
      <c r="K1362" s="13">
        <f t="shared" si="260"/>
        <v>1.7282218383174452E-3</v>
      </c>
      <c r="L1362" s="13">
        <f t="shared" si="261"/>
        <v>0</v>
      </c>
      <c r="M1362" s="13">
        <f t="shared" si="266"/>
        <v>1.1229984074040351</v>
      </c>
      <c r="N1362" s="13">
        <f t="shared" si="262"/>
        <v>5.8863724868550078E-2</v>
      </c>
      <c r="O1362" s="13">
        <f t="shared" si="263"/>
        <v>5.8863724868550078E-2</v>
      </c>
      <c r="Q1362">
        <v>24.367753107352069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5.2144388907466057</v>
      </c>
      <c r="G1363" s="13">
        <f t="shared" si="257"/>
        <v>0</v>
      </c>
      <c r="H1363" s="13">
        <f t="shared" si="258"/>
        <v>5.2144388907466057</v>
      </c>
      <c r="I1363" s="16">
        <f t="shared" si="265"/>
        <v>5.2161671125849232</v>
      </c>
      <c r="J1363" s="13">
        <f t="shared" si="259"/>
        <v>5.2131703372756881</v>
      </c>
      <c r="K1363" s="13">
        <f t="shared" si="260"/>
        <v>2.9967753092350335E-3</v>
      </c>
      <c r="L1363" s="13">
        <f t="shared" si="261"/>
        <v>0</v>
      </c>
      <c r="M1363" s="13">
        <f t="shared" si="266"/>
        <v>1.0641346825354849</v>
      </c>
      <c r="N1363" s="13">
        <f t="shared" si="262"/>
        <v>5.5778290301095927E-2</v>
      </c>
      <c r="O1363" s="13">
        <f t="shared" si="263"/>
        <v>5.5778290301095927E-2</v>
      </c>
      <c r="Q1363">
        <v>21.38591912868544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2.292213845978807E-2</v>
      </c>
      <c r="G1364" s="13">
        <f t="shared" si="257"/>
        <v>0</v>
      </c>
      <c r="H1364" s="13">
        <f t="shared" si="258"/>
        <v>2.292213845978807E-2</v>
      </c>
      <c r="I1364" s="16">
        <f t="shared" si="265"/>
        <v>2.5918913769023104E-2</v>
      </c>
      <c r="J1364" s="13">
        <f t="shared" si="259"/>
        <v>2.5918913148086333E-2</v>
      </c>
      <c r="K1364" s="13">
        <f t="shared" si="260"/>
        <v>6.2093677075103493E-10</v>
      </c>
      <c r="L1364" s="13">
        <f t="shared" si="261"/>
        <v>0</v>
      </c>
      <c r="M1364" s="13">
        <f t="shared" si="266"/>
        <v>1.008356392234389</v>
      </c>
      <c r="N1364" s="13">
        <f t="shared" si="262"/>
        <v>5.2854583631278235E-2</v>
      </c>
      <c r="O1364" s="13">
        <f t="shared" si="263"/>
        <v>5.2854583631278235E-2</v>
      </c>
      <c r="Q1364">
        <v>17.689528843669439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13.52705178348708</v>
      </c>
      <c r="G1365" s="13">
        <f t="shared" si="257"/>
        <v>0</v>
      </c>
      <c r="H1365" s="13">
        <f t="shared" si="258"/>
        <v>13.52705178348708</v>
      </c>
      <c r="I1365" s="16">
        <f t="shared" si="265"/>
        <v>13.527051784108016</v>
      </c>
      <c r="J1365" s="13">
        <f t="shared" si="259"/>
        <v>13.369699827591562</v>
      </c>
      <c r="K1365" s="13">
        <f t="shared" si="260"/>
        <v>0.15735195651645384</v>
      </c>
      <c r="L1365" s="13">
        <f t="shared" si="261"/>
        <v>0</v>
      </c>
      <c r="M1365" s="13">
        <f t="shared" si="266"/>
        <v>0.95550180860311074</v>
      </c>
      <c r="N1365" s="13">
        <f t="shared" si="262"/>
        <v>5.0084127637395441E-2</v>
      </c>
      <c r="O1365" s="13">
        <f t="shared" si="263"/>
        <v>5.0084127637395441E-2</v>
      </c>
      <c r="Q1365">
        <v>13.42368932258065</v>
      </c>
    </row>
    <row r="1366" spans="1:17" x14ac:dyDescent="0.2">
      <c r="A1366" s="14">
        <f t="shared" si="264"/>
        <v>63555</v>
      </c>
      <c r="B1366" s="1">
        <v>1</v>
      </c>
      <c r="F1366" s="34">
        <v>0.28159224322767462</v>
      </c>
      <c r="G1366" s="13">
        <f t="shared" si="257"/>
        <v>0</v>
      </c>
      <c r="H1366" s="13">
        <f t="shared" si="258"/>
        <v>0.28159224322767462</v>
      </c>
      <c r="I1366" s="16">
        <f t="shared" si="265"/>
        <v>0.43894419974412846</v>
      </c>
      <c r="J1366" s="13">
        <f t="shared" si="259"/>
        <v>0.43893920680447929</v>
      </c>
      <c r="K1366" s="13">
        <f t="shared" si="260"/>
        <v>4.9929396491732447E-6</v>
      </c>
      <c r="L1366" s="13">
        <f t="shared" si="261"/>
        <v>0</v>
      </c>
      <c r="M1366" s="13">
        <f t="shared" si="266"/>
        <v>0.90541768096571529</v>
      </c>
      <c r="N1366" s="13">
        <f t="shared" si="262"/>
        <v>4.7458889444632536E-2</v>
      </c>
      <c r="O1366" s="13">
        <f t="shared" si="263"/>
        <v>4.7458889444632536E-2</v>
      </c>
      <c r="Q1366">
        <v>14.087372075933271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47.545169913812252</v>
      </c>
      <c r="G1367" s="13">
        <f t="shared" si="257"/>
        <v>0</v>
      </c>
      <c r="H1367" s="13">
        <f t="shared" si="258"/>
        <v>47.545169913812252</v>
      </c>
      <c r="I1367" s="16">
        <f t="shared" si="265"/>
        <v>47.545174906751903</v>
      </c>
      <c r="J1367" s="13">
        <f t="shared" si="259"/>
        <v>43.134303641419848</v>
      </c>
      <c r="K1367" s="13">
        <f t="shared" si="260"/>
        <v>4.4108712653320552</v>
      </c>
      <c r="L1367" s="13">
        <f t="shared" si="261"/>
        <v>0</v>
      </c>
      <c r="M1367" s="13">
        <f t="shared" si="266"/>
        <v>0.85795879152108279</v>
      </c>
      <c r="N1367" s="13">
        <f t="shared" si="262"/>
        <v>4.4971257233921223E-2</v>
      </c>
      <c r="O1367" s="13">
        <f t="shared" si="263"/>
        <v>4.4971257233921223E-2</v>
      </c>
      <c r="Q1367">
        <v>15.64312574610396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49.953672822725849</v>
      </c>
      <c r="G1368" s="13">
        <f t="shared" si="257"/>
        <v>0</v>
      </c>
      <c r="H1368" s="13">
        <f t="shared" si="258"/>
        <v>49.953672822725849</v>
      </c>
      <c r="I1368" s="16">
        <f t="shared" si="265"/>
        <v>54.364544088057905</v>
      </c>
      <c r="J1368" s="13">
        <f t="shared" si="259"/>
        <v>49.251203510283375</v>
      </c>
      <c r="K1368" s="13">
        <f t="shared" si="260"/>
        <v>5.1133405777745295</v>
      </c>
      <c r="L1368" s="13">
        <f t="shared" si="261"/>
        <v>0</v>
      </c>
      <c r="M1368" s="13">
        <f t="shared" si="266"/>
        <v>0.81298753428716153</v>
      </c>
      <c r="N1368" s="13">
        <f t="shared" si="262"/>
        <v>4.2614018171641836E-2</v>
      </c>
      <c r="O1368" s="13">
        <f t="shared" si="263"/>
        <v>4.2614018171641836E-2</v>
      </c>
      <c r="Q1368">
        <v>17.437653797530398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6.1598630514331294</v>
      </c>
      <c r="G1369" s="13">
        <f t="shared" si="257"/>
        <v>0</v>
      </c>
      <c r="H1369" s="13">
        <f t="shared" si="258"/>
        <v>6.1598630514331294</v>
      </c>
      <c r="I1369" s="16">
        <f t="shared" si="265"/>
        <v>11.273203629207659</v>
      </c>
      <c r="J1369" s="13">
        <f t="shared" si="259"/>
        <v>11.238618149004267</v>
      </c>
      <c r="K1369" s="13">
        <f t="shared" si="260"/>
        <v>3.4585480203391583E-2</v>
      </c>
      <c r="L1369" s="13">
        <f t="shared" si="261"/>
        <v>0</v>
      </c>
      <c r="M1369" s="13">
        <f t="shared" si="266"/>
        <v>0.77037351611551974</v>
      </c>
      <c r="N1369" s="13">
        <f t="shared" si="262"/>
        <v>4.0380337496174569E-2</v>
      </c>
      <c r="O1369" s="13">
        <f t="shared" si="263"/>
        <v>4.0380337496174569E-2</v>
      </c>
      <c r="Q1369">
        <v>20.413460438415079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13.56271047536957</v>
      </c>
      <c r="G1370" s="13">
        <f t="shared" si="257"/>
        <v>0</v>
      </c>
      <c r="H1370" s="13">
        <f t="shared" si="258"/>
        <v>13.56271047536957</v>
      </c>
      <c r="I1370" s="16">
        <f t="shared" si="265"/>
        <v>13.597295955572962</v>
      </c>
      <c r="J1370" s="13">
        <f t="shared" si="259"/>
        <v>13.558433960293588</v>
      </c>
      <c r="K1370" s="13">
        <f t="shared" si="260"/>
        <v>3.8861995279374284E-2</v>
      </c>
      <c r="L1370" s="13">
        <f t="shared" si="261"/>
        <v>0</v>
      </c>
      <c r="M1370" s="13">
        <f t="shared" si="266"/>
        <v>0.72999317861934521</v>
      </c>
      <c r="N1370" s="13">
        <f t="shared" si="262"/>
        <v>3.8263738700661909E-2</v>
      </c>
      <c r="O1370" s="13">
        <f t="shared" si="263"/>
        <v>3.8263738700661909E-2</v>
      </c>
      <c r="Q1370">
        <v>23.57406840243716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5.1875675277790672</v>
      </c>
      <c r="G1371" s="13">
        <f t="shared" si="257"/>
        <v>0</v>
      </c>
      <c r="H1371" s="13">
        <f t="shared" si="258"/>
        <v>5.1875675277790672</v>
      </c>
      <c r="I1371" s="16">
        <f t="shared" si="265"/>
        <v>5.2264295230584414</v>
      </c>
      <c r="J1371" s="13">
        <f t="shared" si="259"/>
        <v>5.2241592863603641</v>
      </c>
      <c r="K1371" s="13">
        <f t="shared" si="260"/>
        <v>2.2702366980773547E-3</v>
      </c>
      <c r="L1371" s="13">
        <f t="shared" si="261"/>
        <v>0</v>
      </c>
      <c r="M1371" s="13">
        <f t="shared" si="266"/>
        <v>0.6917294399186833</v>
      </c>
      <c r="N1371" s="13">
        <f t="shared" si="262"/>
        <v>3.6258084754522787E-2</v>
      </c>
      <c r="O1371" s="13">
        <f t="shared" si="263"/>
        <v>3.6258084754522787E-2</v>
      </c>
      <c r="Q1371">
        <v>23.398463504977411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0.89003786578948552</v>
      </c>
      <c r="G1372" s="13">
        <f t="shared" si="257"/>
        <v>0</v>
      </c>
      <c r="H1372" s="13">
        <f t="shared" si="258"/>
        <v>0.89003786578948552</v>
      </c>
      <c r="I1372" s="16">
        <f t="shared" si="265"/>
        <v>0.89230810248756287</v>
      </c>
      <c r="J1372" s="13">
        <f t="shared" si="259"/>
        <v>0.89229895558550076</v>
      </c>
      <c r="K1372" s="13">
        <f t="shared" si="260"/>
        <v>9.1469020621071095E-6</v>
      </c>
      <c r="L1372" s="13">
        <f t="shared" si="261"/>
        <v>0</v>
      </c>
      <c r="M1372" s="13">
        <f t="shared" si="266"/>
        <v>0.65547135516416055</v>
      </c>
      <c r="N1372" s="13">
        <f t="shared" si="262"/>
        <v>3.4357560309270459E-2</v>
      </c>
      <c r="O1372" s="13">
        <f t="shared" si="263"/>
        <v>3.4357560309270459E-2</v>
      </c>
      <c r="Q1372">
        <v>24.91285884941399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6.7858222328225368</v>
      </c>
      <c r="G1373" s="13">
        <f t="shared" si="257"/>
        <v>0</v>
      </c>
      <c r="H1373" s="13">
        <f t="shared" si="258"/>
        <v>6.7858222328225368</v>
      </c>
      <c r="I1373" s="16">
        <f t="shared" si="265"/>
        <v>6.7858313797245993</v>
      </c>
      <c r="J1373" s="13">
        <f t="shared" si="259"/>
        <v>6.7833431185120237</v>
      </c>
      <c r="K1373" s="13">
        <f t="shared" si="260"/>
        <v>2.4882612125756154E-3</v>
      </c>
      <c r="L1373" s="13">
        <f t="shared" si="261"/>
        <v>0</v>
      </c>
      <c r="M1373" s="13">
        <f t="shared" si="266"/>
        <v>0.62111379485489004</v>
      </c>
      <c r="N1373" s="13">
        <f t="shared" si="262"/>
        <v>3.2556654837040448E-2</v>
      </c>
      <c r="O1373" s="13">
        <f t="shared" si="263"/>
        <v>3.2556654837040448E-2</v>
      </c>
      <c r="Q1373">
        <v>28.40348419354838</v>
      </c>
    </row>
    <row r="1374" spans="1:17" x14ac:dyDescent="0.2">
      <c r="A1374" s="14">
        <f t="shared" si="264"/>
        <v>63798</v>
      </c>
      <c r="B1374" s="1">
        <v>9</v>
      </c>
      <c r="F1374" s="34">
        <v>21.07264166223964</v>
      </c>
      <c r="G1374" s="13">
        <f t="shared" si="257"/>
        <v>0</v>
      </c>
      <c r="H1374" s="13">
        <f t="shared" si="258"/>
        <v>21.07264166223964</v>
      </c>
      <c r="I1374" s="16">
        <f t="shared" si="265"/>
        <v>21.075129923452216</v>
      </c>
      <c r="J1374" s="13">
        <f t="shared" si="259"/>
        <v>20.918066774114209</v>
      </c>
      <c r="K1374" s="13">
        <f t="shared" si="260"/>
        <v>0.15706314933800769</v>
      </c>
      <c r="L1374" s="13">
        <f t="shared" si="261"/>
        <v>0</v>
      </c>
      <c r="M1374" s="13">
        <f t="shared" si="266"/>
        <v>0.58855714001784964</v>
      </c>
      <c r="N1374" s="13">
        <f t="shared" si="262"/>
        <v>3.0850146652938986E-2</v>
      </c>
      <c r="O1374" s="13">
        <f t="shared" si="263"/>
        <v>3.0850146652938986E-2</v>
      </c>
      <c r="Q1374">
        <v>22.941505405691029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45.502387026919493</v>
      </c>
      <c r="G1375" s="13">
        <f t="shared" si="257"/>
        <v>0</v>
      </c>
      <c r="H1375" s="13">
        <f t="shared" si="258"/>
        <v>45.502387026919493</v>
      </c>
      <c r="I1375" s="16">
        <f t="shared" si="265"/>
        <v>45.659450176257501</v>
      </c>
      <c r="J1375" s="13">
        <f t="shared" si="259"/>
        <v>43.181890258723854</v>
      </c>
      <c r="K1375" s="13">
        <f t="shared" si="260"/>
        <v>2.4775599175336467</v>
      </c>
      <c r="L1375" s="13">
        <f t="shared" si="261"/>
        <v>0</v>
      </c>
      <c r="M1375" s="13">
        <f t="shared" si="266"/>
        <v>0.5577069933649107</v>
      </c>
      <c r="N1375" s="13">
        <f t="shared" si="262"/>
        <v>2.9233087774885144E-2</v>
      </c>
      <c r="O1375" s="13">
        <f t="shared" si="263"/>
        <v>2.9233087774885144E-2</v>
      </c>
      <c r="Q1375">
        <v>19.32131697825189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5.3055596951163064</v>
      </c>
      <c r="G1376" s="13">
        <f t="shared" si="257"/>
        <v>0</v>
      </c>
      <c r="H1376" s="13">
        <f t="shared" si="258"/>
        <v>5.3055596951163064</v>
      </c>
      <c r="I1376" s="16">
        <f t="shared" si="265"/>
        <v>7.7831196126499531</v>
      </c>
      <c r="J1376" s="13">
        <f t="shared" si="259"/>
        <v>7.7644455584412526</v>
      </c>
      <c r="K1376" s="13">
        <f t="shared" si="260"/>
        <v>1.8674054208700497E-2</v>
      </c>
      <c r="L1376" s="13">
        <f t="shared" si="261"/>
        <v>0</v>
      </c>
      <c r="M1376" s="13">
        <f t="shared" si="266"/>
        <v>0.52847390559002561</v>
      </c>
      <c r="N1376" s="13">
        <f t="shared" si="262"/>
        <v>2.7700789577048156E-2</v>
      </c>
      <c r="O1376" s="13">
        <f t="shared" si="263"/>
        <v>2.7700789577048156E-2</v>
      </c>
      <c r="Q1376">
        <v>16.919615231526059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9.6402677093995397</v>
      </c>
      <c r="G1377" s="13">
        <f t="shared" si="257"/>
        <v>0</v>
      </c>
      <c r="H1377" s="13">
        <f t="shared" si="258"/>
        <v>9.6402677093995397</v>
      </c>
      <c r="I1377" s="16">
        <f t="shared" si="265"/>
        <v>9.6589417636082402</v>
      </c>
      <c r="J1377" s="13">
        <f t="shared" si="259"/>
        <v>9.5927914251418205</v>
      </c>
      <c r="K1377" s="13">
        <f t="shared" si="260"/>
        <v>6.6150338466419711E-2</v>
      </c>
      <c r="L1377" s="13">
        <f t="shared" si="261"/>
        <v>0</v>
      </c>
      <c r="M1377" s="13">
        <f t="shared" si="266"/>
        <v>0.50077311601297747</v>
      </c>
      <c r="N1377" s="13">
        <f t="shared" si="262"/>
        <v>2.6248809195282299E-2</v>
      </c>
      <c r="O1377" s="13">
        <f t="shared" si="263"/>
        <v>2.6248809195282299E-2</v>
      </c>
      <c r="Q1377">
        <v>12.426070322580649</v>
      </c>
    </row>
    <row r="1378" spans="1:17" x14ac:dyDescent="0.2">
      <c r="A1378" s="14">
        <f t="shared" si="264"/>
        <v>63920</v>
      </c>
      <c r="B1378" s="1">
        <v>1</v>
      </c>
      <c r="F1378" s="34">
        <v>8.4793775433775167</v>
      </c>
      <c r="G1378" s="13">
        <f t="shared" si="257"/>
        <v>0</v>
      </c>
      <c r="H1378" s="13">
        <f t="shared" si="258"/>
        <v>8.4793775433775167</v>
      </c>
      <c r="I1378" s="16">
        <f t="shared" si="265"/>
        <v>8.5455278818439364</v>
      </c>
      <c r="J1378" s="13">
        <f t="shared" si="259"/>
        <v>8.5015102598531342</v>
      </c>
      <c r="K1378" s="13">
        <f t="shared" si="260"/>
        <v>4.4017621990802169E-2</v>
      </c>
      <c r="L1378" s="13">
        <f t="shared" si="261"/>
        <v>0</v>
      </c>
      <c r="M1378" s="13">
        <f t="shared" si="266"/>
        <v>0.4745243068176952</v>
      </c>
      <c r="N1378" s="13">
        <f t="shared" si="262"/>
        <v>2.4872936645142285E-2</v>
      </c>
      <c r="O1378" s="13">
        <f t="shared" si="263"/>
        <v>2.4872936645142285E-2</v>
      </c>
      <c r="Q1378">
        <v>12.737216364081769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75.562458746419011</v>
      </c>
      <c r="G1379" s="13">
        <f t="shared" si="257"/>
        <v>0.36862145922447925</v>
      </c>
      <c r="H1379" s="13">
        <f t="shared" si="258"/>
        <v>75.193837287194526</v>
      </c>
      <c r="I1379" s="16">
        <f t="shared" si="265"/>
        <v>75.23785490918533</v>
      </c>
      <c r="J1379" s="13">
        <f t="shared" si="259"/>
        <v>59.04083518464995</v>
      </c>
      <c r="K1379" s="13">
        <f t="shared" si="260"/>
        <v>16.19701972453538</v>
      </c>
      <c r="L1379" s="13">
        <f t="shared" si="261"/>
        <v>4.2215429795376671E-3</v>
      </c>
      <c r="M1379" s="13">
        <f t="shared" si="266"/>
        <v>0.45387291315209055</v>
      </c>
      <c r="N1379" s="13">
        <f t="shared" si="262"/>
        <v>2.3790461419113836E-2</v>
      </c>
      <c r="O1379" s="13">
        <f t="shared" si="263"/>
        <v>0.39241192064359309</v>
      </c>
      <c r="Q1379">
        <v>14.584206505478649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130.61340540179481</v>
      </c>
      <c r="G1380" s="13">
        <f t="shared" si="257"/>
        <v>1.4696403923319952</v>
      </c>
      <c r="H1380" s="13">
        <f t="shared" si="258"/>
        <v>129.14376500946281</v>
      </c>
      <c r="I1380" s="16">
        <f t="shared" si="265"/>
        <v>145.33656319101866</v>
      </c>
      <c r="J1380" s="13">
        <f t="shared" si="259"/>
        <v>76.877567775176374</v>
      </c>
      <c r="K1380" s="13">
        <f t="shared" si="260"/>
        <v>68.458995415842281</v>
      </c>
      <c r="L1380" s="13">
        <f t="shared" si="261"/>
        <v>2.1355771952956508</v>
      </c>
      <c r="M1380" s="13">
        <f t="shared" si="266"/>
        <v>2.5656596470286273</v>
      </c>
      <c r="N1380" s="13">
        <f t="shared" si="262"/>
        <v>0.13448307902604045</v>
      </c>
      <c r="O1380" s="13">
        <f t="shared" si="263"/>
        <v>1.6041234713580357</v>
      </c>
      <c r="Q1380">
        <v>13.859292251960699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60.645660241360623</v>
      </c>
      <c r="G1381" s="13">
        <f t="shared" si="257"/>
        <v>7.0285489123311465E-2</v>
      </c>
      <c r="H1381" s="13">
        <f t="shared" si="258"/>
        <v>60.575374752237309</v>
      </c>
      <c r="I1381" s="16">
        <f t="shared" si="265"/>
        <v>126.89879297278394</v>
      </c>
      <c r="J1381" s="13">
        <f t="shared" si="259"/>
        <v>79.946209045238021</v>
      </c>
      <c r="K1381" s="13">
        <f t="shared" si="260"/>
        <v>46.952583927545916</v>
      </c>
      <c r="L1381" s="13">
        <f t="shared" si="261"/>
        <v>1.2584995287840655</v>
      </c>
      <c r="M1381" s="13">
        <f t="shared" si="266"/>
        <v>3.6896760967866524</v>
      </c>
      <c r="N1381" s="13">
        <f t="shared" si="262"/>
        <v>0.19340016618311623</v>
      </c>
      <c r="O1381" s="13">
        <f t="shared" si="263"/>
        <v>0.26368565530642768</v>
      </c>
      <c r="Q1381">
        <v>15.698786339252679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7.5223925884120062</v>
      </c>
      <c r="G1382" s="13">
        <f t="shared" si="257"/>
        <v>0</v>
      </c>
      <c r="H1382" s="13">
        <f t="shared" si="258"/>
        <v>7.5223925884120062</v>
      </c>
      <c r="I1382" s="16">
        <f t="shared" si="265"/>
        <v>53.216476987173856</v>
      </c>
      <c r="J1382" s="13">
        <f t="shared" si="259"/>
        <v>50.738628408857217</v>
      </c>
      <c r="K1382" s="13">
        <f t="shared" si="260"/>
        <v>2.4778485783166389</v>
      </c>
      <c r="L1382" s="13">
        <f t="shared" si="261"/>
        <v>0</v>
      </c>
      <c r="M1382" s="13">
        <f t="shared" si="266"/>
        <v>3.4962759306035363</v>
      </c>
      <c r="N1382" s="13">
        <f t="shared" si="262"/>
        <v>0.1832627927935572</v>
      </c>
      <c r="O1382" s="13">
        <f t="shared" si="263"/>
        <v>0.1832627927935572</v>
      </c>
      <c r="Q1382">
        <v>22.655645760392751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5.2110426438575024</v>
      </c>
      <c r="G1383" s="13">
        <f t="shared" si="257"/>
        <v>0</v>
      </c>
      <c r="H1383" s="13">
        <f t="shared" si="258"/>
        <v>5.2110426438575024</v>
      </c>
      <c r="I1383" s="16">
        <f t="shared" si="265"/>
        <v>7.6888912221741412</v>
      </c>
      <c r="J1383" s="13">
        <f t="shared" si="259"/>
        <v>7.6822067489467178</v>
      </c>
      <c r="K1383" s="13">
        <f t="shared" si="260"/>
        <v>6.684473227423382E-3</v>
      </c>
      <c r="L1383" s="13">
        <f t="shared" si="261"/>
        <v>0</v>
      </c>
      <c r="M1383" s="13">
        <f t="shared" si="266"/>
        <v>3.3130131378099792</v>
      </c>
      <c r="N1383" s="13">
        <f t="shared" si="262"/>
        <v>0.17365678574802729</v>
      </c>
      <c r="O1383" s="13">
        <f t="shared" si="263"/>
        <v>0.17365678574802729</v>
      </c>
      <c r="Q1383">
        <v>23.95165983632517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9.7793401504885047</v>
      </c>
      <c r="G1384" s="13">
        <f t="shared" si="257"/>
        <v>0</v>
      </c>
      <c r="H1384" s="13">
        <f t="shared" si="258"/>
        <v>9.7793401504885047</v>
      </c>
      <c r="I1384" s="16">
        <f t="shared" si="265"/>
        <v>9.7860246237159281</v>
      </c>
      <c r="J1384" s="13">
        <f t="shared" si="259"/>
        <v>9.7768518242542068</v>
      </c>
      <c r="K1384" s="13">
        <f t="shared" si="260"/>
        <v>9.1727994617212261E-3</v>
      </c>
      <c r="L1384" s="13">
        <f t="shared" si="261"/>
        <v>0</v>
      </c>
      <c r="M1384" s="13">
        <f t="shared" si="266"/>
        <v>3.1393563520619518</v>
      </c>
      <c r="N1384" s="13">
        <f t="shared" si="262"/>
        <v>0.16455429264524687</v>
      </c>
      <c r="O1384" s="13">
        <f t="shared" si="263"/>
        <v>0.16455429264524687</v>
      </c>
      <c r="Q1384">
        <v>26.884598533387489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3.7131429138737602</v>
      </c>
      <c r="G1385" s="13">
        <f t="shared" si="257"/>
        <v>0</v>
      </c>
      <c r="H1385" s="13">
        <f t="shared" si="258"/>
        <v>3.7131429138737602</v>
      </c>
      <c r="I1385" s="16">
        <f t="shared" si="265"/>
        <v>3.7223157133354814</v>
      </c>
      <c r="J1385" s="13">
        <f t="shared" si="259"/>
        <v>3.7218525112008156</v>
      </c>
      <c r="K1385" s="13">
        <f t="shared" si="260"/>
        <v>4.6320213466577442E-4</v>
      </c>
      <c r="L1385" s="13">
        <f t="shared" si="261"/>
        <v>0</v>
      </c>
      <c r="M1385" s="13">
        <f t="shared" si="266"/>
        <v>2.9748020594167048</v>
      </c>
      <c r="N1385" s="13">
        <f t="shared" si="262"/>
        <v>0.15592892101128358</v>
      </c>
      <c r="O1385" s="13">
        <f t="shared" si="263"/>
        <v>0.15592892101128358</v>
      </c>
      <c r="Q1385">
        <v>27.521675193548379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5.3073389480121991</v>
      </c>
      <c r="G1386" s="13">
        <f t="shared" si="257"/>
        <v>0</v>
      </c>
      <c r="H1386" s="13">
        <f t="shared" si="258"/>
        <v>5.3073389480121991</v>
      </c>
      <c r="I1386" s="16">
        <f t="shared" si="265"/>
        <v>5.3078021501468644</v>
      </c>
      <c r="J1386" s="13">
        <f t="shared" si="259"/>
        <v>5.3059422977468236</v>
      </c>
      <c r="K1386" s="13">
        <f t="shared" si="260"/>
        <v>1.859852400040829E-3</v>
      </c>
      <c r="L1386" s="13">
        <f t="shared" si="261"/>
        <v>0</v>
      </c>
      <c r="M1386" s="13">
        <f t="shared" si="266"/>
        <v>2.8188731384054213</v>
      </c>
      <c r="N1386" s="13">
        <f t="shared" si="262"/>
        <v>0.14775566177516805</v>
      </c>
      <c r="O1386" s="13">
        <f t="shared" si="263"/>
        <v>0.14775566177516805</v>
      </c>
      <c r="Q1386">
        <v>25.157303216078891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31.312645223231151</v>
      </c>
      <c r="G1387" s="13">
        <f t="shared" si="257"/>
        <v>0</v>
      </c>
      <c r="H1387" s="13">
        <f t="shared" si="258"/>
        <v>31.312645223231151</v>
      </c>
      <c r="I1387" s="16">
        <f t="shared" si="265"/>
        <v>31.314505075631192</v>
      </c>
      <c r="J1387" s="13">
        <f t="shared" si="259"/>
        <v>30.488229117505657</v>
      </c>
      <c r="K1387" s="13">
        <f t="shared" si="260"/>
        <v>0.82627595812553523</v>
      </c>
      <c r="L1387" s="13">
        <f t="shared" si="261"/>
        <v>0</v>
      </c>
      <c r="M1387" s="13">
        <f t="shared" si="266"/>
        <v>2.6711174766302532</v>
      </c>
      <c r="N1387" s="13">
        <f t="shared" si="262"/>
        <v>0.14001081675565519</v>
      </c>
      <c r="O1387" s="13">
        <f t="shared" si="263"/>
        <v>0.14001081675565519</v>
      </c>
      <c r="Q1387">
        <v>19.396050119349731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18.685058525348619</v>
      </c>
      <c r="G1388" s="13">
        <f t="shared" si="257"/>
        <v>0</v>
      </c>
      <c r="H1388" s="13">
        <f t="shared" si="258"/>
        <v>18.685058525348619</v>
      </c>
      <c r="I1388" s="16">
        <f t="shared" si="265"/>
        <v>19.511334483474155</v>
      </c>
      <c r="J1388" s="13">
        <f t="shared" si="259"/>
        <v>19.140603682264565</v>
      </c>
      <c r="K1388" s="13">
        <f t="shared" si="260"/>
        <v>0.37073080120958934</v>
      </c>
      <c r="L1388" s="13">
        <f t="shared" si="261"/>
        <v>0</v>
      </c>
      <c r="M1388" s="13">
        <f t="shared" si="266"/>
        <v>2.5311066598745979</v>
      </c>
      <c r="N1388" s="13">
        <f t="shared" si="262"/>
        <v>0.13267192994888102</v>
      </c>
      <c r="O1388" s="13">
        <f t="shared" si="263"/>
        <v>0.13267192994888102</v>
      </c>
      <c r="Q1388">
        <v>15.089423250094301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48.352916151972657</v>
      </c>
      <c r="G1389" s="13">
        <f t="shared" si="257"/>
        <v>0</v>
      </c>
      <c r="H1389" s="13">
        <f t="shared" si="258"/>
        <v>48.352916151972657</v>
      </c>
      <c r="I1389" s="16">
        <f t="shared" si="265"/>
        <v>48.723646953182246</v>
      </c>
      <c r="J1389" s="13">
        <f t="shared" si="259"/>
        <v>42.452433482884217</v>
      </c>
      <c r="K1389" s="13">
        <f t="shared" si="260"/>
        <v>6.2712134702980293</v>
      </c>
      <c r="L1389" s="13">
        <f t="shared" si="261"/>
        <v>0</v>
      </c>
      <c r="M1389" s="13">
        <f t="shared" si="266"/>
        <v>2.3984347299257167</v>
      </c>
      <c r="N1389" s="13">
        <f t="shared" si="262"/>
        <v>0.12571772241768481</v>
      </c>
      <c r="O1389" s="13">
        <f t="shared" si="263"/>
        <v>0.12571772241768481</v>
      </c>
      <c r="Q1389">
        <v>13.18865797543471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32.269970638563443</v>
      </c>
      <c r="G1390" s="13">
        <f t="shared" si="257"/>
        <v>0</v>
      </c>
      <c r="H1390" s="13">
        <f t="shared" si="258"/>
        <v>32.269970638563443</v>
      </c>
      <c r="I1390" s="16">
        <f t="shared" si="265"/>
        <v>38.541184108861472</v>
      </c>
      <c r="J1390" s="13">
        <f t="shared" si="259"/>
        <v>35.738635997865664</v>
      </c>
      <c r="K1390" s="13">
        <f t="shared" si="260"/>
        <v>2.8025481109958079</v>
      </c>
      <c r="L1390" s="13">
        <f t="shared" si="261"/>
        <v>0</v>
      </c>
      <c r="M1390" s="13">
        <f t="shared" si="266"/>
        <v>2.2727170075080321</v>
      </c>
      <c r="N1390" s="13">
        <f t="shared" si="262"/>
        <v>0.11912803059380951</v>
      </c>
      <c r="O1390" s="13">
        <f t="shared" si="263"/>
        <v>0.11912803059380951</v>
      </c>
      <c r="Q1390">
        <v>14.616816181557899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90.429928343116728</v>
      </c>
      <c r="G1391" s="13">
        <f t="shared" si="257"/>
        <v>0.66597085115843357</v>
      </c>
      <c r="H1391" s="13">
        <f t="shared" si="258"/>
        <v>89.763957491958294</v>
      </c>
      <c r="I1391" s="16">
        <f t="shared" si="265"/>
        <v>92.566505602954095</v>
      </c>
      <c r="J1391" s="13">
        <f t="shared" si="259"/>
        <v>61.20979901369185</v>
      </c>
      <c r="K1391" s="13">
        <f t="shared" si="260"/>
        <v>31.356706589262245</v>
      </c>
      <c r="L1391" s="13">
        <f t="shared" si="261"/>
        <v>0.62246614355349572</v>
      </c>
      <c r="M1391" s="13">
        <f t="shared" si="266"/>
        <v>2.7760551204677184</v>
      </c>
      <c r="N1391" s="13">
        <f t="shared" si="262"/>
        <v>0.14551128813164002</v>
      </c>
      <c r="O1391" s="13">
        <f t="shared" si="263"/>
        <v>0.81148213929007362</v>
      </c>
      <c r="Q1391">
        <v>12.334526322580651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86.424337873443775</v>
      </c>
      <c r="G1392" s="13">
        <f t="shared" si="257"/>
        <v>0.5858590417649745</v>
      </c>
      <c r="H1392" s="13">
        <f t="shared" si="258"/>
        <v>85.838478831678799</v>
      </c>
      <c r="I1392" s="16">
        <f t="shared" si="265"/>
        <v>116.57271927738755</v>
      </c>
      <c r="J1392" s="13">
        <f t="shared" si="259"/>
        <v>73.924963835794472</v>
      </c>
      <c r="K1392" s="13">
        <f t="shared" si="260"/>
        <v>42.647755441593077</v>
      </c>
      <c r="L1392" s="13">
        <f t="shared" si="261"/>
        <v>1.0829393743042348</v>
      </c>
      <c r="M1392" s="13">
        <f t="shared" si="266"/>
        <v>3.7134832066403134</v>
      </c>
      <c r="N1392" s="13">
        <f t="shared" si="262"/>
        <v>0.19464805322828196</v>
      </c>
      <c r="O1392" s="13">
        <f t="shared" si="263"/>
        <v>0.78050709499325643</v>
      </c>
      <c r="Q1392">
        <v>14.63817121012349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33.915945492820732</v>
      </c>
      <c r="G1393" s="13">
        <f t="shared" si="257"/>
        <v>0</v>
      </c>
      <c r="H1393" s="13">
        <f t="shared" si="258"/>
        <v>33.915945492820732</v>
      </c>
      <c r="I1393" s="16">
        <f t="shared" si="265"/>
        <v>75.480761560109585</v>
      </c>
      <c r="J1393" s="13">
        <f t="shared" si="259"/>
        <v>59.828614174133136</v>
      </c>
      <c r="K1393" s="13">
        <f t="shared" si="260"/>
        <v>15.652147385976448</v>
      </c>
      <c r="L1393" s="13">
        <f t="shared" si="261"/>
        <v>0</v>
      </c>
      <c r="M1393" s="13">
        <f t="shared" si="266"/>
        <v>3.5188351534120312</v>
      </c>
      <c r="N1393" s="13">
        <f t="shared" si="262"/>
        <v>0.18444526987980459</v>
      </c>
      <c r="O1393" s="13">
        <f t="shared" si="263"/>
        <v>0.18444526987980459</v>
      </c>
      <c r="Q1393">
        <v>15.012289607678721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3.1224174822923518</v>
      </c>
      <c r="G1394" s="13">
        <f t="shared" si="257"/>
        <v>0</v>
      </c>
      <c r="H1394" s="13">
        <f t="shared" si="258"/>
        <v>3.1224174822923518</v>
      </c>
      <c r="I1394" s="16">
        <f t="shared" si="265"/>
        <v>18.774564868268801</v>
      </c>
      <c r="J1394" s="13">
        <f t="shared" si="259"/>
        <v>18.626854928910888</v>
      </c>
      <c r="K1394" s="13">
        <f t="shared" si="260"/>
        <v>0.1477099393579131</v>
      </c>
      <c r="L1394" s="13">
        <f t="shared" si="261"/>
        <v>0</v>
      </c>
      <c r="M1394" s="13">
        <f t="shared" si="266"/>
        <v>3.3343898835322268</v>
      </c>
      <c r="N1394" s="13">
        <f t="shared" si="262"/>
        <v>0.17477728144106047</v>
      </c>
      <c r="O1394" s="13">
        <f t="shared" si="263"/>
        <v>0.17477728144106047</v>
      </c>
      <c r="Q1394">
        <v>20.916022188830329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0.39165213849573882</v>
      </c>
      <c r="G1395" s="13">
        <f t="shared" si="257"/>
        <v>0</v>
      </c>
      <c r="H1395" s="13">
        <f t="shared" si="258"/>
        <v>0.39165213849573882</v>
      </c>
      <c r="I1395" s="16">
        <f t="shared" si="265"/>
        <v>0.53936207785365187</v>
      </c>
      <c r="J1395" s="13">
        <f t="shared" si="259"/>
        <v>0.53935951708289942</v>
      </c>
      <c r="K1395" s="13">
        <f t="shared" si="260"/>
        <v>2.5607707524466505E-6</v>
      </c>
      <c r="L1395" s="13">
        <f t="shared" si="261"/>
        <v>0</v>
      </c>
      <c r="M1395" s="13">
        <f t="shared" si="266"/>
        <v>3.1596126020911663</v>
      </c>
      <c r="N1395" s="13">
        <f t="shared" si="262"/>
        <v>0.16561605579711502</v>
      </c>
      <c r="O1395" s="13">
        <f t="shared" si="263"/>
        <v>0.16561605579711502</v>
      </c>
      <c r="Q1395">
        <v>23.218298259769011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33.889189191873562</v>
      </c>
      <c r="G1396" s="13">
        <f t="shared" si="257"/>
        <v>0</v>
      </c>
      <c r="H1396" s="13">
        <f t="shared" si="258"/>
        <v>33.889189191873562</v>
      </c>
      <c r="I1396" s="16">
        <f t="shared" si="265"/>
        <v>33.889191752644315</v>
      </c>
      <c r="J1396" s="13">
        <f t="shared" si="259"/>
        <v>33.329904054554561</v>
      </c>
      <c r="K1396" s="13">
        <f t="shared" si="260"/>
        <v>0.55928769808975431</v>
      </c>
      <c r="L1396" s="13">
        <f t="shared" si="261"/>
        <v>0</v>
      </c>
      <c r="M1396" s="13">
        <f t="shared" si="266"/>
        <v>2.9939965462940514</v>
      </c>
      <c r="N1396" s="13">
        <f t="shared" si="262"/>
        <v>0.1569350301803544</v>
      </c>
      <c r="O1396" s="13">
        <f t="shared" si="263"/>
        <v>0.1569350301803544</v>
      </c>
      <c r="Q1396">
        <v>23.947307767551361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3.9477119176695168</v>
      </c>
      <c r="G1397" s="13">
        <f t="shared" si="257"/>
        <v>0</v>
      </c>
      <c r="H1397" s="13">
        <f t="shared" si="258"/>
        <v>3.9477119176695168</v>
      </c>
      <c r="I1397" s="16">
        <f t="shared" si="265"/>
        <v>4.5069996157592715</v>
      </c>
      <c r="J1397" s="13">
        <f t="shared" si="259"/>
        <v>4.5059023526864515</v>
      </c>
      <c r="K1397" s="13">
        <f t="shared" si="260"/>
        <v>1.0972630728200983E-3</v>
      </c>
      <c r="L1397" s="13">
        <f t="shared" si="261"/>
        <v>0</v>
      </c>
      <c r="M1397" s="13">
        <f t="shared" si="266"/>
        <v>2.8370615161136969</v>
      </c>
      <c r="N1397" s="13">
        <f t="shared" si="262"/>
        <v>0.14870903415233833</v>
      </c>
      <c r="O1397" s="13">
        <f t="shared" si="263"/>
        <v>0.14870903415233833</v>
      </c>
      <c r="Q1397">
        <v>25.425070193548379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30.52477005458141</v>
      </c>
      <c r="G1398" s="13">
        <f t="shared" si="257"/>
        <v>0</v>
      </c>
      <c r="H1398" s="13">
        <f t="shared" si="258"/>
        <v>30.52477005458141</v>
      </c>
      <c r="I1398" s="16">
        <f t="shared" si="265"/>
        <v>30.525867317654232</v>
      </c>
      <c r="J1398" s="13">
        <f t="shared" si="259"/>
        <v>29.967620209438284</v>
      </c>
      <c r="K1398" s="13">
        <f t="shared" si="260"/>
        <v>0.55824710821594792</v>
      </c>
      <c r="L1398" s="13">
        <f t="shared" si="261"/>
        <v>0</v>
      </c>
      <c r="M1398" s="13">
        <f t="shared" si="266"/>
        <v>2.6883524819613585</v>
      </c>
      <c r="N1398" s="13">
        <f t="shared" si="262"/>
        <v>0.14091421662268025</v>
      </c>
      <c r="O1398" s="13">
        <f t="shared" si="263"/>
        <v>0.14091421662268025</v>
      </c>
      <c r="Q1398">
        <v>21.713447068570201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26.386937402141172</v>
      </c>
      <c r="G1399" s="13">
        <f t="shared" si="257"/>
        <v>0</v>
      </c>
      <c r="H1399" s="13">
        <f t="shared" si="258"/>
        <v>26.386937402141172</v>
      </c>
      <c r="I1399" s="16">
        <f t="shared" si="265"/>
        <v>26.945184510357119</v>
      </c>
      <c r="J1399" s="13">
        <f t="shared" si="259"/>
        <v>26.459328280637891</v>
      </c>
      <c r="K1399" s="13">
        <f t="shared" si="260"/>
        <v>0.48585622971922859</v>
      </c>
      <c r="L1399" s="13">
        <f t="shared" si="261"/>
        <v>0</v>
      </c>
      <c r="M1399" s="13">
        <f t="shared" si="266"/>
        <v>2.5474382653386782</v>
      </c>
      <c r="N1399" s="13">
        <f t="shared" si="262"/>
        <v>0.13352797669334754</v>
      </c>
      <c r="O1399" s="13">
        <f t="shared" si="263"/>
        <v>0.13352797669334754</v>
      </c>
      <c r="Q1399">
        <v>20.05288918863846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5.3760043560256152</v>
      </c>
      <c r="G1400" s="13">
        <f t="shared" si="257"/>
        <v>0</v>
      </c>
      <c r="H1400" s="13">
        <f t="shared" si="258"/>
        <v>5.3760043560256152</v>
      </c>
      <c r="I1400" s="16">
        <f t="shared" si="265"/>
        <v>5.8618605857448438</v>
      </c>
      <c r="J1400" s="13">
        <f t="shared" si="259"/>
        <v>5.8534147883103396</v>
      </c>
      <c r="K1400" s="13">
        <f t="shared" si="260"/>
        <v>8.445797434504243E-3</v>
      </c>
      <c r="L1400" s="13">
        <f t="shared" si="261"/>
        <v>0</v>
      </c>
      <c r="M1400" s="13">
        <f t="shared" si="266"/>
        <v>2.4139102886453307</v>
      </c>
      <c r="N1400" s="13">
        <f t="shared" si="262"/>
        <v>0.12652889812786611</v>
      </c>
      <c r="O1400" s="13">
        <f t="shared" si="263"/>
        <v>0.12652889812786611</v>
      </c>
      <c r="Q1400">
        <v>16.524595486820139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90.485272661684917</v>
      </c>
      <c r="G1401" s="13">
        <f t="shared" si="257"/>
        <v>0.66707773752979738</v>
      </c>
      <c r="H1401" s="13">
        <f t="shared" si="258"/>
        <v>89.818194924155122</v>
      </c>
      <c r="I1401" s="16">
        <f t="shared" si="265"/>
        <v>89.826640721589627</v>
      </c>
      <c r="J1401" s="13">
        <f t="shared" si="259"/>
        <v>62.347918402276555</v>
      </c>
      <c r="K1401" s="13">
        <f t="shared" si="260"/>
        <v>27.478722319313071</v>
      </c>
      <c r="L1401" s="13">
        <f t="shared" si="261"/>
        <v>0.46431361326704534</v>
      </c>
      <c r="M1401" s="13">
        <f t="shared" si="266"/>
        <v>2.7516950037845098</v>
      </c>
      <c r="N1401" s="13">
        <f t="shared" si="262"/>
        <v>0.14423441436516612</v>
      </c>
      <c r="O1401" s="13">
        <f t="shared" si="263"/>
        <v>0.81131215189496353</v>
      </c>
      <c r="Q1401">
        <v>13.206494793806611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19.527107460037421</v>
      </c>
      <c r="G1402" s="13">
        <f t="shared" si="257"/>
        <v>0</v>
      </c>
      <c r="H1402" s="13">
        <f t="shared" si="258"/>
        <v>19.527107460037421</v>
      </c>
      <c r="I1402" s="16">
        <f t="shared" si="265"/>
        <v>46.541516166083447</v>
      </c>
      <c r="J1402" s="13">
        <f t="shared" si="259"/>
        <v>39.668040785803065</v>
      </c>
      <c r="K1402" s="13">
        <f t="shared" si="260"/>
        <v>6.8734753802803823</v>
      </c>
      <c r="L1402" s="13">
        <f t="shared" si="261"/>
        <v>0</v>
      </c>
      <c r="M1402" s="13">
        <f t="shared" si="266"/>
        <v>2.6074605894193437</v>
      </c>
      <c r="N1402" s="13">
        <f t="shared" si="262"/>
        <v>0.13667414105774997</v>
      </c>
      <c r="O1402" s="13">
        <f t="shared" si="263"/>
        <v>0.13667414105774997</v>
      </c>
      <c r="Q1402">
        <v>11.25563532258065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3.1902757548854401</v>
      </c>
      <c r="G1403" s="13">
        <f t="shared" si="257"/>
        <v>0</v>
      </c>
      <c r="H1403" s="13">
        <f t="shared" si="258"/>
        <v>3.1902757548854401</v>
      </c>
      <c r="I1403" s="16">
        <f t="shared" si="265"/>
        <v>10.063751135165823</v>
      </c>
      <c r="J1403" s="13">
        <f t="shared" si="259"/>
        <v>10.014003134450899</v>
      </c>
      <c r="K1403" s="13">
        <f t="shared" si="260"/>
        <v>4.9748000714924245E-2</v>
      </c>
      <c r="L1403" s="13">
        <f t="shared" si="261"/>
        <v>0</v>
      </c>
      <c r="M1403" s="13">
        <f t="shared" si="266"/>
        <v>2.4707864483615936</v>
      </c>
      <c r="N1403" s="13">
        <f t="shared" si="262"/>
        <v>0.12951015134696642</v>
      </c>
      <c r="O1403" s="13">
        <f t="shared" si="263"/>
        <v>0.12951015134696642</v>
      </c>
      <c r="Q1403">
        <v>15.40287609564402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45.028633753112388</v>
      </c>
      <c r="G1404" s="13">
        <f t="shared" si="257"/>
        <v>0</v>
      </c>
      <c r="H1404" s="13">
        <f t="shared" si="258"/>
        <v>45.028633753112388</v>
      </c>
      <c r="I1404" s="16">
        <f t="shared" si="265"/>
        <v>45.078381753827315</v>
      </c>
      <c r="J1404" s="13">
        <f t="shared" si="259"/>
        <v>41.156311101777113</v>
      </c>
      <c r="K1404" s="13">
        <f t="shared" si="260"/>
        <v>3.922070652050202</v>
      </c>
      <c r="L1404" s="13">
        <f t="shared" si="261"/>
        <v>0</v>
      </c>
      <c r="M1404" s="13">
        <f t="shared" si="266"/>
        <v>2.3412762970146273</v>
      </c>
      <c r="N1404" s="13">
        <f t="shared" si="262"/>
        <v>0.12272167340584916</v>
      </c>
      <c r="O1404" s="13">
        <f t="shared" si="263"/>
        <v>0.12272167340584916</v>
      </c>
      <c r="Q1404">
        <v>15.408938097820959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61.999862767409446</v>
      </c>
      <c r="G1405" s="13">
        <f t="shared" si="257"/>
        <v>9.7369539644287934E-2</v>
      </c>
      <c r="H1405" s="13">
        <f t="shared" si="258"/>
        <v>61.902493227765156</v>
      </c>
      <c r="I1405" s="16">
        <f t="shared" si="265"/>
        <v>65.824563879815358</v>
      </c>
      <c r="J1405" s="13">
        <f t="shared" si="259"/>
        <v>56.130264086185377</v>
      </c>
      <c r="K1405" s="13">
        <f t="shared" si="260"/>
        <v>9.6942997936299804</v>
      </c>
      <c r="L1405" s="13">
        <f t="shared" si="261"/>
        <v>0</v>
      </c>
      <c r="M1405" s="13">
        <f t="shared" si="266"/>
        <v>2.2185546236087781</v>
      </c>
      <c r="N1405" s="13">
        <f t="shared" si="262"/>
        <v>0.11628902419535839</v>
      </c>
      <c r="O1405" s="13">
        <f t="shared" si="263"/>
        <v>0.21365856383964632</v>
      </c>
      <c r="Q1405">
        <v>16.310791936508242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15.07945804876387</v>
      </c>
      <c r="G1406" s="13">
        <f t="shared" si="257"/>
        <v>0</v>
      </c>
      <c r="H1406" s="13">
        <f t="shared" si="258"/>
        <v>15.07945804876387</v>
      </c>
      <c r="I1406" s="16">
        <f t="shared" si="265"/>
        <v>24.773757842393849</v>
      </c>
      <c r="J1406" s="13">
        <f t="shared" si="259"/>
        <v>24.177605788086495</v>
      </c>
      <c r="K1406" s="13">
        <f t="shared" si="260"/>
        <v>0.5961520543073533</v>
      </c>
      <c r="L1406" s="13">
        <f t="shared" si="261"/>
        <v>0</v>
      </c>
      <c r="M1406" s="13">
        <f t="shared" si="266"/>
        <v>2.1022655994134198</v>
      </c>
      <c r="N1406" s="13">
        <f t="shared" si="262"/>
        <v>0.11019355239385213</v>
      </c>
      <c r="O1406" s="13">
        <f t="shared" si="263"/>
        <v>0.11019355239385213</v>
      </c>
      <c r="Q1406">
        <v>16.75700530077189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0.94092739633497657</v>
      </c>
      <c r="G1407" s="13">
        <f t="shared" si="257"/>
        <v>0</v>
      </c>
      <c r="H1407" s="13">
        <f t="shared" si="258"/>
        <v>0.94092739633497657</v>
      </c>
      <c r="I1407" s="16">
        <f t="shared" si="265"/>
        <v>1.53707945064233</v>
      </c>
      <c r="J1407" s="13">
        <f t="shared" si="259"/>
        <v>1.537032767352321</v>
      </c>
      <c r="K1407" s="13">
        <f t="shared" si="260"/>
        <v>4.6683290009008616E-5</v>
      </c>
      <c r="L1407" s="13">
        <f t="shared" si="261"/>
        <v>0</v>
      </c>
      <c r="M1407" s="13">
        <f t="shared" si="266"/>
        <v>1.9920720470195676</v>
      </c>
      <c r="N1407" s="13">
        <f t="shared" si="262"/>
        <v>0.10441758431799877</v>
      </c>
      <c r="O1407" s="13">
        <f t="shared" si="263"/>
        <v>0.10441758431799877</v>
      </c>
      <c r="Q1407">
        <v>24.923504928405031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3.518885531570902</v>
      </c>
      <c r="G1408" s="13">
        <f t="shared" si="257"/>
        <v>0</v>
      </c>
      <c r="H1408" s="13">
        <f t="shared" si="258"/>
        <v>3.518885531570902</v>
      </c>
      <c r="I1408" s="16">
        <f t="shared" si="265"/>
        <v>3.5189322148609108</v>
      </c>
      <c r="J1408" s="13">
        <f t="shared" si="259"/>
        <v>3.5186056108141668</v>
      </c>
      <c r="K1408" s="13">
        <f t="shared" si="260"/>
        <v>3.2660404674400567E-4</v>
      </c>
      <c r="L1408" s="13">
        <f t="shared" si="261"/>
        <v>0</v>
      </c>
      <c r="M1408" s="13">
        <f t="shared" si="266"/>
        <v>1.8876544627015688</v>
      </c>
      <c r="N1408" s="13">
        <f t="shared" si="262"/>
        <v>9.894437267832995E-2</v>
      </c>
      <c r="O1408" s="13">
        <f t="shared" si="263"/>
        <v>9.894437267832995E-2</v>
      </c>
      <c r="Q1408">
        <v>28.854500193548379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4.6492279157167218</v>
      </c>
      <c r="G1409" s="13">
        <f t="shared" si="257"/>
        <v>0</v>
      </c>
      <c r="H1409" s="13">
        <f t="shared" si="258"/>
        <v>4.6492279157167218</v>
      </c>
      <c r="I1409" s="16">
        <f t="shared" si="265"/>
        <v>4.6495545197634662</v>
      </c>
      <c r="J1409" s="13">
        <f t="shared" si="259"/>
        <v>4.6484287711100833</v>
      </c>
      <c r="K1409" s="13">
        <f t="shared" si="260"/>
        <v>1.1257486533828853E-3</v>
      </c>
      <c r="L1409" s="13">
        <f t="shared" si="261"/>
        <v>0</v>
      </c>
      <c r="M1409" s="13">
        <f t="shared" si="266"/>
        <v>1.7887100900232389</v>
      </c>
      <c r="N1409" s="13">
        <f t="shared" si="262"/>
        <v>9.3758048020851581E-2</v>
      </c>
      <c r="O1409" s="13">
        <f t="shared" si="263"/>
        <v>9.3758048020851581E-2</v>
      </c>
      <c r="Q1409">
        <v>25.914320008238601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18.870786785339611</v>
      </c>
      <c r="G1410" s="13">
        <f t="shared" si="257"/>
        <v>0</v>
      </c>
      <c r="H1410" s="13">
        <f t="shared" si="258"/>
        <v>18.870786785339611</v>
      </c>
      <c r="I1410" s="16">
        <f t="shared" si="265"/>
        <v>18.871912533992994</v>
      </c>
      <c r="J1410" s="13">
        <f t="shared" si="259"/>
        <v>18.786512566920525</v>
      </c>
      <c r="K1410" s="13">
        <f t="shared" si="260"/>
        <v>8.5399967072468996E-2</v>
      </c>
      <c r="L1410" s="13">
        <f t="shared" si="261"/>
        <v>0</v>
      </c>
      <c r="M1410" s="13">
        <f t="shared" si="266"/>
        <v>1.6949520420023874</v>
      </c>
      <c r="N1410" s="13">
        <f t="shared" si="262"/>
        <v>8.8843572713919031E-2</v>
      </c>
      <c r="O1410" s="13">
        <f t="shared" si="263"/>
        <v>8.8843572713919031E-2</v>
      </c>
      <c r="Q1410">
        <v>24.958670331395361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0.33269039532230271</v>
      </c>
      <c r="G1411" s="13">
        <f t="shared" si="257"/>
        <v>0</v>
      </c>
      <c r="H1411" s="13">
        <f t="shared" si="258"/>
        <v>0.33269039532230271</v>
      </c>
      <c r="I1411" s="16">
        <f t="shared" si="265"/>
        <v>0.41809036239477171</v>
      </c>
      <c r="J1411" s="13">
        <f t="shared" si="259"/>
        <v>0.41808900662538762</v>
      </c>
      <c r="K1411" s="13">
        <f t="shared" si="260"/>
        <v>1.3557693840926532E-6</v>
      </c>
      <c r="L1411" s="13">
        <f t="shared" si="261"/>
        <v>0</v>
      </c>
      <c r="M1411" s="13">
        <f t="shared" si="266"/>
        <v>1.6061084692884684</v>
      </c>
      <c r="N1411" s="13">
        <f t="shared" si="262"/>
        <v>8.4186697346962602E-2</v>
      </c>
      <c r="O1411" s="13">
        <f t="shared" si="263"/>
        <v>8.4186697346962602E-2</v>
      </c>
      <c r="Q1411">
        <v>22.308466894194741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15.568853337322571</v>
      </c>
      <c r="G1412" s="13">
        <f t="shared" si="257"/>
        <v>0</v>
      </c>
      <c r="H1412" s="13">
        <f t="shared" si="258"/>
        <v>15.568853337322571</v>
      </c>
      <c r="I1412" s="16">
        <f t="shared" si="265"/>
        <v>15.568854693091955</v>
      </c>
      <c r="J1412" s="13">
        <f t="shared" si="259"/>
        <v>15.421367984566372</v>
      </c>
      <c r="K1412" s="13">
        <f t="shared" si="260"/>
        <v>0.14748670852558377</v>
      </c>
      <c r="L1412" s="13">
        <f t="shared" si="261"/>
        <v>0</v>
      </c>
      <c r="M1412" s="13">
        <f t="shared" si="266"/>
        <v>1.5219217719415057</v>
      </c>
      <c r="N1412" s="13">
        <f t="shared" si="262"/>
        <v>7.977391941464218E-2</v>
      </c>
      <c r="O1412" s="13">
        <f t="shared" si="263"/>
        <v>7.977391941464218E-2</v>
      </c>
      <c r="Q1412">
        <v>16.93849247288238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5.3018053394264397</v>
      </c>
      <c r="G1413" s="13">
        <f t="shared" si="257"/>
        <v>0</v>
      </c>
      <c r="H1413" s="13">
        <f t="shared" si="258"/>
        <v>5.3018053394264397</v>
      </c>
      <c r="I1413" s="16">
        <f t="shared" si="265"/>
        <v>5.4492920479520235</v>
      </c>
      <c r="J1413" s="13">
        <f t="shared" si="259"/>
        <v>5.4402744234279785</v>
      </c>
      <c r="K1413" s="13">
        <f t="shared" si="260"/>
        <v>9.0176245240449759E-3</v>
      </c>
      <c r="L1413" s="13">
        <f t="shared" si="261"/>
        <v>0</v>
      </c>
      <c r="M1413" s="13">
        <f t="shared" si="266"/>
        <v>1.4421478525268636</v>
      </c>
      <c r="N1413" s="13">
        <f t="shared" si="262"/>
        <v>7.5592444166636852E-2</v>
      </c>
      <c r="O1413" s="13">
        <f t="shared" si="263"/>
        <v>7.5592444166636852E-2</v>
      </c>
      <c r="Q1413">
        <v>14.486049064475839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20.467084090670362</v>
      </c>
      <c r="G1414" s="13">
        <f t="shared" ref="G1414:G1477" si="271">IF((F1414-$J$2)&gt;0,$I$2*(F1414-$J$2),0)</f>
        <v>0</v>
      </c>
      <c r="H1414" s="13">
        <f t="shared" ref="H1414:H1477" si="272">F1414-G1414</f>
        <v>20.467084090670362</v>
      </c>
      <c r="I1414" s="16">
        <f t="shared" si="265"/>
        <v>20.476101715194407</v>
      </c>
      <c r="J1414" s="13">
        <f t="shared" ref="J1414:J1477" si="273">I1414/SQRT(1+(I1414/($K$2*(300+(25*Q1414)+0.05*(Q1414)^3)))^2)</f>
        <v>19.928216668081191</v>
      </c>
      <c r="K1414" s="13">
        <f t="shared" ref="K1414:K1477" si="274">I1414-J1414</f>
        <v>0.54788504711321551</v>
      </c>
      <c r="L1414" s="13">
        <f t="shared" ref="L1414:L1477" si="275">IF(K1414&gt;$N$2,(K1414-$N$2)/$L$2,0)</f>
        <v>0</v>
      </c>
      <c r="M1414" s="13">
        <f t="shared" si="266"/>
        <v>1.3665554083602267</v>
      </c>
      <c r="N1414" s="13">
        <f t="shared" ref="N1414:N1477" si="276">$M$2*M1414</f>
        <v>7.1630147509554196E-2</v>
      </c>
      <c r="O1414" s="13">
        <f t="shared" ref="O1414:O1477" si="277">N1414+G1414</f>
        <v>7.1630147509554196E-2</v>
      </c>
      <c r="Q1414">
        <v>13.22659532258065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77.23970182907992</v>
      </c>
      <c r="G1415" s="13">
        <f t="shared" si="271"/>
        <v>0.40216632087769738</v>
      </c>
      <c r="H1415" s="13">
        <f t="shared" si="272"/>
        <v>76.837535508202222</v>
      </c>
      <c r="I1415" s="16">
        <f t="shared" ref="I1415:I1478" si="279">H1415+K1414-L1414</f>
        <v>77.385420555315434</v>
      </c>
      <c r="J1415" s="13">
        <f t="shared" si="273"/>
        <v>58.209415900691837</v>
      </c>
      <c r="K1415" s="13">
        <f t="shared" si="274"/>
        <v>19.176004654623597</v>
      </c>
      <c r="L1415" s="13">
        <f t="shared" si="275"/>
        <v>0.12571094870753738</v>
      </c>
      <c r="M1415" s="13">
        <f t="shared" ref="M1415:M1478" si="280">L1415+M1414-N1414</f>
        <v>1.4206362095582099</v>
      </c>
      <c r="N1415" s="13">
        <f t="shared" si="276"/>
        <v>7.4464877622616152E-2</v>
      </c>
      <c r="O1415" s="13">
        <f t="shared" si="277"/>
        <v>0.47663119850031355</v>
      </c>
      <c r="Q1415">
        <v>13.49441065520773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26.460474456100648</v>
      </c>
      <c r="G1416" s="13">
        <f t="shared" si="271"/>
        <v>0</v>
      </c>
      <c r="H1416" s="13">
        <f t="shared" si="272"/>
        <v>26.460474456100648</v>
      </c>
      <c r="I1416" s="16">
        <f t="shared" si="279"/>
        <v>45.51076816201671</v>
      </c>
      <c r="J1416" s="13">
        <f t="shared" si="273"/>
        <v>42.154936719992179</v>
      </c>
      <c r="K1416" s="13">
        <f t="shared" si="274"/>
        <v>3.355831442024531</v>
      </c>
      <c r="L1416" s="13">
        <f t="shared" si="275"/>
        <v>0</v>
      </c>
      <c r="M1416" s="13">
        <f t="shared" si="280"/>
        <v>1.3461713319355937</v>
      </c>
      <c r="N1416" s="13">
        <f t="shared" si="276"/>
        <v>7.0561684136455763E-2</v>
      </c>
      <c r="O1416" s="13">
        <f t="shared" si="277"/>
        <v>7.0561684136455763E-2</v>
      </c>
      <c r="Q1416">
        <v>16.881472179241371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65.816693257762083</v>
      </c>
      <c r="G1417" s="13">
        <f t="shared" si="271"/>
        <v>0.17370614945134066</v>
      </c>
      <c r="H1417" s="13">
        <f t="shared" si="272"/>
        <v>65.642987108310749</v>
      </c>
      <c r="I1417" s="16">
        <f t="shared" si="279"/>
        <v>68.998818550335272</v>
      </c>
      <c r="J1417" s="13">
        <f t="shared" si="273"/>
        <v>59.553999376931877</v>
      </c>
      <c r="K1417" s="13">
        <f t="shared" si="274"/>
        <v>9.4448191734033955</v>
      </c>
      <c r="L1417" s="13">
        <f t="shared" si="275"/>
        <v>0</v>
      </c>
      <c r="M1417" s="13">
        <f t="shared" si="280"/>
        <v>1.2756096477991379</v>
      </c>
      <c r="N1417" s="13">
        <f t="shared" si="276"/>
        <v>6.6863082665709853E-2</v>
      </c>
      <c r="O1417" s="13">
        <f t="shared" si="277"/>
        <v>0.2405692321170505</v>
      </c>
      <c r="Q1417">
        <v>17.631742366147709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1.556127105904932</v>
      </c>
      <c r="G1418" s="13">
        <f t="shared" si="271"/>
        <v>0</v>
      </c>
      <c r="H1418" s="13">
        <f t="shared" si="272"/>
        <v>1.556127105904932</v>
      </c>
      <c r="I1418" s="16">
        <f t="shared" si="279"/>
        <v>11.000946279308327</v>
      </c>
      <c r="J1418" s="13">
        <f t="shared" si="273"/>
        <v>10.971683848047494</v>
      </c>
      <c r="K1418" s="13">
        <f t="shared" si="274"/>
        <v>2.92624312608325E-2</v>
      </c>
      <c r="L1418" s="13">
        <f t="shared" si="275"/>
        <v>0</v>
      </c>
      <c r="M1418" s="13">
        <f t="shared" si="280"/>
        <v>1.2087465651334279</v>
      </c>
      <c r="N1418" s="13">
        <f t="shared" si="276"/>
        <v>6.3358349198637864E-2</v>
      </c>
      <c r="O1418" s="13">
        <f t="shared" si="277"/>
        <v>6.3358349198637864E-2</v>
      </c>
      <c r="Q1418">
        <v>21.08022836633889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6.3375340330809582</v>
      </c>
      <c r="G1419" s="13">
        <f t="shared" si="271"/>
        <v>0</v>
      </c>
      <c r="H1419" s="13">
        <f t="shared" si="272"/>
        <v>6.3375340330809582</v>
      </c>
      <c r="I1419" s="16">
        <f t="shared" si="279"/>
        <v>6.3667964643417907</v>
      </c>
      <c r="J1419" s="13">
        <f t="shared" si="273"/>
        <v>6.3632535538412425</v>
      </c>
      <c r="K1419" s="13">
        <f t="shared" si="274"/>
        <v>3.5429105005482242E-3</v>
      </c>
      <c r="L1419" s="13">
        <f t="shared" si="275"/>
        <v>0</v>
      </c>
      <c r="M1419" s="13">
        <f t="shared" si="280"/>
        <v>1.1453882159347901</v>
      </c>
      <c r="N1419" s="13">
        <f t="shared" si="276"/>
        <v>6.0037321839413543E-2</v>
      </c>
      <c r="O1419" s="13">
        <f t="shared" si="277"/>
        <v>6.0037321839413543E-2</v>
      </c>
      <c r="Q1419">
        <v>24.446907729127961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0.53120889742597432</v>
      </c>
      <c r="G1420" s="13">
        <f t="shared" si="271"/>
        <v>0</v>
      </c>
      <c r="H1420" s="13">
        <f t="shared" si="272"/>
        <v>0.53120889742597432</v>
      </c>
      <c r="I1420" s="16">
        <f t="shared" si="279"/>
        <v>0.53475180792652255</v>
      </c>
      <c r="J1420" s="13">
        <f t="shared" si="273"/>
        <v>0.5347497288300791</v>
      </c>
      <c r="K1420" s="13">
        <f t="shared" si="274"/>
        <v>2.0790964434524994E-6</v>
      </c>
      <c r="L1420" s="13">
        <f t="shared" si="275"/>
        <v>0</v>
      </c>
      <c r="M1420" s="13">
        <f t="shared" si="280"/>
        <v>1.0853508940953767</v>
      </c>
      <c r="N1420" s="13">
        <f t="shared" si="276"/>
        <v>5.6890371343936708E-2</v>
      </c>
      <c r="O1420" s="13">
        <f t="shared" si="277"/>
        <v>5.6890371343936708E-2</v>
      </c>
      <c r="Q1420">
        <v>24.521763003172431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1.001203027063305</v>
      </c>
      <c r="G1421" s="13">
        <f t="shared" si="271"/>
        <v>0</v>
      </c>
      <c r="H1421" s="13">
        <f t="shared" si="272"/>
        <v>1.001203027063305</v>
      </c>
      <c r="I1421" s="16">
        <f t="shared" si="279"/>
        <v>1.0012051061597484</v>
      </c>
      <c r="J1421" s="13">
        <f t="shared" si="273"/>
        <v>1.0011929296495645</v>
      </c>
      <c r="K1421" s="13">
        <f t="shared" si="274"/>
        <v>1.2176510183925515E-5</v>
      </c>
      <c r="L1421" s="13">
        <f t="shared" si="275"/>
        <v>0</v>
      </c>
      <c r="M1421" s="13">
        <f t="shared" si="280"/>
        <v>1.0284605227514398</v>
      </c>
      <c r="N1421" s="13">
        <f t="shared" si="276"/>
        <v>5.3908373200056606E-2</v>
      </c>
      <c r="O1421" s="13">
        <f t="shared" si="277"/>
        <v>5.3908373200056606E-2</v>
      </c>
      <c r="Q1421">
        <v>25.339582193548381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91.386623907404513</v>
      </c>
      <c r="G1422" s="13">
        <f t="shared" si="271"/>
        <v>0.68510476244418927</v>
      </c>
      <c r="H1422" s="13">
        <f t="shared" si="272"/>
        <v>90.701519144960329</v>
      </c>
      <c r="I1422" s="16">
        <f t="shared" si="279"/>
        <v>90.701531321470512</v>
      </c>
      <c r="J1422" s="13">
        <f t="shared" si="273"/>
        <v>81.501443993349227</v>
      </c>
      <c r="K1422" s="13">
        <f t="shared" si="274"/>
        <v>9.2000873281212847</v>
      </c>
      <c r="L1422" s="13">
        <f t="shared" si="275"/>
        <v>0</v>
      </c>
      <c r="M1422" s="13">
        <f t="shared" si="280"/>
        <v>0.97455214955138325</v>
      </c>
      <c r="N1422" s="13">
        <f t="shared" si="276"/>
        <v>5.1082681171254321E-2</v>
      </c>
      <c r="O1422" s="13">
        <f t="shared" si="277"/>
        <v>0.73618744361544364</v>
      </c>
      <c r="Q1422">
        <v>24.063486728535729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35.230952190401752</v>
      </c>
      <c r="G1423" s="13">
        <f t="shared" si="271"/>
        <v>0</v>
      </c>
      <c r="H1423" s="13">
        <f t="shared" si="272"/>
        <v>35.230952190401752</v>
      </c>
      <c r="I1423" s="16">
        <f t="shared" si="279"/>
        <v>44.431039518523036</v>
      </c>
      <c r="J1423" s="13">
        <f t="shared" si="273"/>
        <v>42.186740616567363</v>
      </c>
      <c r="K1423" s="13">
        <f t="shared" si="274"/>
        <v>2.2442989019556734</v>
      </c>
      <c r="L1423" s="13">
        <f t="shared" si="275"/>
        <v>0</v>
      </c>
      <c r="M1423" s="13">
        <f t="shared" si="280"/>
        <v>0.92346946838012889</v>
      </c>
      <c r="N1423" s="13">
        <f t="shared" si="276"/>
        <v>4.8405102227074441E-2</v>
      </c>
      <c r="O1423" s="13">
        <f t="shared" si="277"/>
        <v>4.8405102227074441E-2</v>
      </c>
      <c r="Q1423">
        <v>19.484062021807741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66.412702970545268</v>
      </c>
      <c r="G1424" s="13">
        <f t="shared" si="271"/>
        <v>0.18562634370700437</v>
      </c>
      <c r="H1424" s="13">
        <f t="shared" si="272"/>
        <v>66.227076626838269</v>
      </c>
      <c r="I1424" s="16">
        <f t="shared" si="279"/>
        <v>68.471375528793942</v>
      </c>
      <c r="J1424" s="13">
        <f t="shared" si="273"/>
        <v>54.670088421205634</v>
      </c>
      <c r="K1424" s="13">
        <f t="shared" si="274"/>
        <v>13.801287107588308</v>
      </c>
      <c r="L1424" s="13">
        <f t="shared" si="275"/>
        <v>0</v>
      </c>
      <c r="M1424" s="13">
        <f t="shared" si="280"/>
        <v>0.8750643661530545</v>
      </c>
      <c r="N1424" s="13">
        <f t="shared" si="276"/>
        <v>4.5867872787617704E-2</v>
      </c>
      <c r="O1424" s="13">
        <f t="shared" si="277"/>
        <v>0.23149421649462207</v>
      </c>
      <c r="Q1424">
        <v>13.89342792152569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206.95497803830159</v>
      </c>
      <c r="G1425" s="13">
        <f t="shared" si="271"/>
        <v>2.996471845062131</v>
      </c>
      <c r="H1425" s="13">
        <f t="shared" si="272"/>
        <v>203.95850619323946</v>
      </c>
      <c r="I1425" s="16">
        <f t="shared" si="279"/>
        <v>217.75979330082777</v>
      </c>
      <c r="J1425" s="13">
        <f t="shared" si="273"/>
        <v>78.133285345211419</v>
      </c>
      <c r="K1425" s="13">
        <f t="shared" si="274"/>
        <v>139.62650795561635</v>
      </c>
      <c r="L1425" s="13">
        <f t="shared" si="275"/>
        <v>5.0379412583931709</v>
      </c>
      <c r="M1425" s="13">
        <f t="shared" si="280"/>
        <v>5.8671377517586079</v>
      </c>
      <c r="N1425" s="13">
        <f t="shared" si="276"/>
        <v>0.30753523790274362</v>
      </c>
      <c r="O1425" s="13">
        <f t="shared" si="277"/>
        <v>3.3040070829648744</v>
      </c>
      <c r="Q1425">
        <v>12.70909254864482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45.140717119163533</v>
      </c>
      <c r="G1426" s="13">
        <f t="shared" si="271"/>
        <v>0</v>
      </c>
      <c r="H1426" s="13">
        <f t="shared" si="272"/>
        <v>45.140717119163533</v>
      </c>
      <c r="I1426" s="16">
        <f t="shared" si="279"/>
        <v>179.7292838163867</v>
      </c>
      <c r="J1426" s="13">
        <f t="shared" si="273"/>
        <v>64.138464459513429</v>
      </c>
      <c r="K1426" s="13">
        <f t="shared" si="274"/>
        <v>115.59081935687327</v>
      </c>
      <c r="L1426" s="13">
        <f t="shared" si="275"/>
        <v>4.0577142372252313</v>
      </c>
      <c r="M1426" s="13">
        <f t="shared" si="280"/>
        <v>9.6173167510810948</v>
      </c>
      <c r="N1426" s="13">
        <f t="shared" si="276"/>
        <v>0.50410675872459954</v>
      </c>
      <c r="O1426" s="13">
        <f t="shared" si="277"/>
        <v>0.50410675872459954</v>
      </c>
      <c r="Q1426">
        <v>9.7696993225806459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28.370605391377151</v>
      </c>
      <c r="G1427" s="13">
        <f t="shared" si="271"/>
        <v>0</v>
      </c>
      <c r="H1427" s="13">
        <f t="shared" si="272"/>
        <v>28.370605391377151</v>
      </c>
      <c r="I1427" s="16">
        <f t="shared" si="279"/>
        <v>139.90371051102517</v>
      </c>
      <c r="J1427" s="13">
        <f t="shared" si="273"/>
        <v>73.323811203320759</v>
      </c>
      <c r="K1427" s="13">
        <f t="shared" si="274"/>
        <v>66.579899307704409</v>
      </c>
      <c r="L1427" s="13">
        <f t="shared" si="275"/>
        <v>2.0589436188120307</v>
      </c>
      <c r="M1427" s="13">
        <f t="shared" si="280"/>
        <v>11.172153611168525</v>
      </c>
      <c r="N1427" s="13">
        <f t="shared" si="276"/>
        <v>0.58560597416804427</v>
      </c>
      <c r="O1427" s="13">
        <f t="shared" si="277"/>
        <v>0.58560597416804427</v>
      </c>
      <c r="Q1427">
        <v>13.12002621011821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49.692095655224414</v>
      </c>
      <c r="G1428" s="13">
        <f t="shared" si="271"/>
        <v>0</v>
      </c>
      <c r="H1428" s="13">
        <f t="shared" si="272"/>
        <v>49.692095655224414</v>
      </c>
      <c r="I1428" s="16">
        <f t="shared" si="279"/>
        <v>114.21305134411679</v>
      </c>
      <c r="J1428" s="13">
        <f t="shared" si="273"/>
        <v>73.171626771974715</v>
      </c>
      <c r="K1428" s="13">
        <f t="shared" si="274"/>
        <v>41.041424572142077</v>
      </c>
      <c r="L1428" s="13">
        <f t="shared" si="275"/>
        <v>1.0174297502839602</v>
      </c>
      <c r="M1428" s="13">
        <f t="shared" si="280"/>
        <v>11.60397738728444</v>
      </c>
      <c r="N1428" s="13">
        <f t="shared" si="276"/>
        <v>0.60824069544760917</v>
      </c>
      <c r="O1428" s="13">
        <f t="shared" si="277"/>
        <v>0.60824069544760917</v>
      </c>
      <c r="Q1428">
        <v>14.591251270579949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44.784984933506003</v>
      </c>
      <c r="G1429" s="13">
        <f t="shared" si="271"/>
        <v>0</v>
      </c>
      <c r="H1429" s="13">
        <f t="shared" si="272"/>
        <v>44.784984933506003</v>
      </c>
      <c r="I1429" s="16">
        <f t="shared" si="279"/>
        <v>84.80897975536412</v>
      </c>
      <c r="J1429" s="13">
        <f t="shared" si="273"/>
        <v>64.376656381487052</v>
      </c>
      <c r="K1429" s="13">
        <f t="shared" si="274"/>
        <v>20.432323373877068</v>
      </c>
      <c r="L1429" s="13">
        <f t="shared" si="275"/>
        <v>0.17694632524989071</v>
      </c>
      <c r="M1429" s="13">
        <f t="shared" si="280"/>
        <v>11.172683017086721</v>
      </c>
      <c r="N1429" s="13">
        <f t="shared" si="276"/>
        <v>0.58563372381052547</v>
      </c>
      <c r="O1429" s="13">
        <f t="shared" si="277"/>
        <v>0.58563372381052547</v>
      </c>
      <c r="Q1429">
        <v>15.123136911850819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8.3623108904568682</v>
      </c>
      <c r="G1430" s="13">
        <f t="shared" si="271"/>
        <v>0</v>
      </c>
      <c r="H1430" s="13">
        <f t="shared" si="272"/>
        <v>8.3623108904568682</v>
      </c>
      <c r="I1430" s="16">
        <f t="shared" si="279"/>
        <v>28.617687939084046</v>
      </c>
      <c r="J1430" s="13">
        <f t="shared" si="273"/>
        <v>28.032778986582692</v>
      </c>
      <c r="K1430" s="13">
        <f t="shared" si="274"/>
        <v>0.58490895250135466</v>
      </c>
      <c r="L1430" s="13">
        <f t="shared" si="275"/>
        <v>0</v>
      </c>
      <c r="M1430" s="13">
        <f t="shared" si="280"/>
        <v>10.587049293276195</v>
      </c>
      <c r="N1430" s="13">
        <f t="shared" si="276"/>
        <v>0.55493681260847372</v>
      </c>
      <c r="O1430" s="13">
        <f t="shared" si="277"/>
        <v>0.55493681260847372</v>
      </c>
      <c r="Q1430">
        <v>19.992351054518711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30.36265509139119</v>
      </c>
      <c r="G1431" s="13">
        <f t="shared" si="271"/>
        <v>0</v>
      </c>
      <c r="H1431" s="13">
        <f t="shared" si="272"/>
        <v>30.36265509139119</v>
      </c>
      <c r="I1431" s="16">
        <f t="shared" si="279"/>
        <v>30.947564043892545</v>
      </c>
      <c r="J1431" s="13">
        <f t="shared" si="273"/>
        <v>30.55689719441952</v>
      </c>
      <c r="K1431" s="13">
        <f t="shared" si="274"/>
        <v>0.39066684947302477</v>
      </c>
      <c r="L1431" s="13">
        <f t="shared" si="275"/>
        <v>0</v>
      </c>
      <c r="M1431" s="13">
        <f t="shared" si="280"/>
        <v>10.03211248066772</v>
      </c>
      <c r="N1431" s="13">
        <f t="shared" si="276"/>
        <v>0.52584892820770546</v>
      </c>
      <c r="O1431" s="13">
        <f t="shared" si="277"/>
        <v>0.52584892820770546</v>
      </c>
      <c r="Q1431">
        <v>24.607693018776281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2.242005299821614</v>
      </c>
      <c r="G1432" s="13">
        <f t="shared" si="271"/>
        <v>0</v>
      </c>
      <c r="H1432" s="13">
        <f t="shared" si="272"/>
        <v>2.242005299821614</v>
      </c>
      <c r="I1432" s="16">
        <f t="shared" si="279"/>
        <v>2.6326721492946388</v>
      </c>
      <c r="J1432" s="13">
        <f t="shared" si="273"/>
        <v>2.6324795217975248</v>
      </c>
      <c r="K1432" s="13">
        <f t="shared" si="274"/>
        <v>1.9262749711401739E-4</v>
      </c>
      <c r="L1432" s="13">
        <f t="shared" si="275"/>
        <v>0</v>
      </c>
      <c r="M1432" s="13">
        <f t="shared" si="280"/>
        <v>9.5062635524600143</v>
      </c>
      <c r="N1432" s="13">
        <f t="shared" si="276"/>
        <v>0.49828573094192002</v>
      </c>
      <c r="O1432" s="13">
        <f t="shared" si="277"/>
        <v>0.49828573094192002</v>
      </c>
      <c r="Q1432">
        <v>26.344322193548379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10.62178274922997</v>
      </c>
      <c r="G1433" s="13">
        <f t="shared" si="271"/>
        <v>0</v>
      </c>
      <c r="H1433" s="13">
        <f t="shared" si="272"/>
        <v>10.62178274922997</v>
      </c>
      <c r="I1433" s="16">
        <f t="shared" si="279"/>
        <v>10.621975376727084</v>
      </c>
      <c r="J1433" s="13">
        <f t="shared" si="273"/>
        <v>10.607286604170271</v>
      </c>
      <c r="K1433" s="13">
        <f t="shared" si="274"/>
        <v>1.4688772556812779E-2</v>
      </c>
      <c r="L1433" s="13">
        <f t="shared" si="275"/>
        <v>0</v>
      </c>
      <c r="M1433" s="13">
        <f t="shared" si="280"/>
        <v>9.0079778215180948</v>
      </c>
      <c r="N1433" s="13">
        <f t="shared" si="276"/>
        <v>0.47216730194085665</v>
      </c>
      <c r="O1433" s="13">
        <f t="shared" si="277"/>
        <v>0.47216730194085665</v>
      </c>
      <c r="Q1433">
        <v>25.251577746152002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5.1922913146530982</v>
      </c>
      <c r="G1434" s="13">
        <f t="shared" si="271"/>
        <v>0</v>
      </c>
      <c r="H1434" s="13">
        <f t="shared" si="272"/>
        <v>5.1922913146530982</v>
      </c>
      <c r="I1434" s="16">
        <f t="shared" si="279"/>
        <v>5.206980087209911</v>
      </c>
      <c r="J1434" s="13">
        <f t="shared" si="273"/>
        <v>5.2048500768934867</v>
      </c>
      <c r="K1434" s="13">
        <f t="shared" si="274"/>
        <v>2.1300103164243467E-3</v>
      </c>
      <c r="L1434" s="13">
        <f t="shared" si="275"/>
        <v>0</v>
      </c>
      <c r="M1434" s="13">
        <f t="shared" si="280"/>
        <v>8.5358105195772378</v>
      </c>
      <c r="N1434" s="13">
        <f t="shared" si="276"/>
        <v>0.44741791140732884</v>
      </c>
      <c r="O1434" s="13">
        <f t="shared" si="277"/>
        <v>0.44741791140732884</v>
      </c>
      <c r="Q1434">
        <v>23.773400405552259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5.2012671822636323</v>
      </c>
      <c r="G1435" s="13">
        <f t="shared" si="271"/>
        <v>0</v>
      </c>
      <c r="H1435" s="13">
        <f t="shared" si="272"/>
        <v>5.2012671822636323</v>
      </c>
      <c r="I1435" s="16">
        <f t="shared" si="279"/>
        <v>5.2033971925800566</v>
      </c>
      <c r="J1435" s="13">
        <f t="shared" si="273"/>
        <v>5.2007960808083133</v>
      </c>
      <c r="K1435" s="13">
        <f t="shared" si="274"/>
        <v>2.6011117717432697E-3</v>
      </c>
      <c r="L1435" s="13">
        <f t="shared" si="275"/>
        <v>0</v>
      </c>
      <c r="M1435" s="13">
        <f t="shared" si="280"/>
        <v>8.0883926081699098</v>
      </c>
      <c r="N1435" s="13">
        <f t="shared" si="276"/>
        <v>0.42396579904038156</v>
      </c>
      <c r="O1435" s="13">
        <f t="shared" si="277"/>
        <v>0.42396579904038156</v>
      </c>
      <c r="Q1435">
        <v>22.33709268005266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9.3171221938600848</v>
      </c>
      <c r="G1436" s="13">
        <f t="shared" si="271"/>
        <v>0</v>
      </c>
      <c r="H1436" s="13">
        <f t="shared" si="272"/>
        <v>9.3171221938600848</v>
      </c>
      <c r="I1436" s="16">
        <f t="shared" si="279"/>
        <v>9.3197233056318289</v>
      </c>
      <c r="J1436" s="13">
        <f t="shared" si="273"/>
        <v>9.2851390940220497</v>
      </c>
      <c r="K1436" s="13">
        <f t="shared" si="274"/>
        <v>3.4584211609779203E-2</v>
      </c>
      <c r="L1436" s="13">
        <f t="shared" si="275"/>
        <v>0</v>
      </c>
      <c r="M1436" s="13">
        <f t="shared" si="280"/>
        <v>7.6644268091295285</v>
      </c>
      <c r="N1436" s="13">
        <f t="shared" si="276"/>
        <v>0.40174296596791298</v>
      </c>
      <c r="O1436" s="13">
        <f t="shared" si="277"/>
        <v>0.40174296596791298</v>
      </c>
      <c r="Q1436">
        <v>16.366943860251709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33.914127571307148</v>
      </c>
      <c r="G1437" s="13">
        <f t="shared" si="271"/>
        <v>0</v>
      </c>
      <c r="H1437" s="13">
        <f t="shared" si="272"/>
        <v>33.914127571307148</v>
      </c>
      <c r="I1437" s="16">
        <f t="shared" si="279"/>
        <v>33.948711782916931</v>
      </c>
      <c r="J1437" s="13">
        <f t="shared" si="273"/>
        <v>31.609992741635303</v>
      </c>
      <c r="K1437" s="13">
        <f t="shared" si="274"/>
        <v>2.3387190412816281</v>
      </c>
      <c r="L1437" s="13">
        <f t="shared" si="275"/>
        <v>0</v>
      </c>
      <c r="M1437" s="13">
        <f t="shared" si="280"/>
        <v>7.2626838431616152</v>
      </c>
      <c r="N1437" s="13">
        <f t="shared" si="276"/>
        <v>0.38068497758547498</v>
      </c>
      <c r="O1437" s="13">
        <f t="shared" si="277"/>
        <v>0.38068497758547498</v>
      </c>
      <c r="Q1437">
        <v>13.21607683571321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0.52927836913375548</v>
      </c>
      <c r="G1438" s="13">
        <f t="shared" si="271"/>
        <v>0</v>
      </c>
      <c r="H1438" s="13">
        <f t="shared" si="272"/>
        <v>0.52927836913375548</v>
      </c>
      <c r="I1438" s="16">
        <f t="shared" si="279"/>
        <v>2.8679974104153834</v>
      </c>
      <c r="J1438" s="13">
        <f t="shared" si="273"/>
        <v>2.8656475966491408</v>
      </c>
      <c r="K1438" s="13">
        <f t="shared" si="274"/>
        <v>2.3498137662425478E-3</v>
      </c>
      <c r="L1438" s="13">
        <f t="shared" si="275"/>
        <v>0</v>
      </c>
      <c r="M1438" s="13">
        <f t="shared" si="280"/>
        <v>6.8819988655761399</v>
      </c>
      <c r="N1438" s="13">
        <f t="shared" si="276"/>
        <v>0.36073077672958775</v>
      </c>
      <c r="O1438" s="13">
        <f t="shared" si="277"/>
        <v>0.36073077672958775</v>
      </c>
      <c r="Q1438">
        <v>10.231504722580651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45.664888265342952</v>
      </c>
      <c r="G1439" s="13">
        <f t="shared" si="271"/>
        <v>0</v>
      </c>
      <c r="H1439" s="13">
        <f t="shared" si="272"/>
        <v>45.664888265342952</v>
      </c>
      <c r="I1439" s="16">
        <f t="shared" si="279"/>
        <v>45.667238079109197</v>
      </c>
      <c r="J1439" s="13">
        <f t="shared" si="273"/>
        <v>41.030316952198874</v>
      </c>
      <c r="K1439" s="13">
        <f t="shared" si="274"/>
        <v>4.6369211269103232</v>
      </c>
      <c r="L1439" s="13">
        <f t="shared" si="275"/>
        <v>0</v>
      </c>
      <c r="M1439" s="13">
        <f t="shared" si="280"/>
        <v>6.5212680888465524</v>
      </c>
      <c r="N1439" s="13">
        <f t="shared" si="276"/>
        <v>0.34182250664386787</v>
      </c>
      <c r="O1439" s="13">
        <f t="shared" si="277"/>
        <v>0.34182250664386787</v>
      </c>
      <c r="Q1439">
        <v>14.309403623472461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20.923754010477641</v>
      </c>
      <c r="G1440" s="13">
        <f t="shared" si="271"/>
        <v>0</v>
      </c>
      <c r="H1440" s="13">
        <f t="shared" si="272"/>
        <v>20.923754010477641</v>
      </c>
      <c r="I1440" s="16">
        <f t="shared" si="279"/>
        <v>25.560675137387964</v>
      </c>
      <c r="J1440" s="13">
        <f t="shared" si="273"/>
        <v>24.799534208492346</v>
      </c>
      <c r="K1440" s="13">
        <f t="shared" si="274"/>
        <v>0.76114092889561746</v>
      </c>
      <c r="L1440" s="13">
        <f t="shared" si="275"/>
        <v>0</v>
      </c>
      <c r="M1440" s="13">
        <f t="shared" si="280"/>
        <v>6.1794455822026846</v>
      </c>
      <c r="N1440" s="13">
        <f t="shared" si="276"/>
        <v>0.32390534322466491</v>
      </c>
      <c r="O1440" s="13">
        <f t="shared" si="277"/>
        <v>0.32390534322466491</v>
      </c>
      <c r="Q1440">
        <v>15.62096240885138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33.536420270985268</v>
      </c>
      <c r="G1441" s="13">
        <f t="shared" si="271"/>
        <v>0</v>
      </c>
      <c r="H1441" s="13">
        <f t="shared" si="272"/>
        <v>33.536420270985268</v>
      </c>
      <c r="I1441" s="16">
        <f t="shared" si="279"/>
        <v>34.297561199880889</v>
      </c>
      <c r="J1441" s="13">
        <f t="shared" si="273"/>
        <v>32.412819252416369</v>
      </c>
      <c r="K1441" s="13">
        <f t="shared" si="274"/>
        <v>1.8847419474645193</v>
      </c>
      <c r="L1441" s="13">
        <f t="shared" si="275"/>
        <v>0</v>
      </c>
      <c r="M1441" s="13">
        <f t="shared" si="280"/>
        <v>5.85554023897802</v>
      </c>
      <c r="N1441" s="13">
        <f t="shared" si="276"/>
        <v>0.30692733605980682</v>
      </c>
      <c r="O1441" s="13">
        <f t="shared" si="277"/>
        <v>0.30692733605980682</v>
      </c>
      <c r="Q1441">
        <v>15.159791898409839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3.131239400898949</v>
      </c>
      <c r="G1442" s="13">
        <f t="shared" si="271"/>
        <v>0</v>
      </c>
      <c r="H1442" s="13">
        <f t="shared" si="272"/>
        <v>3.131239400898949</v>
      </c>
      <c r="I1442" s="16">
        <f t="shared" si="279"/>
        <v>5.0159813483634679</v>
      </c>
      <c r="J1442" s="13">
        <f t="shared" si="273"/>
        <v>5.0128028529381048</v>
      </c>
      <c r="K1442" s="13">
        <f t="shared" si="274"/>
        <v>3.1784954253630815E-3</v>
      </c>
      <c r="L1442" s="13">
        <f t="shared" si="275"/>
        <v>0</v>
      </c>
      <c r="M1442" s="13">
        <f t="shared" si="280"/>
        <v>5.5486129029182134</v>
      </c>
      <c r="N1442" s="13">
        <f t="shared" si="276"/>
        <v>0.29083925779954861</v>
      </c>
      <c r="O1442" s="13">
        <f t="shared" si="277"/>
        <v>0.29083925779954861</v>
      </c>
      <c r="Q1442">
        <v>20.140156791140939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10.644029667390701</v>
      </c>
      <c r="G1443" s="13">
        <f t="shared" si="271"/>
        <v>0</v>
      </c>
      <c r="H1443" s="13">
        <f t="shared" si="272"/>
        <v>10.644029667390701</v>
      </c>
      <c r="I1443" s="16">
        <f t="shared" si="279"/>
        <v>10.647208162816064</v>
      </c>
      <c r="J1443" s="13">
        <f t="shared" si="273"/>
        <v>10.629117130275365</v>
      </c>
      <c r="K1443" s="13">
        <f t="shared" si="274"/>
        <v>1.8091032540699103E-2</v>
      </c>
      <c r="L1443" s="13">
        <f t="shared" si="275"/>
        <v>0</v>
      </c>
      <c r="M1443" s="13">
        <f t="shared" si="280"/>
        <v>5.2577736451186645</v>
      </c>
      <c r="N1443" s="13">
        <f t="shared" si="276"/>
        <v>0.27559446142297944</v>
      </c>
      <c r="O1443" s="13">
        <f t="shared" si="277"/>
        <v>0.27559446142297944</v>
      </c>
      <c r="Q1443">
        <v>23.806687093041159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2.2435718117709431</v>
      </c>
      <c r="G1444" s="13">
        <f t="shared" si="271"/>
        <v>0</v>
      </c>
      <c r="H1444" s="13">
        <f t="shared" si="272"/>
        <v>2.2435718117709431</v>
      </c>
      <c r="I1444" s="16">
        <f t="shared" si="279"/>
        <v>2.2616628443116422</v>
      </c>
      <c r="J1444" s="13">
        <f t="shared" si="273"/>
        <v>2.2615190524629254</v>
      </c>
      <c r="K1444" s="13">
        <f t="shared" si="274"/>
        <v>1.4379184871682327E-4</v>
      </c>
      <c r="L1444" s="13">
        <f t="shared" si="275"/>
        <v>0</v>
      </c>
      <c r="M1444" s="13">
        <f t="shared" si="280"/>
        <v>4.9821791836956848</v>
      </c>
      <c r="N1444" s="13">
        <f t="shared" si="276"/>
        <v>0.26114874498603535</v>
      </c>
      <c r="O1444" s="13">
        <f t="shared" si="277"/>
        <v>0.26114874498603535</v>
      </c>
      <c r="Q1444">
        <v>25.165094808084021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21.240591413435741</v>
      </c>
      <c r="G1445" s="13">
        <f t="shared" si="271"/>
        <v>0</v>
      </c>
      <c r="H1445" s="13">
        <f t="shared" si="272"/>
        <v>21.240591413435741</v>
      </c>
      <c r="I1445" s="16">
        <f t="shared" si="279"/>
        <v>21.240735205284459</v>
      </c>
      <c r="J1445" s="13">
        <f t="shared" si="273"/>
        <v>21.162958217397669</v>
      </c>
      <c r="K1445" s="13">
        <f t="shared" si="274"/>
        <v>7.7776987886789328E-2</v>
      </c>
      <c r="L1445" s="13">
        <f t="shared" si="275"/>
        <v>0</v>
      </c>
      <c r="M1445" s="13">
        <f t="shared" si="280"/>
        <v>4.7210304387096498</v>
      </c>
      <c r="N1445" s="13">
        <f t="shared" si="276"/>
        <v>0.24746022345895674</v>
      </c>
      <c r="O1445" s="13">
        <f t="shared" si="277"/>
        <v>0.24746022345895674</v>
      </c>
      <c r="Q1445">
        <v>28.226724193548382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42.048540974541581</v>
      </c>
      <c r="G1446" s="13">
        <f t="shared" si="271"/>
        <v>0</v>
      </c>
      <c r="H1446" s="13">
        <f t="shared" si="272"/>
        <v>42.048540974541581</v>
      </c>
      <c r="I1446" s="16">
        <f t="shared" si="279"/>
        <v>42.126317962428374</v>
      </c>
      <c r="J1446" s="13">
        <f t="shared" si="273"/>
        <v>41.021170286195385</v>
      </c>
      <c r="K1446" s="13">
        <f t="shared" si="274"/>
        <v>1.1051476762329884</v>
      </c>
      <c r="L1446" s="13">
        <f t="shared" si="275"/>
        <v>0</v>
      </c>
      <c r="M1446" s="13">
        <f t="shared" si="280"/>
        <v>4.4735702152506933</v>
      </c>
      <c r="N1446" s="13">
        <f t="shared" si="276"/>
        <v>0.23448920728158723</v>
      </c>
      <c r="O1446" s="13">
        <f t="shared" si="277"/>
        <v>0.23448920728158723</v>
      </c>
      <c r="Q1446">
        <v>23.63833608425545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29.81971695011698</v>
      </c>
      <c r="G1447" s="13">
        <f t="shared" si="271"/>
        <v>0</v>
      </c>
      <c r="H1447" s="13">
        <f t="shared" si="272"/>
        <v>29.81971695011698</v>
      </c>
      <c r="I1447" s="16">
        <f t="shared" si="279"/>
        <v>30.924864626349969</v>
      </c>
      <c r="J1447" s="13">
        <f t="shared" si="273"/>
        <v>30.403612030738866</v>
      </c>
      <c r="K1447" s="13">
        <f t="shared" si="274"/>
        <v>0.52125259561110227</v>
      </c>
      <c r="L1447" s="13">
        <f t="shared" si="275"/>
        <v>0</v>
      </c>
      <c r="M1447" s="13">
        <f t="shared" si="280"/>
        <v>4.2390810079691059</v>
      </c>
      <c r="N1447" s="13">
        <f t="shared" si="276"/>
        <v>0.222198087284387</v>
      </c>
      <c r="O1447" s="13">
        <f t="shared" si="277"/>
        <v>0.222198087284387</v>
      </c>
      <c r="Q1447">
        <v>22.49073629271015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0.96868254721775093</v>
      </c>
      <c r="G1448" s="13">
        <f t="shared" si="271"/>
        <v>0</v>
      </c>
      <c r="H1448" s="13">
        <f t="shared" si="272"/>
        <v>0.96868254721775093</v>
      </c>
      <c r="I1448" s="16">
        <f t="shared" si="279"/>
        <v>1.4899351428288532</v>
      </c>
      <c r="J1448" s="13">
        <f t="shared" si="273"/>
        <v>1.4898037350910653</v>
      </c>
      <c r="K1448" s="13">
        <f t="shared" si="274"/>
        <v>1.3140773778785864E-4</v>
      </c>
      <c r="L1448" s="13">
        <f t="shared" si="275"/>
        <v>0</v>
      </c>
      <c r="M1448" s="13">
        <f t="shared" si="280"/>
        <v>4.0168829206847185</v>
      </c>
      <c r="N1448" s="13">
        <f t="shared" si="276"/>
        <v>0.21055122564149198</v>
      </c>
      <c r="O1448" s="13">
        <f t="shared" si="277"/>
        <v>0.21055122564149198</v>
      </c>
      <c r="Q1448">
        <v>16.922336608179052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35.681880139169017</v>
      </c>
      <c r="G1449" s="13">
        <f t="shared" si="271"/>
        <v>0</v>
      </c>
      <c r="H1449" s="13">
        <f t="shared" si="272"/>
        <v>35.681880139169017</v>
      </c>
      <c r="I1449" s="16">
        <f t="shared" si="279"/>
        <v>35.682011546906807</v>
      </c>
      <c r="J1449" s="13">
        <f t="shared" si="273"/>
        <v>33.485420321591299</v>
      </c>
      <c r="K1449" s="13">
        <f t="shared" si="274"/>
        <v>2.1965912253155082</v>
      </c>
      <c r="L1449" s="13">
        <f t="shared" si="275"/>
        <v>0</v>
      </c>
      <c r="M1449" s="13">
        <f t="shared" si="280"/>
        <v>3.8063316950432267</v>
      </c>
      <c r="N1449" s="13">
        <f t="shared" si="276"/>
        <v>0.19951485253963974</v>
      </c>
      <c r="O1449" s="13">
        <f t="shared" si="277"/>
        <v>0.19951485253963974</v>
      </c>
      <c r="Q1449">
        <v>14.836445034092129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132.16343079605201</v>
      </c>
      <c r="G1450" s="13">
        <f t="shared" si="271"/>
        <v>1.5006409002171393</v>
      </c>
      <c r="H1450" s="13">
        <f t="shared" si="272"/>
        <v>130.66278989583486</v>
      </c>
      <c r="I1450" s="16">
        <f t="shared" si="279"/>
        <v>132.85938112115036</v>
      </c>
      <c r="J1450" s="13">
        <f t="shared" si="273"/>
        <v>65.477644785346655</v>
      </c>
      <c r="K1450" s="13">
        <f t="shared" si="274"/>
        <v>67.381736335803708</v>
      </c>
      <c r="L1450" s="13">
        <f t="shared" si="275"/>
        <v>2.0916442555459009</v>
      </c>
      <c r="M1450" s="13">
        <f t="shared" si="280"/>
        <v>5.6984610980494885</v>
      </c>
      <c r="N1450" s="13">
        <f t="shared" si="276"/>
        <v>0.29869378624064075</v>
      </c>
      <c r="O1450" s="13">
        <f t="shared" si="277"/>
        <v>1.7993346864577799</v>
      </c>
      <c r="Q1450">
        <v>11.13934432258065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41.959006003042987</v>
      </c>
      <c r="G1451" s="13">
        <f t="shared" si="271"/>
        <v>0</v>
      </c>
      <c r="H1451" s="13">
        <f t="shared" si="272"/>
        <v>41.959006003042987</v>
      </c>
      <c r="I1451" s="16">
        <f t="shared" si="279"/>
        <v>107.24909808330079</v>
      </c>
      <c r="J1451" s="13">
        <f t="shared" si="273"/>
        <v>74.896074958360373</v>
      </c>
      <c r="K1451" s="13">
        <f t="shared" si="274"/>
        <v>32.353023124940421</v>
      </c>
      <c r="L1451" s="13">
        <f t="shared" si="275"/>
        <v>0.6630980724410771</v>
      </c>
      <c r="M1451" s="13">
        <f t="shared" si="280"/>
        <v>6.0628653842499247</v>
      </c>
      <c r="N1451" s="13">
        <f t="shared" si="276"/>
        <v>0.31779460909346019</v>
      </c>
      <c r="O1451" s="13">
        <f t="shared" si="277"/>
        <v>0.31779460909346019</v>
      </c>
      <c r="Q1451">
        <v>15.931799767393709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99.933577555186005</v>
      </c>
      <c r="G1452" s="13">
        <f t="shared" si="271"/>
        <v>0.8560438353998191</v>
      </c>
      <c r="H1452" s="13">
        <f t="shared" si="272"/>
        <v>99.077533719786189</v>
      </c>
      <c r="I1452" s="16">
        <f t="shared" si="279"/>
        <v>130.76745877228552</v>
      </c>
      <c r="J1452" s="13">
        <f t="shared" si="273"/>
        <v>79.876150481806135</v>
      </c>
      <c r="K1452" s="13">
        <f t="shared" si="274"/>
        <v>50.891308290479387</v>
      </c>
      <c r="L1452" s="13">
        <f t="shared" si="275"/>
        <v>1.4191291705610756</v>
      </c>
      <c r="M1452" s="13">
        <f t="shared" si="280"/>
        <v>7.1641999457175398</v>
      </c>
      <c r="N1452" s="13">
        <f t="shared" si="276"/>
        <v>0.37552278946044332</v>
      </c>
      <c r="O1452" s="13">
        <f t="shared" si="277"/>
        <v>1.2315666248602624</v>
      </c>
      <c r="Q1452">
        <v>15.40942674781223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13.517539875162351</v>
      </c>
      <c r="G1453" s="13">
        <f t="shared" si="271"/>
        <v>0</v>
      </c>
      <c r="H1453" s="13">
        <f t="shared" si="272"/>
        <v>13.517539875162351</v>
      </c>
      <c r="I1453" s="16">
        <f t="shared" si="279"/>
        <v>62.989718995080665</v>
      </c>
      <c r="J1453" s="13">
        <f t="shared" si="273"/>
        <v>55.294273156115445</v>
      </c>
      <c r="K1453" s="13">
        <f t="shared" si="274"/>
        <v>7.6954458389652203</v>
      </c>
      <c r="L1453" s="13">
        <f t="shared" si="275"/>
        <v>0</v>
      </c>
      <c r="M1453" s="13">
        <f t="shared" si="280"/>
        <v>6.7886771562570969</v>
      </c>
      <c r="N1453" s="13">
        <f t="shared" si="276"/>
        <v>0.35583917280085436</v>
      </c>
      <c r="O1453" s="13">
        <f t="shared" si="277"/>
        <v>0.35583917280085436</v>
      </c>
      <c r="Q1453">
        <v>17.32999227374091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9.6634288554080392</v>
      </c>
      <c r="G1454" s="13">
        <f t="shared" si="271"/>
        <v>0</v>
      </c>
      <c r="H1454" s="13">
        <f t="shared" si="272"/>
        <v>9.6634288554080392</v>
      </c>
      <c r="I1454" s="16">
        <f t="shared" si="279"/>
        <v>17.358874694373259</v>
      </c>
      <c r="J1454" s="13">
        <f t="shared" si="273"/>
        <v>17.22064401293607</v>
      </c>
      <c r="K1454" s="13">
        <f t="shared" si="274"/>
        <v>0.13823068143718942</v>
      </c>
      <c r="L1454" s="13">
        <f t="shared" si="275"/>
        <v>0</v>
      </c>
      <c r="M1454" s="13">
        <f t="shared" si="280"/>
        <v>6.4328379834562428</v>
      </c>
      <c r="N1454" s="13">
        <f t="shared" si="276"/>
        <v>0.33718730381590939</v>
      </c>
      <c r="O1454" s="13">
        <f t="shared" si="277"/>
        <v>0.33718730381590939</v>
      </c>
      <c r="Q1454">
        <v>19.722691059961669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69.540756879027128</v>
      </c>
      <c r="G1455" s="13">
        <f t="shared" si="271"/>
        <v>0.24818742187664158</v>
      </c>
      <c r="H1455" s="13">
        <f t="shared" si="272"/>
        <v>69.292569457150492</v>
      </c>
      <c r="I1455" s="16">
        <f t="shared" si="279"/>
        <v>69.430800138587685</v>
      </c>
      <c r="J1455" s="13">
        <f t="shared" si="273"/>
        <v>63.306550251372833</v>
      </c>
      <c r="K1455" s="13">
        <f t="shared" si="274"/>
        <v>6.1242498872148516</v>
      </c>
      <c r="L1455" s="13">
        <f t="shared" si="275"/>
        <v>0</v>
      </c>
      <c r="M1455" s="13">
        <f t="shared" si="280"/>
        <v>6.0956506796403334</v>
      </c>
      <c r="N1455" s="13">
        <f t="shared" si="276"/>
        <v>0.31951310183118037</v>
      </c>
      <c r="O1455" s="13">
        <f t="shared" si="277"/>
        <v>0.56770052370782198</v>
      </c>
      <c r="Q1455">
        <v>21.41782565505655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6.2168303213787164</v>
      </c>
      <c r="G1456" s="13">
        <f t="shared" si="271"/>
        <v>0</v>
      </c>
      <c r="H1456" s="13">
        <f t="shared" si="272"/>
        <v>6.2168303213787164</v>
      </c>
      <c r="I1456" s="16">
        <f t="shared" si="279"/>
        <v>12.341080208593567</v>
      </c>
      <c r="J1456" s="13">
        <f t="shared" si="273"/>
        <v>12.310020584596543</v>
      </c>
      <c r="K1456" s="13">
        <f t="shared" si="274"/>
        <v>3.1059623997023778E-2</v>
      </c>
      <c r="L1456" s="13">
        <f t="shared" si="275"/>
        <v>0</v>
      </c>
      <c r="M1456" s="13">
        <f t="shared" si="280"/>
        <v>5.7761375778091528</v>
      </c>
      <c r="N1456" s="13">
        <f t="shared" si="276"/>
        <v>0.30276532089570757</v>
      </c>
      <c r="O1456" s="13">
        <f t="shared" si="277"/>
        <v>0.30276532089570757</v>
      </c>
      <c r="Q1456">
        <v>23.102904194941409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46.127217892113109</v>
      </c>
      <c r="G1457" s="13">
        <f t="shared" si="271"/>
        <v>0</v>
      </c>
      <c r="H1457" s="13">
        <f t="shared" si="272"/>
        <v>46.127217892113109</v>
      </c>
      <c r="I1457" s="16">
        <f t="shared" si="279"/>
        <v>46.158277516110132</v>
      </c>
      <c r="J1457" s="13">
        <f t="shared" si="273"/>
        <v>44.836606887955746</v>
      </c>
      <c r="K1457" s="13">
        <f t="shared" si="274"/>
        <v>1.3216706281543864</v>
      </c>
      <c r="L1457" s="13">
        <f t="shared" si="275"/>
        <v>0</v>
      </c>
      <c r="M1457" s="13">
        <f t="shared" si="280"/>
        <v>5.4733722569134455</v>
      </c>
      <c r="N1457" s="13">
        <f t="shared" si="276"/>
        <v>0.28689540119551765</v>
      </c>
      <c r="O1457" s="13">
        <f t="shared" si="277"/>
        <v>0.28689540119551765</v>
      </c>
      <c r="Q1457">
        <v>24.292244964126908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5.3003969500398034</v>
      </c>
      <c r="G1458" s="13">
        <f t="shared" si="271"/>
        <v>0</v>
      </c>
      <c r="H1458" s="13">
        <f t="shared" si="272"/>
        <v>5.3003969500398034</v>
      </c>
      <c r="I1458" s="16">
        <f t="shared" si="279"/>
        <v>6.6220675781941898</v>
      </c>
      <c r="J1458" s="13">
        <f t="shared" si="273"/>
        <v>6.618518324509413</v>
      </c>
      <c r="K1458" s="13">
        <f t="shared" si="274"/>
        <v>3.5492536847767653E-3</v>
      </c>
      <c r="L1458" s="13">
        <f t="shared" si="275"/>
        <v>0</v>
      </c>
      <c r="M1458" s="13">
        <f t="shared" si="280"/>
        <v>5.1864768557179275</v>
      </c>
      <c r="N1458" s="13">
        <f t="shared" si="276"/>
        <v>0.27185732825553588</v>
      </c>
      <c r="O1458" s="13">
        <f t="shared" si="277"/>
        <v>0.27185732825553588</v>
      </c>
      <c r="Q1458">
        <v>25.28083819354838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31.360283661074341</v>
      </c>
      <c r="G1459" s="13">
        <f t="shared" si="271"/>
        <v>0</v>
      </c>
      <c r="H1459" s="13">
        <f t="shared" si="272"/>
        <v>31.360283661074341</v>
      </c>
      <c r="I1459" s="16">
        <f t="shared" si="279"/>
        <v>31.363832914759119</v>
      </c>
      <c r="J1459" s="13">
        <f t="shared" si="273"/>
        <v>30.472060206687971</v>
      </c>
      <c r="K1459" s="13">
        <f t="shared" si="274"/>
        <v>0.89177270807114795</v>
      </c>
      <c r="L1459" s="13">
        <f t="shared" si="275"/>
        <v>0</v>
      </c>
      <c r="M1459" s="13">
        <f t="shared" si="280"/>
        <v>4.9146195274623921</v>
      </c>
      <c r="N1459" s="13">
        <f t="shared" si="276"/>
        <v>0.25760749952165102</v>
      </c>
      <c r="O1459" s="13">
        <f t="shared" si="277"/>
        <v>0.25760749952165102</v>
      </c>
      <c r="Q1459">
        <v>18.868346307790031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14.974524419603799</v>
      </c>
      <c r="G1460" s="13">
        <f t="shared" si="271"/>
        <v>0</v>
      </c>
      <c r="H1460" s="13">
        <f t="shared" si="272"/>
        <v>14.974524419603799</v>
      </c>
      <c r="I1460" s="16">
        <f t="shared" si="279"/>
        <v>15.866297127674947</v>
      </c>
      <c r="J1460" s="13">
        <f t="shared" si="273"/>
        <v>15.702846409239264</v>
      </c>
      <c r="K1460" s="13">
        <f t="shared" si="274"/>
        <v>0.16345071843568348</v>
      </c>
      <c r="L1460" s="13">
        <f t="shared" si="275"/>
        <v>0</v>
      </c>
      <c r="M1460" s="13">
        <f t="shared" si="280"/>
        <v>4.6570120279407412</v>
      </c>
      <c r="N1460" s="13">
        <f t="shared" si="276"/>
        <v>0.24410459793609074</v>
      </c>
      <c r="O1460" s="13">
        <f t="shared" si="277"/>
        <v>0.24410459793609074</v>
      </c>
      <c r="Q1460">
        <v>16.602604675080858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3.5394056706303538</v>
      </c>
      <c r="G1461" s="13">
        <f t="shared" si="271"/>
        <v>0</v>
      </c>
      <c r="H1461" s="13">
        <f t="shared" si="272"/>
        <v>3.5394056706303538</v>
      </c>
      <c r="I1461" s="16">
        <f t="shared" si="279"/>
        <v>3.7028563890660373</v>
      </c>
      <c r="J1461" s="13">
        <f t="shared" si="273"/>
        <v>3.6988403390611548</v>
      </c>
      <c r="K1461" s="13">
        <f t="shared" si="274"/>
        <v>4.0160500048824765E-3</v>
      </c>
      <c r="L1461" s="13">
        <f t="shared" si="275"/>
        <v>0</v>
      </c>
      <c r="M1461" s="13">
        <f t="shared" si="280"/>
        <v>4.4129074300046502</v>
      </c>
      <c r="N1461" s="13">
        <f t="shared" si="276"/>
        <v>0.23130947213954239</v>
      </c>
      <c r="O1461" s="13">
        <f t="shared" si="277"/>
        <v>0.23130947213954239</v>
      </c>
      <c r="Q1461">
        <v>11.940667821344441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66.193054177990959</v>
      </c>
      <c r="G1462" s="13">
        <f t="shared" si="271"/>
        <v>0.18123336785591818</v>
      </c>
      <c r="H1462" s="13">
        <f t="shared" si="272"/>
        <v>66.011820810135035</v>
      </c>
      <c r="I1462" s="16">
        <f t="shared" si="279"/>
        <v>66.015836860139913</v>
      </c>
      <c r="J1462" s="13">
        <f t="shared" si="273"/>
        <v>49.858184358914222</v>
      </c>
      <c r="K1462" s="13">
        <f t="shared" si="274"/>
        <v>16.157652501225691</v>
      </c>
      <c r="L1462" s="13">
        <f t="shared" si="275"/>
        <v>2.6160630334158903E-3</v>
      </c>
      <c r="M1462" s="13">
        <f t="shared" si="280"/>
        <v>4.1842140208985237</v>
      </c>
      <c r="N1462" s="13">
        <f t="shared" si="276"/>
        <v>0.21932214800433505</v>
      </c>
      <c r="O1462" s="13">
        <f t="shared" si="277"/>
        <v>0.40055551586025323</v>
      </c>
      <c r="Q1462">
        <v>11.29958332258065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48.302752455329461</v>
      </c>
      <c r="G1463" s="13">
        <f t="shared" si="271"/>
        <v>0</v>
      </c>
      <c r="H1463" s="13">
        <f t="shared" si="272"/>
        <v>48.302752455329461</v>
      </c>
      <c r="I1463" s="16">
        <f t="shared" si="279"/>
        <v>64.457788893521737</v>
      </c>
      <c r="J1463" s="13">
        <f t="shared" si="273"/>
        <v>52.91730666689714</v>
      </c>
      <c r="K1463" s="13">
        <f t="shared" si="274"/>
        <v>11.540482226624597</v>
      </c>
      <c r="L1463" s="13">
        <f t="shared" si="275"/>
        <v>0</v>
      </c>
      <c r="M1463" s="13">
        <f t="shared" si="280"/>
        <v>3.9648918728941887</v>
      </c>
      <c r="N1463" s="13">
        <f t="shared" si="276"/>
        <v>0.2078260332346355</v>
      </c>
      <c r="O1463" s="13">
        <f t="shared" si="277"/>
        <v>0.2078260332346355</v>
      </c>
      <c r="Q1463">
        <v>14.18908658734405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66.476962802596518</v>
      </c>
      <c r="G1464" s="13">
        <f t="shared" si="271"/>
        <v>0.18691154034802934</v>
      </c>
      <c r="H1464" s="13">
        <f t="shared" si="272"/>
        <v>66.290051262248483</v>
      </c>
      <c r="I1464" s="16">
        <f t="shared" si="279"/>
        <v>77.830533488873073</v>
      </c>
      <c r="J1464" s="13">
        <f t="shared" si="273"/>
        <v>61.439391042229701</v>
      </c>
      <c r="K1464" s="13">
        <f t="shared" si="274"/>
        <v>16.391142446643371</v>
      </c>
      <c r="L1464" s="13">
        <f t="shared" si="275"/>
        <v>1.2138284655200693E-2</v>
      </c>
      <c r="M1464" s="13">
        <f t="shared" si="280"/>
        <v>3.7692041243147538</v>
      </c>
      <c r="N1464" s="13">
        <f t="shared" si="276"/>
        <v>0.19756875262178636</v>
      </c>
      <c r="O1464" s="13">
        <f t="shared" si="277"/>
        <v>0.38448029296981567</v>
      </c>
      <c r="Q1464">
        <v>15.29537067652468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36.137701280048091</v>
      </c>
      <c r="G1465" s="13">
        <f t="shared" si="271"/>
        <v>0</v>
      </c>
      <c r="H1465" s="13">
        <f t="shared" si="272"/>
        <v>36.137701280048091</v>
      </c>
      <c r="I1465" s="16">
        <f t="shared" si="279"/>
        <v>52.516705442036262</v>
      </c>
      <c r="J1465" s="13">
        <f t="shared" si="273"/>
        <v>48.077271592802418</v>
      </c>
      <c r="K1465" s="13">
        <f t="shared" si="274"/>
        <v>4.4394338492338434</v>
      </c>
      <c r="L1465" s="13">
        <f t="shared" si="275"/>
        <v>0</v>
      </c>
      <c r="M1465" s="13">
        <f t="shared" si="280"/>
        <v>3.5716353716929676</v>
      </c>
      <c r="N1465" s="13">
        <f t="shared" si="276"/>
        <v>0.18721287622848415</v>
      </c>
      <c r="O1465" s="13">
        <f t="shared" si="277"/>
        <v>0.18721287622848415</v>
      </c>
      <c r="Q1465">
        <v>17.81674016207133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13.51786611665738</v>
      </c>
      <c r="G1466" s="13">
        <f t="shared" si="271"/>
        <v>0</v>
      </c>
      <c r="H1466" s="13">
        <f t="shared" si="272"/>
        <v>13.51786611665738</v>
      </c>
      <c r="I1466" s="16">
        <f t="shared" si="279"/>
        <v>17.957299965891224</v>
      </c>
      <c r="J1466" s="13">
        <f t="shared" si="273"/>
        <v>17.815212924674817</v>
      </c>
      <c r="K1466" s="13">
        <f t="shared" si="274"/>
        <v>0.14208704121640636</v>
      </c>
      <c r="L1466" s="13">
        <f t="shared" si="275"/>
        <v>0</v>
      </c>
      <c r="M1466" s="13">
        <f t="shared" si="280"/>
        <v>3.3844224954644835</v>
      </c>
      <c r="N1466" s="13">
        <f t="shared" si="276"/>
        <v>0.177399819357248</v>
      </c>
      <c r="O1466" s="13">
        <f t="shared" si="277"/>
        <v>0.177399819357248</v>
      </c>
      <c r="Q1466">
        <v>20.246739108282299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4.3265499827352132</v>
      </c>
      <c r="G1467" s="13">
        <f t="shared" si="271"/>
        <v>0</v>
      </c>
      <c r="H1467" s="13">
        <f t="shared" si="272"/>
        <v>4.3265499827352132</v>
      </c>
      <c r="I1467" s="16">
        <f t="shared" si="279"/>
        <v>4.4686370239516195</v>
      </c>
      <c r="J1467" s="13">
        <f t="shared" si="273"/>
        <v>4.4675977016871116</v>
      </c>
      <c r="K1467" s="13">
        <f t="shared" si="274"/>
        <v>1.0393222645079803E-3</v>
      </c>
      <c r="L1467" s="13">
        <f t="shared" si="275"/>
        <v>0</v>
      </c>
      <c r="M1467" s="13">
        <f t="shared" si="280"/>
        <v>3.2070226761072353</v>
      </c>
      <c r="N1467" s="13">
        <f t="shared" si="276"/>
        <v>0.16810112927048768</v>
      </c>
      <c r="O1467" s="13">
        <f t="shared" si="277"/>
        <v>0.16810112927048768</v>
      </c>
      <c r="Q1467">
        <v>25.63142501049818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0.9909921248809983</v>
      </c>
      <c r="G1468" s="13">
        <f t="shared" si="271"/>
        <v>0</v>
      </c>
      <c r="H1468" s="13">
        <f t="shared" si="272"/>
        <v>0.9909921248809983</v>
      </c>
      <c r="I1468" s="16">
        <f t="shared" si="279"/>
        <v>0.99203144714550628</v>
      </c>
      <c r="J1468" s="13">
        <f t="shared" si="273"/>
        <v>0.99202033895554209</v>
      </c>
      <c r="K1468" s="13">
        <f t="shared" si="274"/>
        <v>1.1108189964192938E-5</v>
      </c>
      <c r="L1468" s="13">
        <f t="shared" si="275"/>
        <v>0</v>
      </c>
      <c r="M1468" s="13">
        <f t="shared" si="280"/>
        <v>3.0389215468367476</v>
      </c>
      <c r="N1468" s="13">
        <f t="shared" si="276"/>
        <v>0.15928984462553047</v>
      </c>
      <c r="O1468" s="13">
        <f t="shared" si="277"/>
        <v>0.15928984462553047</v>
      </c>
      <c r="Q1468">
        <v>25.80268006959616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21.301422268100701</v>
      </c>
      <c r="G1469" s="13">
        <f t="shared" si="271"/>
        <v>0</v>
      </c>
      <c r="H1469" s="13">
        <f t="shared" si="272"/>
        <v>21.301422268100701</v>
      </c>
      <c r="I1469" s="16">
        <f t="shared" si="279"/>
        <v>21.301433376290664</v>
      </c>
      <c r="J1469" s="13">
        <f t="shared" si="273"/>
        <v>21.190988683925777</v>
      </c>
      <c r="K1469" s="13">
        <f t="shared" si="274"/>
        <v>0.11044469236488652</v>
      </c>
      <c r="L1469" s="13">
        <f t="shared" si="275"/>
        <v>0</v>
      </c>
      <c r="M1469" s="13">
        <f t="shared" si="280"/>
        <v>2.879631702211217</v>
      </c>
      <c r="N1469" s="13">
        <f t="shared" si="276"/>
        <v>0.15094041730081489</v>
      </c>
      <c r="O1469" s="13">
        <f t="shared" si="277"/>
        <v>0.15094041730081489</v>
      </c>
      <c r="Q1469">
        <v>25.71568247368565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3.2705879921597081</v>
      </c>
      <c r="G1470" s="13">
        <f t="shared" si="271"/>
        <v>0</v>
      </c>
      <c r="H1470" s="13">
        <f t="shared" si="272"/>
        <v>3.2705879921597081</v>
      </c>
      <c r="I1470" s="16">
        <f t="shared" si="279"/>
        <v>3.3810326845245946</v>
      </c>
      <c r="J1470" s="13">
        <f t="shared" si="273"/>
        <v>3.3805694682485727</v>
      </c>
      <c r="K1470" s="13">
        <f t="shared" si="274"/>
        <v>4.6321627602186055E-4</v>
      </c>
      <c r="L1470" s="13">
        <f t="shared" si="275"/>
        <v>0</v>
      </c>
      <c r="M1470" s="13">
        <f t="shared" si="280"/>
        <v>2.7286912849104019</v>
      </c>
      <c r="N1470" s="13">
        <f t="shared" si="276"/>
        <v>0.14302863831968704</v>
      </c>
      <c r="O1470" s="13">
        <f t="shared" si="277"/>
        <v>0.14302863831968704</v>
      </c>
      <c r="Q1470">
        <v>25.426428193548379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3.1047748715253851</v>
      </c>
      <c r="G1471" s="13">
        <f t="shared" si="271"/>
        <v>0</v>
      </c>
      <c r="H1471" s="13">
        <f t="shared" si="272"/>
        <v>3.1047748715253851</v>
      </c>
      <c r="I1471" s="16">
        <f t="shared" si="279"/>
        <v>3.105238087801407</v>
      </c>
      <c r="J1471" s="13">
        <f t="shared" si="273"/>
        <v>3.1044334633720405</v>
      </c>
      <c r="K1471" s="13">
        <f t="shared" si="274"/>
        <v>8.0462442936646283E-4</v>
      </c>
      <c r="L1471" s="13">
        <f t="shared" si="275"/>
        <v>0</v>
      </c>
      <c r="M1471" s="13">
        <f t="shared" si="280"/>
        <v>2.5856626465907149</v>
      </c>
      <c r="N1471" s="13">
        <f t="shared" si="276"/>
        <v>0.13553156765701749</v>
      </c>
      <c r="O1471" s="13">
        <f t="shared" si="277"/>
        <v>0.13553156765701749</v>
      </c>
      <c r="Q1471">
        <v>19.68651355553418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13.50845659111287</v>
      </c>
      <c r="G1472" s="13">
        <f t="shared" si="271"/>
        <v>0</v>
      </c>
      <c r="H1472" s="13">
        <f t="shared" si="272"/>
        <v>13.50845659111287</v>
      </c>
      <c r="I1472" s="16">
        <f t="shared" si="279"/>
        <v>13.509261215542235</v>
      </c>
      <c r="J1472" s="13">
        <f t="shared" si="273"/>
        <v>13.415188038240048</v>
      </c>
      <c r="K1472" s="13">
        <f t="shared" si="274"/>
        <v>9.4073177302187005E-2</v>
      </c>
      <c r="L1472" s="13">
        <f t="shared" si="275"/>
        <v>0</v>
      </c>
      <c r="M1472" s="13">
        <f t="shared" si="280"/>
        <v>2.4501310789336972</v>
      </c>
      <c r="N1472" s="13">
        <f t="shared" si="276"/>
        <v>0.12842746772511468</v>
      </c>
      <c r="O1472" s="13">
        <f t="shared" si="277"/>
        <v>0.12842746772511468</v>
      </c>
      <c r="Q1472">
        <v>17.13568128453414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91.829495674576464</v>
      </c>
      <c r="G1473" s="13">
        <f t="shared" si="271"/>
        <v>0.69396219778762824</v>
      </c>
      <c r="H1473" s="13">
        <f t="shared" si="272"/>
        <v>91.135533476788837</v>
      </c>
      <c r="I1473" s="16">
        <f t="shared" si="279"/>
        <v>91.229606654091029</v>
      </c>
      <c r="J1473" s="13">
        <f t="shared" si="273"/>
        <v>59.208936419030181</v>
      </c>
      <c r="K1473" s="13">
        <f t="shared" si="274"/>
        <v>32.020670235060848</v>
      </c>
      <c r="L1473" s="13">
        <f t="shared" si="275"/>
        <v>0.6495440075394272</v>
      </c>
      <c r="M1473" s="13">
        <f t="shared" si="280"/>
        <v>2.9712476187480097</v>
      </c>
      <c r="N1473" s="13">
        <f t="shared" si="276"/>
        <v>0.15574260942241205</v>
      </c>
      <c r="O1473" s="13">
        <f t="shared" si="277"/>
        <v>0.84970480721004027</v>
      </c>
      <c r="Q1473">
        <v>11.63791232258065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6.1867113420765731</v>
      </c>
      <c r="G1474" s="13">
        <f t="shared" si="271"/>
        <v>0</v>
      </c>
      <c r="H1474" s="13">
        <f t="shared" si="272"/>
        <v>6.1867113420765731</v>
      </c>
      <c r="I1474" s="16">
        <f t="shared" si="279"/>
        <v>37.557837569597993</v>
      </c>
      <c r="J1474" s="13">
        <f t="shared" si="273"/>
        <v>34.214184345205332</v>
      </c>
      <c r="K1474" s="13">
        <f t="shared" si="274"/>
        <v>3.3436532243926607</v>
      </c>
      <c r="L1474" s="13">
        <f t="shared" si="275"/>
        <v>0</v>
      </c>
      <c r="M1474" s="13">
        <f t="shared" si="280"/>
        <v>2.8155050093255976</v>
      </c>
      <c r="N1474" s="13">
        <f t="shared" si="276"/>
        <v>0.14757911600077572</v>
      </c>
      <c r="O1474" s="13">
        <f t="shared" si="277"/>
        <v>0.14757911600077572</v>
      </c>
      <c r="Q1474">
        <v>12.576125944175679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4.2736400861073314</v>
      </c>
      <c r="G1475" s="13">
        <f t="shared" si="271"/>
        <v>0</v>
      </c>
      <c r="H1475" s="13">
        <f t="shared" si="272"/>
        <v>4.2736400861073314</v>
      </c>
      <c r="I1475" s="16">
        <f t="shared" si="279"/>
        <v>7.617293310499992</v>
      </c>
      <c r="J1475" s="13">
        <f t="shared" si="273"/>
        <v>7.5907908424512103</v>
      </c>
      <c r="K1475" s="13">
        <f t="shared" si="274"/>
        <v>2.6502468048781758E-2</v>
      </c>
      <c r="L1475" s="13">
        <f t="shared" si="275"/>
        <v>0</v>
      </c>
      <c r="M1475" s="13">
        <f t="shared" si="280"/>
        <v>2.667925893324822</v>
      </c>
      <c r="N1475" s="13">
        <f t="shared" si="276"/>
        <v>0.13984352490524174</v>
      </c>
      <c r="O1475" s="13">
        <f t="shared" si="277"/>
        <v>0.13984352490524174</v>
      </c>
      <c r="Q1475">
        <v>13.937120707841229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7.4659731906474631</v>
      </c>
      <c r="G1476" s="13">
        <f t="shared" si="271"/>
        <v>0</v>
      </c>
      <c r="H1476" s="13">
        <f t="shared" si="272"/>
        <v>7.4659731906474631</v>
      </c>
      <c r="I1476" s="16">
        <f t="shared" si="279"/>
        <v>7.4924756586962449</v>
      </c>
      <c r="J1476" s="13">
        <f t="shared" si="273"/>
        <v>7.4790433427108898</v>
      </c>
      <c r="K1476" s="13">
        <f t="shared" si="274"/>
        <v>1.3432315985355103E-2</v>
      </c>
      <c r="L1476" s="13">
        <f t="shared" si="275"/>
        <v>0</v>
      </c>
      <c r="M1476" s="13">
        <f t="shared" si="280"/>
        <v>2.5280823684195801</v>
      </c>
      <c r="N1476" s="13">
        <f t="shared" si="276"/>
        <v>0.13251340696349051</v>
      </c>
      <c r="O1476" s="13">
        <f t="shared" si="277"/>
        <v>0.13251340696349051</v>
      </c>
      <c r="Q1476">
        <v>18.45117449292005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79.86115226784554</v>
      </c>
      <c r="G1477" s="13">
        <f t="shared" si="271"/>
        <v>0.45459532965300981</v>
      </c>
      <c r="H1477" s="13">
        <f t="shared" si="272"/>
        <v>79.406556938192537</v>
      </c>
      <c r="I1477" s="16">
        <f t="shared" si="279"/>
        <v>79.419989254177892</v>
      </c>
      <c r="J1477" s="13">
        <f t="shared" si="273"/>
        <v>64.300208697261127</v>
      </c>
      <c r="K1477" s="13">
        <f t="shared" si="274"/>
        <v>15.119780556916766</v>
      </c>
      <c r="L1477" s="13">
        <f t="shared" si="275"/>
        <v>0</v>
      </c>
      <c r="M1477" s="13">
        <f t="shared" si="280"/>
        <v>2.3955689614560898</v>
      </c>
      <c r="N1477" s="13">
        <f t="shared" si="276"/>
        <v>0.12556750866348809</v>
      </c>
      <c r="O1477" s="13">
        <f t="shared" si="277"/>
        <v>0.58016283831649784</v>
      </c>
      <c r="Q1477">
        <v>16.585616111809081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6.4157767871930682</v>
      </c>
      <c r="G1478" s="13">
        <f t="shared" ref="G1478:G1541" si="282">IF((F1478-$J$2)&gt;0,$I$2*(F1478-$J$2),0)</f>
        <v>0</v>
      </c>
      <c r="H1478" s="13">
        <f t="shared" ref="H1478:H1541" si="283">F1478-G1478</f>
        <v>6.4157767871930682</v>
      </c>
      <c r="I1478" s="16">
        <f t="shared" si="279"/>
        <v>21.535557344109833</v>
      </c>
      <c r="J1478" s="13">
        <f t="shared" ref="J1478:J1541" si="284">I1478/SQRT(1+(I1478/($K$2*(300+(25*Q1478)+0.05*(Q1478)^3)))^2)</f>
        <v>21.371984714919947</v>
      </c>
      <c r="K1478" s="13">
        <f t="shared" ref="K1478:K1541" si="285">I1478-J1478</f>
        <v>0.16357262918988624</v>
      </c>
      <c r="L1478" s="13">
        <f t="shared" ref="L1478:L1541" si="286">IF(K1478&gt;$N$2,(K1478-$N$2)/$L$2,0)</f>
        <v>0</v>
      </c>
      <c r="M1478" s="13">
        <f t="shared" si="280"/>
        <v>2.2700014527926018</v>
      </c>
      <c r="N1478" s="13">
        <f t="shared" ref="N1478:N1541" si="287">$M$2*M1478</f>
        <v>0.11898569052940632</v>
      </c>
      <c r="O1478" s="13">
        <f t="shared" ref="O1478:O1541" si="288">N1478+G1478</f>
        <v>0.11898569052940632</v>
      </c>
      <c r="Q1478">
        <v>23.112175980369241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0.50031561770020405</v>
      </c>
      <c r="G1479" s="13">
        <f t="shared" si="282"/>
        <v>0</v>
      </c>
      <c r="H1479" s="13">
        <f t="shared" si="283"/>
        <v>0.50031561770020405</v>
      </c>
      <c r="I1479" s="16">
        <f t="shared" ref="I1479:I1542" si="290">H1479+K1478-L1478</f>
        <v>0.66388824689009029</v>
      </c>
      <c r="J1479" s="13">
        <f t="shared" si="284"/>
        <v>0.66388424830780757</v>
      </c>
      <c r="K1479" s="13">
        <f t="shared" si="285"/>
        <v>3.9985822827270923E-6</v>
      </c>
      <c r="L1479" s="13">
        <f t="shared" si="286"/>
        <v>0</v>
      </c>
      <c r="M1479" s="13">
        <f t="shared" ref="M1479:M1542" si="291">L1479+M1478-N1478</f>
        <v>2.1510157622631954</v>
      </c>
      <c r="N1479" s="13">
        <f t="shared" si="287"/>
        <v>0.11274886872766575</v>
      </c>
      <c r="O1479" s="13">
        <f t="shared" si="288"/>
        <v>0.11274886872766575</v>
      </c>
      <c r="Q1479">
        <v>24.485405113089431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0.2338710677828876</v>
      </c>
      <c r="G1480" s="13">
        <f t="shared" si="282"/>
        <v>0</v>
      </c>
      <c r="H1480" s="13">
        <f t="shared" si="283"/>
        <v>0.2338710677828876</v>
      </c>
      <c r="I1480" s="16">
        <f t="shared" si="290"/>
        <v>0.23387506636517033</v>
      </c>
      <c r="J1480" s="13">
        <f t="shared" si="284"/>
        <v>0.23387491284479167</v>
      </c>
      <c r="K1480" s="13">
        <f t="shared" si="285"/>
        <v>1.5352037865956625E-7</v>
      </c>
      <c r="L1480" s="13">
        <f t="shared" si="286"/>
        <v>0</v>
      </c>
      <c r="M1480" s="13">
        <f t="shared" si="291"/>
        <v>2.0382668935355297</v>
      </c>
      <c r="N1480" s="13">
        <f t="shared" si="287"/>
        <v>0.10683895973378969</v>
      </c>
      <c r="O1480" s="13">
        <f t="shared" si="288"/>
        <v>0.10683895973378969</v>
      </c>
      <c r="Q1480">
        <v>25.41830419354838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0.46245033737121233</v>
      </c>
      <c r="G1481" s="13">
        <f t="shared" si="282"/>
        <v>0</v>
      </c>
      <c r="H1481" s="13">
        <f t="shared" si="283"/>
        <v>0.46245033737121233</v>
      </c>
      <c r="I1481" s="16">
        <f t="shared" si="290"/>
        <v>0.46245049089159096</v>
      </c>
      <c r="J1481" s="13">
        <f t="shared" si="284"/>
        <v>0.46244917841071803</v>
      </c>
      <c r="K1481" s="13">
        <f t="shared" si="285"/>
        <v>1.3124808729281234E-6</v>
      </c>
      <c r="L1481" s="13">
        <f t="shared" si="286"/>
        <v>0</v>
      </c>
      <c r="M1481" s="13">
        <f t="shared" si="291"/>
        <v>1.9314279338017399</v>
      </c>
      <c r="N1481" s="13">
        <f t="shared" si="287"/>
        <v>0.10123882789963186</v>
      </c>
      <c r="O1481" s="13">
        <f t="shared" si="288"/>
        <v>0.10123882789963186</v>
      </c>
      <c r="Q1481">
        <v>24.69538456432111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3.1599760580899039</v>
      </c>
      <c r="G1482" s="13">
        <f t="shared" si="282"/>
        <v>0</v>
      </c>
      <c r="H1482" s="13">
        <f t="shared" si="283"/>
        <v>3.1599760580899039</v>
      </c>
      <c r="I1482" s="16">
        <f t="shared" si="290"/>
        <v>3.1599773705707768</v>
      </c>
      <c r="J1482" s="13">
        <f t="shared" si="284"/>
        <v>3.1595792285466149</v>
      </c>
      <c r="K1482" s="13">
        <f t="shared" si="285"/>
        <v>3.9814202416188493E-4</v>
      </c>
      <c r="L1482" s="13">
        <f t="shared" si="286"/>
        <v>0</v>
      </c>
      <c r="M1482" s="13">
        <f t="shared" si="291"/>
        <v>1.830189105902108</v>
      </c>
      <c r="N1482" s="13">
        <f t="shared" si="287"/>
        <v>9.5932235768950075E-2</v>
      </c>
      <c r="O1482" s="13">
        <f t="shared" si="288"/>
        <v>9.5932235768950075E-2</v>
      </c>
      <c r="Q1482">
        <v>25.05623316204689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44.115851073904928</v>
      </c>
      <c r="G1483" s="13">
        <f t="shared" si="282"/>
        <v>0</v>
      </c>
      <c r="H1483" s="13">
        <f t="shared" si="283"/>
        <v>44.115851073904928</v>
      </c>
      <c r="I1483" s="16">
        <f t="shared" si="290"/>
        <v>44.116249215929088</v>
      </c>
      <c r="J1483" s="13">
        <f t="shared" si="284"/>
        <v>42.098113732572216</v>
      </c>
      <c r="K1483" s="13">
        <f t="shared" si="285"/>
        <v>2.0181354833568719</v>
      </c>
      <c r="L1483" s="13">
        <f t="shared" si="286"/>
        <v>0</v>
      </c>
      <c r="M1483" s="13">
        <f t="shared" si="291"/>
        <v>1.734256870133158</v>
      </c>
      <c r="N1483" s="13">
        <f t="shared" si="287"/>
        <v>9.0903796997267389E-2</v>
      </c>
      <c r="O1483" s="13">
        <f t="shared" si="288"/>
        <v>9.0903796997267389E-2</v>
      </c>
      <c r="Q1483">
        <v>20.136731956216721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14.907329490919169</v>
      </c>
      <c r="G1484" s="13">
        <f t="shared" si="282"/>
        <v>0</v>
      </c>
      <c r="H1484" s="13">
        <f t="shared" si="283"/>
        <v>14.907329490919169</v>
      </c>
      <c r="I1484" s="16">
        <f t="shared" si="290"/>
        <v>16.925464974276039</v>
      </c>
      <c r="J1484" s="13">
        <f t="shared" si="284"/>
        <v>16.699638095938024</v>
      </c>
      <c r="K1484" s="13">
        <f t="shared" si="285"/>
        <v>0.22582687833801529</v>
      </c>
      <c r="L1484" s="13">
        <f t="shared" si="286"/>
        <v>0</v>
      </c>
      <c r="M1484" s="13">
        <f t="shared" si="291"/>
        <v>1.6433530731358905</v>
      </c>
      <c r="N1484" s="13">
        <f t="shared" si="287"/>
        <v>8.6138931739512398E-2</v>
      </c>
      <c r="O1484" s="13">
        <f t="shared" si="288"/>
        <v>8.6138931739512398E-2</v>
      </c>
      <c r="Q1484">
        <v>15.646929045585839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2.3079198485978538</v>
      </c>
      <c r="G1485" s="13">
        <f t="shared" si="282"/>
        <v>0</v>
      </c>
      <c r="H1485" s="13">
        <f t="shared" si="283"/>
        <v>2.3079198485978538</v>
      </c>
      <c r="I1485" s="16">
        <f t="shared" si="290"/>
        <v>2.5337467269358691</v>
      </c>
      <c r="J1485" s="13">
        <f t="shared" si="284"/>
        <v>2.5327048202427682</v>
      </c>
      <c r="K1485" s="13">
        <f t="shared" si="285"/>
        <v>1.0419066931008913E-3</v>
      </c>
      <c r="L1485" s="13">
        <f t="shared" si="286"/>
        <v>0</v>
      </c>
      <c r="M1485" s="13">
        <f t="shared" si="291"/>
        <v>1.557214141396378</v>
      </c>
      <c r="N1485" s="13">
        <f t="shared" si="287"/>
        <v>8.1623824376086535E-2</v>
      </c>
      <c r="O1485" s="13">
        <f t="shared" si="288"/>
        <v>8.1623824376086535E-2</v>
      </c>
      <c r="Q1485">
        <v>13.49205725940168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7.4586628978374252</v>
      </c>
      <c r="G1486" s="13">
        <f t="shared" si="282"/>
        <v>0</v>
      </c>
      <c r="H1486" s="13">
        <f t="shared" si="283"/>
        <v>7.4586628978374252</v>
      </c>
      <c r="I1486" s="16">
        <f t="shared" si="290"/>
        <v>7.4597048045305261</v>
      </c>
      <c r="J1486" s="13">
        <f t="shared" si="284"/>
        <v>7.4332565459132525</v>
      </c>
      <c r="K1486" s="13">
        <f t="shared" si="285"/>
        <v>2.6448258617273623E-2</v>
      </c>
      <c r="L1486" s="13">
        <f t="shared" si="286"/>
        <v>0</v>
      </c>
      <c r="M1486" s="13">
        <f t="shared" si="291"/>
        <v>1.4755903170202915</v>
      </c>
      <c r="N1486" s="13">
        <f t="shared" si="287"/>
        <v>7.7345383454785949E-2</v>
      </c>
      <c r="O1486" s="13">
        <f t="shared" si="288"/>
        <v>7.7345383454785949E-2</v>
      </c>
      <c r="Q1486">
        <v>13.49641632258065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44.70593288758252</v>
      </c>
      <c r="G1487" s="13">
        <f t="shared" si="282"/>
        <v>0</v>
      </c>
      <c r="H1487" s="13">
        <f t="shared" si="283"/>
        <v>44.70593288758252</v>
      </c>
      <c r="I1487" s="16">
        <f t="shared" si="290"/>
        <v>44.732381146199792</v>
      </c>
      <c r="J1487" s="13">
        <f t="shared" si="284"/>
        <v>40.914252252167486</v>
      </c>
      <c r="K1487" s="13">
        <f t="shared" si="285"/>
        <v>3.8181288940323057</v>
      </c>
      <c r="L1487" s="13">
        <f t="shared" si="286"/>
        <v>0</v>
      </c>
      <c r="M1487" s="13">
        <f t="shared" si="291"/>
        <v>1.3982449335655056</v>
      </c>
      <c r="N1487" s="13">
        <f t="shared" si="287"/>
        <v>7.3291203732430393E-2</v>
      </c>
      <c r="O1487" s="13">
        <f t="shared" si="288"/>
        <v>7.3291203732430393E-2</v>
      </c>
      <c r="Q1487">
        <v>15.45543583347912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40.456843612675527</v>
      </c>
      <c r="G1488" s="13">
        <f t="shared" si="282"/>
        <v>0</v>
      </c>
      <c r="H1488" s="13">
        <f t="shared" si="283"/>
        <v>40.456843612675527</v>
      </c>
      <c r="I1488" s="16">
        <f t="shared" si="290"/>
        <v>44.274972506707833</v>
      </c>
      <c r="J1488" s="13">
        <f t="shared" si="284"/>
        <v>40.715823983586596</v>
      </c>
      <c r="K1488" s="13">
        <f t="shared" si="285"/>
        <v>3.5591485231212374</v>
      </c>
      <c r="L1488" s="13">
        <f t="shared" si="286"/>
        <v>0</v>
      </c>
      <c r="M1488" s="13">
        <f t="shared" si="291"/>
        <v>1.3249537298330751</v>
      </c>
      <c r="N1488" s="13">
        <f t="shared" si="287"/>
        <v>6.944953020613974E-2</v>
      </c>
      <c r="O1488" s="13">
        <f t="shared" si="288"/>
        <v>6.944953020613974E-2</v>
      </c>
      <c r="Q1488">
        <v>15.796178429720531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33.406633457571573</v>
      </c>
      <c r="G1489" s="13">
        <f t="shared" si="282"/>
        <v>0</v>
      </c>
      <c r="H1489" s="13">
        <f t="shared" si="283"/>
        <v>33.406633457571573</v>
      </c>
      <c r="I1489" s="16">
        <f t="shared" si="290"/>
        <v>36.96578198069281</v>
      </c>
      <c r="J1489" s="13">
        <f t="shared" si="284"/>
        <v>34.942289244707176</v>
      </c>
      <c r="K1489" s="13">
        <f t="shared" si="285"/>
        <v>2.0234927359856343</v>
      </c>
      <c r="L1489" s="13">
        <f t="shared" si="286"/>
        <v>0</v>
      </c>
      <c r="M1489" s="13">
        <f t="shared" si="291"/>
        <v>1.2555041996269354</v>
      </c>
      <c r="N1489" s="13">
        <f t="shared" si="287"/>
        <v>6.5809224029967708E-2</v>
      </c>
      <c r="O1489" s="13">
        <f t="shared" si="288"/>
        <v>6.5809224029967708E-2</v>
      </c>
      <c r="Q1489">
        <v>16.261060569933811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35.136785530780116</v>
      </c>
      <c r="G1490" s="13">
        <f t="shared" si="282"/>
        <v>0</v>
      </c>
      <c r="H1490" s="13">
        <f t="shared" si="283"/>
        <v>35.136785530780116</v>
      </c>
      <c r="I1490" s="16">
        <f t="shared" si="290"/>
        <v>37.160278266765751</v>
      </c>
      <c r="J1490" s="13">
        <f t="shared" si="284"/>
        <v>36.026285073946767</v>
      </c>
      <c r="K1490" s="13">
        <f t="shared" si="285"/>
        <v>1.1339931928189841</v>
      </c>
      <c r="L1490" s="13">
        <f t="shared" si="286"/>
        <v>0</v>
      </c>
      <c r="M1490" s="13">
        <f t="shared" si="291"/>
        <v>1.1896949755969677</v>
      </c>
      <c r="N1490" s="13">
        <f t="shared" si="287"/>
        <v>6.2359730218068579E-2</v>
      </c>
      <c r="O1490" s="13">
        <f t="shared" si="288"/>
        <v>6.2359730218068579E-2</v>
      </c>
      <c r="Q1490">
        <v>20.74091643326226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3.8334470173842541</v>
      </c>
      <c r="G1491" s="13">
        <f t="shared" si="282"/>
        <v>0</v>
      </c>
      <c r="H1491" s="13">
        <f t="shared" si="283"/>
        <v>3.8334470173842541</v>
      </c>
      <c r="I1491" s="16">
        <f t="shared" si="290"/>
        <v>4.9674402102032378</v>
      </c>
      <c r="J1491" s="13">
        <f t="shared" si="284"/>
        <v>4.9654022741195014</v>
      </c>
      <c r="K1491" s="13">
        <f t="shared" si="285"/>
        <v>2.0379360837363691E-3</v>
      </c>
      <c r="L1491" s="13">
        <f t="shared" si="286"/>
        <v>0</v>
      </c>
      <c r="M1491" s="13">
        <f t="shared" si="291"/>
        <v>1.1273352453788992</v>
      </c>
      <c r="N1491" s="13">
        <f t="shared" si="287"/>
        <v>5.9091047040753325E-2</v>
      </c>
      <c r="O1491" s="13">
        <f t="shared" si="288"/>
        <v>5.9091047040753325E-2</v>
      </c>
      <c r="Q1491">
        <v>23.081925932207881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2.622390345902335</v>
      </c>
      <c r="G1492" s="13">
        <f t="shared" si="282"/>
        <v>0</v>
      </c>
      <c r="H1492" s="13">
        <f t="shared" si="283"/>
        <v>2.622390345902335</v>
      </c>
      <c r="I1492" s="16">
        <f t="shared" si="290"/>
        <v>2.6244282819860714</v>
      </c>
      <c r="J1492" s="13">
        <f t="shared" si="284"/>
        <v>2.6242382029867475</v>
      </c>
      <c r="K1492" s="13">
        <f t="shared" si="285"/>
        <v>1.9007899932388383E-4</v>
      </c>
      <c r="L1492" s="13">
        <f t="shared" si="286"/>
        <v>0</v>
      </c>
      <c r="M1492" s="13">
        <f t="shared" si="291"/>
        <v>1.0682441983381459</v>
      </c>
      <c r="N1492" s="13">
        <f t="shared" si="287"/>
        <v>5.5993697024699376E-2</v>
      </c>
      <c r="O1492" s="13">
        <f t="shared" si="288"/>
        <v>5.5993697024699376E-2</v>
      </c>
      <c r="Q1492">
        <v>26.372690161527029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21.072371373345451</v>
      </c>
      <c r="G1493" s="13">
        <f t="shared" si="282"/>
        <v>0</v>
      </c>
      <c r="H1493" s="13">
        <f t="shared" si="283"/>
        <v>21.072371373345451</v>
      </c>
      <c r="I1493" s="16">
        <f t="shared" si="290"/>
        <v>21.072561452344775</v>
      </c>
      <c r="J1493" s="13">
        <f t="shared" si="284"/>
        <v>20.982290474757043</v>
      </c>
      <c r="K1493" s="13">
        <f t="shared" si="285"/>
        <v>9.0270977587731949E-2</v>
      </c>
      <c r="L1493" s="13">
        <f t="shared" si="286"/>
        <v>0</v>
      </c>
      <c r="M1493" s="13">
        <f t="shared" si="291"/>
        <v>1.0122505013134464</v>
      </c>
      <c r="N1493" s="13">
        <f t="shared" si="287"/>
        <v>5.3058699473229991E-2</v>
      </c>
      <c r="O1493" s="13">
        <f t="shared" si="288"/>
        <v>5.3058699473229991E-2</v>
      </c>
      <c r="Q1493">
        <v>26.953388193548381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2.3810803568555499</v>
      </c>
      <c r="G1494" s="13">
        <f t="shared" si="282"/>
        <v>0</v>
      </c>
      <c r="H1494" s="13">
        <f t="shared" si="283"/>
        <v>2.3810803568555499</v>
      </c>
      <c r="I1494" s="16">
        <f t="shared" si="290"/>
        <v>2.4713513344432818</v>
      </c>
      <c r="J1494" s="13">
        <f t="shared" si="284"/>
        <v>2.4711342123140594</v>
      </c>
      <c r="K1494" s="13">
        <f t="shared" si="285"/>
        <v>2.1712212922242458E-4</v>
      </c>
      <c r="L1494" s="13">
        <f t="shared" si="286"/>
        <v>0</v>
      </c>
      <c r="M1494" s="13">
        <f t="shared" si="291"/>
        <v>0.95919180184021646</v>
      </c>
      <c r="N1494" s="13">
        <f t="shared" si="287"/>
        <v>5.0277544426986363E-2</v>
      </c>
      <c r="O1494" s="13">
        <f t="shared" si="288"/>
        <v>5.0277544426986363E-2</v>
      </c>
      <c r="Q1494">
        <v>24.117532482521501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45.12707866104904</v>
      </c>
      <c r="G1495" s="13">
        <f t="shared" si="282"/>
        <v>0</v>
      </c>
      <c r="H1495" s="13">
        <f t="shared" si="283"/>
        <v>45.12707866104904</v>
      </c>
      <c r="I1495" s="16">
        <f t="shared" si="290"/>
        <v>45.127295783178262</v>
      </c>
      <c r="J1495" s="13">
        <f t="shared" si="284"/>
        <v>42.626230066263389</v>
      </c>
      <c r="K1495" s="13">
        <f t="shared" si="285"/>
        <v>2.5010657169148729</v>
      </c>
      <c r="L1495" s="13">
        <f t="shared" si="286"/>
        <v>0</v>
      </c>
      <c r="M1495" s="13">
        <f t="shared" si="291"/>
        <v>0.90891425741323006</v>
      </c>
      <c r="N1495" s="13">
        <f t="shared" si="287"/>
        <v>4.7642167989491876E-2</v>
      </c>
      <c r="O1495" s="13">
        <f t="shared" si="288"/>
        <v>4.7642167989491876E-2</v>
      </c>
      <c r="Q1495">
        <v>18.993174889149039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12.140824363965111</v>
      </c>
      <c r="G1496" s="13">
        <f t="shared" si="282"/>
        <v>0</v>
      </c>
      <c r="H1496" s="13">
        <f t="shared" si="283"/>
        <v>12.140824363965111</v>
      </c>
      <c r="I1496" s="16">
        <f t="shared" si="290"/>
        <v>14.641890080879984</v>
      </c>
      <c r="J1496" s="13">
        <f t="shared" si="284"/>
        <v>14.51636340610316</v>
      </c>
      <c r="K1496" s="13">
        <f t="shared" si="285"/>
        <v>0.12552667477682355</v>
      </c>
      <c r="L1496" s="13">
        <f t="shared" si="286"/>
        <v>0</v>
      </c>
      <c r="M1496" s="13">
        <f t="shared" si="291"/>
        <v>0.86127208942373823</v>
      </c>
      <c r="N1496" s="13">
        <f t="shared" si="287"/>
        <v>4.5144928946065768E-2</v>
      </c>
      <c r="O1496" s="13">
        <f t="shared" si="288"/>
        <v>4.5144928946065768E-2</v>
      </c>
      <c r="Q1496">
        <v>16.785218662542199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19.259391217038701</v>
      </c>
      <c r="G1497" s="13">
        <f t="shared" si="282"/>
        <v>0</v>
      </c>
      <c r="H1497" s="13">
        <f t="shared" si="283"/>
        <v>19.259391217038701</v>
      </c>
      <c r="I1497" s="16">
        <f t="shared" si="290"/>
        <v>19.384917891815526</v>
      </c>
      <c r="J1497" s="13">
        <f t="shared" si="284"/>
        <v>18.837894765472154</v>
      </c>
      <c r="K1497" s="13">
        <f t="shared" si="285"/>
        <v>0.54702312634337247</v>
      </c>
      <c r="L1497" s="13">
        <f t="shared" si="286"/>
        <v>0</v>
      </c>
      <c r="M1497" s="13">
        <f t="shared" si="291"/>
        <v>0.81612716047767242</v>
      </c>
      <c r="N1497" s="13">
        <f t="shared" si="287"/>
        <v>4.277858660829309E-2</v>
      </c>
      <c r="O1497" s="13">
        <f t="shared" si="288"/>
        <v>4.277858660829309E-2</v>
      </c>
      <c r="Q1497">
        <v>12.018517394445681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13.53531675911448</v>
      </c>
      <c r="G1498" s="13">
        <f t="shared" si="282"/>
        <v>0</v>
      </c>
      <c r="H1498" s="13">
        <f t="shared" si="283"/>
        <v>13.53531675911448</v>
      </c>
      <c r="I1498" s="16">
        <f t="shared" si="290"/>
        <v>14.082339885457852</v>
      </c>
      <c r="J1498" s="13">
        <f t="shared" si="284"/>
        <v>13.856551053499473</v>
      </c>
      <c r="K1498" s="13">
        <f t="shared" si="285"/>
        <v>0.22578883195837918</v>
      </c>
      <c r="L1498" s="13">
        <f t="shared" si="286"/>
        <v>0</v>
      </c>
      <c r="M1498" s="13">
        <f t="shared" si="291"/>
        <v>0.77334857386937927</v>
      </c>
      <c r="N1498" s="13">
        <f t="shared" si="287"/>
        <v>4.0536279819811567E-2</v>
      </c>
      <c r="O1498" s="13">
        <f t="shared" si="288"/>
        <v>4.0536279819811567E-2</v>
      </c>
      <c r="Q1498">
        <v>11.612244822580649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2.2108543961967202</v>
      </c>
      <c r="G1499" s="13">
        <f t="shared" si="282"/>
        <v>0</v>
      </c>
      <c r="H1499" s="13">
        <f t="shared" si="283"/>
        <v>2.2108543961967202</v>
      </c>
      <c r="I1499" s="16">
        <f t="shared" si="290"/>
        <v>2.4366432281550994</v>
      </c>
      <c r="J1499" s="13">
        <f t="shared" si="284"/>
        <v>2.4359460997716824</v>
      </c>
      <c r="K1499" s="13">
        <f t="shared" si="285"/>
        <v>6.9712838341695615E-4</v>
      </c>
      <c r="L1499" s="13">
        <f t="shared" si="286"/>
        <v>0</v>
      </c>
      <c r="M1499" s="13">
        <f t="shared" si="291"/>
        <v>0.73281229404956771</v>
      </c>
      <c r="N1499" s="13">
        <f t="shared" si="287"/>
        <v>3.8411507062543121E-2</v>
      </c>
      <c r="O1499" s="13">
        <f t="shared" si="288"/>
        <v>3.8411507062543121E-2</v>
      </c>
      <c r="Q1499">
        <v>15.54466123975298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45.218826135461818</v>
      </c>
      <c r="G1500" s="13">
        <f t="shared" si="282"/>
        <v>0</v>
      </c>
      <c r="H1500" s="13">
        <f t="shared" si="283"/>
        <v>45.218826135461818</v>
      </c>
      <c r="I1500" s="16">
        <f t="shared" si="290"/>
        <v>45.219523263845232</v>
      </c>
      <c r="J1500" s="13">
        <f t="shared" si="284"/>
        <v>41.219394708583444</v>
      </c>
      <c r="K1500" s="13">
        <f t="shared" si="285"/>
        <v>4.0001285552617887</v>
      </c>
      <c r="L1500" s="13">
        <f t="shared" si="286"/>
        <v>0</v>
      </c>
      <c r="M1500" s="13">
        <f t="shared" si="291"/>
        <v>0.69440078698702457</v>
      </c>
      <c r="N1500" s="13">
        <f t="shared" si="287"/>
        <v>3.6398107605688478E-2</v>
      </c>
      <c r="O1500" s="13">
        <f t="shared" si="288"/>
        <v>3.6398107605688478E-2</v>
      </c>
      <c r="Q1500">
        <v>15.31755777797817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69.281960385938433</v>
      </c>
      <c r="G1501" s="13">
        <f t="shared" si="282"/>
        <v>0.24301149201486766</v>
      </c>
      <c r="H1501" s="13">
        <f t="shared" si="283"/>
        <v>69.03894889392356</v>
      </c>
      <c r="I1501" s="16">
        <f t="shared" si="290"/>
        <v>73.039077449185356</v>
      </c>
      <c r="J1501" s="13">
        <f t="shared" si="284"/>
        <v>59.112135782868378</v>
      </c>
      <c r="K1501" s="13">
        <f t="shared" si="285"/>
        <v>13.926941666316978</v>
      </c>
      <c r="L1501" s="13">
        <f t="shared" si="286"/>
        <v>0</v>
      </c>
      <c r="M1501" s="13">
        <f t="shared" si="291"/>
        <v>0.65800267938133605</v>
      </c>
      <c r="N1501" s="13">
        <f t="shared" si="287"/>
        <v>3.4490243642826879E-2</v>
      </c>
      <c r="O1501" s="13">
        <f t="shared" si="288"/>
        <v>0.27750173565769454</v>
      </c>
      <c r="Q1501">
        <v>15.3747169369272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6.6993999030946547</v>
      </c>
      <c r="G1502" s="13">
        <f t="shared" si="282"/>
        <v>0</v>
      </c>
      <c r="H1502" s="13">
        <f t="shared" si="283"/>
        <v>6.6993999030946547</v>
      </c>
      <c r="I1502" s="16">
        <f t="shared" si="290"/>
        <v>20.626341569411633</v>
      </c>
      <c r="J1502" s="13">
        <f t="shared" si="284"/>
        <v>20.328349273961113</v>
      </c>
      <c r="K1502" s="13">
        <f t="shared" si="285"/>
        <v>0.29799229545051986</v>
      </c>
      <c r="L1502" s="13">
        <f t="shared" si="286"/>
        <v>0</v>
      </c>
      <c r="M1502" s="13">
        <f t="shared" si="291"/>
        <v>0.62351243573850912</v>
      </c>
      <c r="N1502" s="13">
        <f t="shared" si="287"/>
        <v>3.2682383365327673E-2</v>
      </c>
      <c r="O1502" s="13">
        <f t="shared" si="288"/>
        <v>3.2682383365327673E-2</v>
      </c>
      <c r="Q1502">
        <v>17.881369716942189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3.0712125683878582</v>
      </c>
      <c r="G1503" s="13">
        <f t="shared" si="282"/>
        <v>0</v>
      </c>
      <c r="H1503" s="13">
        <f t="shared" si="283"/>
        <v>3.0712125683878582</v>
      </c>
      <c r="I1503" s="16">
        <f t="shared" si="290"/>
        <v>3.369204863838378</v>
      </c>
      <c r="J1503" s="13">
        <f t="shared" si="284"/>
        <v>3.368544398055334</v>
      </c>
      <c r="K1503" s="13">
        <f t="shared" si="285"/>
        <v>6.6046578304401748E-4</v>
      </c>
      <c r="L1503" s="13">
        <f t="shared" si="286"/>
        <v>0</v>
      </c>
      <c r="M1503" s="13">
        <f t="shared" si="291"/>
        <v>0.59083005237318142</v>
      </c>
      <c r="N1503" s="13">
        <f t="shared" si="287"/>
        <v>3.0969284922995714E-2</v>
      </c>
      <c r="O1503" s="13">
        <f t="shared" si="288"/>
        <v>3.0969284922995714E-2</v>
      </c>
      <c r="Q1503">
        <v>22.814633998137161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0.21336342207830891</v>
      </c>
      <c r="G1504" s="13">
        <f t="shared" si="282"/>
        <v>0</v>
      </c>
      <c r="H1504" s="13">
        <f t="shared" si="283"/>
        <v>0.21336342207830891</v>
      </c>
      <c r="I1504" s="16">
        <f t="shared" si="290"/>
        <v>0.21402388786135293</v>
      </c>
      <c r="J1504" s="13">
        <f t="shared" si="284"/>
        <v>0.21402380355662243</v>
      </c>
      <c r="K1504" s="13">
        <f t="shared" si="285"/>
        <v>8.430473050213827E-8</v>
      </c>
      <c r="L1504" s="13">
        <f t="shared" si="286"/>
        <v>0</v>
      </c>
      <c r="M1504" s="13">
        <f t="shared" si="291"/>
        <v>0.55986076745018576</v>
      </c>
      <c r="N1504" s="13">
        <f t="shared" si="287"/>
        <v>2.9345981225444625E-2</v>
      </c>
      <c r="O1504" s="13">
        <f t="shared" si="288"/>
        <v>2.9345981225444625E-2</v>
      </c>
      <c r="Q1504">
        <v>27.841625193548381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0.53191800080511009</v>
      </c>
      <c r="G1505" s="13">
        <f t="shared" si="282"/>
        <v>0</v>
      </c>
      <c r="H1505" s="13">
        <f t="shared" si="283"/>
        <v>0.53191800080511009</v>
      </c>
      <c r="I1505" s="16">
        <f t="shared" si="290"/>
        <v>0.53191808510984062</v>
      </c>
      <c r="J1505" s="13">
        <f t="shared" si="284"/>
        <v>0.53191675474121558</v>
      </c>
      <c r="K1505" s="13">
        <f t="shared" si="285"/>
        <v>1.3303686250409896E-6</v>
      </c>
      <c r="L1505" s="13">
        <f t="shared" si="286"/>
        <v>0</v>
      </c>
      <c r="M1505" s="13">
        <f t="shared" si="291"/>
        <v>0.53051478622474113</v>
      </c>
      <c r="N1505" s="13">
        <f t="shared" si="287"/>
        <v>2.7807765540130019E-2</v>
      </c>
      <c r="O1505" s="13">
        <f t="shared" si="288"/>
        <v>2.7807765540130019E-2</v>
      </c>
      <c r="Q1505">
        <v>27.639317212804439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76.925036848292933</v>
      </c>
      <c r="G1506" s="13">
        <f t="shared" si="282"/>
        <v>0.39587302126195767</v>
      </c>
      <c r="H1506" s="13">
        <f t="shared" si="283"/>
        <v>76.52916382703097</v>
      </c>
      <c r="I1506" s="16">
        <f t="shared" si="290"/>
        <v>76.529165157399589</v>
      </c>
      <c r="J1506" s="13">
        <f t="shared" si="284"/>
        <v>69.657005141627621</v>
      </c>
      <c r="K1506" s="13">
        <f t="shared" si="285"/>
        <v>6.8721600157719678</v>
      </c>
      <c r="L1506" s="13">
        <f t="shared" si="286"/>
        <v>0</v>
      </c>
      <c r="M1506" s="13">
        <f t="shared" si="291"/>
        <v>0.50270702068461115</v>
      </c>
      <c r="N1506" s="13">
        <f t="shared" si="287"/>
        <v>2.6350177845284393E-2</v>
      </c>
      <c r="O1506" s="13">
        <f t="shared" si="288"/>
        <v>0.42222319910724204</v>
      </c>
      <c r="Q1506">
        <v>22.65131314934083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6.3701396209294758</v>
      </c>
      <c r="G1507" s="13">
        <f t="shared" si="282"/>
        <v>0</v>
      </c>
      <c r="H1507" s="13">
        <f t="shared" si="283"/>
        <v>6.3701396209294758</v>
      </c>
      <c r="I1507" s="16">
        <f t="shared" si="290"/>
        <v>13.242299636701443</v>
      </c>
      <c r="J1507" s="13">
        <f t="shared" si="284"/>
        <v>13.200995141109628</v>
      </c>
      <c r="K1507" s="13">
        <f t="shared" si="285"/>
        <v>4.1304495591814927E-2</v>
      </c>
      <c r="L1507" s="13">
        <f t="shared" si="286"/>
        <v>0</v>
      </c>
      <c r="M1507" s="13">
        <f t="shared" si="291"/>
        <v>0.47635684283932678</v>
      </c>
      <c r="N1507" s="13">
        <f t="shared" si="287"/>
        <v>2.4968991898184349E-2</v>
      </c>
      <c r="O1507" s="13">
        <f t="shared" si="288"/>
        <v>2.4968991898184349E-2</v>
      </c>
      <c r="Q1507">
        <v>22.573585891253131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49.703556822096573</v>
      </c>
      <c r="G1508" s="13">
        <f t="shared" si="282"/>
        <v>0</v>
      </c>
      <c r="H1508" s="13">
        <f t="shared" si="283"/>
        <v>49.703556822096573</v>
      </c>
      <c r="I1508" s="16">
        <f t="shared" si="290"/>
        <v>49.74486131768839</v>
      </c>
      <c r="J1508" s="13">
        <f t="shared" si="284"/>
        <v>45.543255561301486</v>
      </c>
      <c r="K1508" s="13">
        <f t="shared" si="285"/>
        <v>4.201605756386904</v>
      </c>
      <c r="L1508" s="13">
        <f t="shared" si="286"/>
        <v>0</v>
      </c>
      <c r="M1508" s="13">
        <f t="shared" si="291"/>
        <v>0.45138785094114242</v>
      </c>
      <c r="N1508" s="13">
        <f t="shared" si="287"/>
        <v>2.366020298125494E-2</v>
      </c>
      <c r="O1508" s="13">
        <f t="shared" si="288"/>
        <v>2.366020298125494E-2</v>
      </c>
      <c r="Q1508">
        <v>17.054724221774521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0.36591027366502321</v>
      </c>
      <c r="G1509" s="13">
        <f t="shared" si="282"/>
        <v>0</v>
      </c>
      <c r="H1509" s="13">
        <f t="shared" si="283"/>
        <v>0.36591027366502321</v>
      </c>
      <c r="I1509" s="16">
        <f t="shared" si="290"/>
        <v>4.5675160300519275</v>
      </c>
      <c r="J1509" s="13">
        <f t="shared" si="284"/>
        <v>4.5620127470522425</v>
      </c>
      <c r="K1509" s="13">
        <f t="shared" si="285"/>
        <v>5.5032829996850552E-3</v>
      </c>
      <c r="L1509" s="13">
        <f t="shared" si="286"/>
        <v>0</v>
      </c>
      <c r="M1509" s="13">
        <f t="shared" si="291"/>
        <v>0.42772764795988749</v>
      </c>
      <c r="N1509" s="13">
        <f t="shared" si="287"/>
        <v>2.2420016290481157E-2</v>
      </c>
      <c r="O1509" s="13">
        <f t="shared" si="288"/>
        <v>2.2420016290481157E-2</v>
      </c>
      <c r="Q1509">
        <v>14.233270350503529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76.141820605893983</v>
      </c>
      <c r="G1510" s="13">
        <f t="shared" si="282"/>
        <v>0.38020869641397864</v>
      </c>
      <c r="H1510" s="13">
        <f t="shared" si="283"/>
        <v>75.76161190948001</v>
      </c>
      <c r="I1510" s="16">
        <f t="shared" si="290"/>
        <v>75.767115192479693</v>
      </c>
      <c r="J1510" s="13">
        <f t="shared" si="284"/>
        <v>57.785189086399036</v>
      </c>
      <c r="K1510" s="13">
        <f t="shared" si="285"/>
        <v>17.981926106080657</v>
      </c>
      <c r="L1510" s="13">
        <f t="shared" si="286"/>
        <v>7.7013860048301228E-2</v>
      </c>
      <c r="M1510" s="13">
        <f t="shared" si="291"/>
        <v>0.48232149171770755</v>
      </c>
      <c r="N1510" s="13">
        <f t="shared" si="287"/>
        <v>2.5281638334902039E-2</v>
      </c>
      <c r="O1510" s="13">
        <f t="shared" si="288"/>
        <v>0.40549033474888069</v>
      </c>
      <c r="Q1510">
        <v>13.65831132258065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40.480088530732139</v>
      </c>
      <c r="G1511" s="13">
        <f t="shared" si="282"/>
        <v>0</v>
      </c>
      <c r="H1511" s="13">
        <f t="shared" si="283"/>
        <v>40.480088530732139</v>
      </c>
      <c r="I1511" s="16">
        <f t="shared" si="290"/>
        <v>58.385000776764493</v>
      </c>
      <c r="J1511" s="13">
        <f t="shared" si="284"/>
        <v>48.986613658207737</v>
      </c>
      <c r="K1511" s="13">
        <f t="shared" si="285"/>
        <v>9.3983871185567551</v>
      </c>
      <c r="L1511" s="13">
        <f t="shared" si="286"/>
        <v>0</v>
      </c>
      <c r="M1511" s="13">
        <f t="shared" si="291"/>
        <v>0.45703985338280551</v>
      </c>
      <c r="N1511" s="13">
        <f t="shared" si="287"/>
        <v>2.3956461564071191E-2</v>
      </c>
      <c r="O1511" s="13">
        <f t="shared" si="288"/>
        <v>2.3956461564071191E-2</v>
      </c>
      <c r="Q1511">
        <v>13.770322847755279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199.09254208497089</v>
      </c>
      <c r="G1512" s="13">
        <f t="shared" si="282"/>
        <v>2.8392231259955167</v>
      </c>
      <c r="H1512" s="13">
        <f t="shared" si="283"/>
        <v>196.25331895897537</v>
      </c>
      <c r="I1512" s="16">
        <f t="shared" si="290"/>
        <v>205.65170607753214</v>
      </c>
      <c r="J1512" s="13">
        <f t="shared" si="284"/>
        <v>83.713338063354527</v>
      </c>
      <c r="K1512" s="13">
        <f t="shared" si="285"/>
        <v>121.93836801417761</v>
      </c>
      <c r="L1512" s="13">
        <f t="shared" si="286"/>
        <v>4.3165809090289828</v>
      </c>
      <c r="M1512" s="13">
        <f t="shared" si="291"/>
        <v>4.7496643008477166</v>
      </c>
      <c r="N1512" s="13">
        <f t="shared" si="287"/>
        <v>0.24896111230412921</v>
      </c>
      <c r="O1512" s="13">
        <f t="shared" si="288"/>
        <v>3.0881842382996458</v>
      </c>
      <c r="Q1512">
        <v>14.027978710964989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72.209389997735627</v>
      </c>
      <c r="G1513" s="13">
        <f t="shared" si="282"/>
        <v>0.30156008425081154</v>
      </c>
      <c r="H1513" s="13">
        <f t="shared" si="283"/>
        <v>71.907829913484818</v>
      </c>
      <c r="I1513" s="16">
        <f t="shared" si="290"/>
        <v>189.52961701863347</v>
      </c>
      <c r="J1513" s="13">
        <f t="shared" si="284"/>
        <v>84.712792904869502</v>
      </c>
      <c r="K1513" s="13">
        <f t="shared" si="285"/>
        <v>104.81682411376397</v>
      </c>
      <c r="L1513" s="13">
        <f t="shared" si="286"/>
        <v>3.6183275635360554</v>
      </c>
      <c r="M1513" s="13">
        <f t="shared" si="291"/>
        <v>8.1190307520796416</v>
      </c>
      <c r="N1513" s="13">
        <f t="shared" si="287"/>
        <v>0.42557174546176119</v>
      </c>
      <c r="O1513" s="13">
        <f t="shared" si="288"/>
        <v>0.72713182971257273</v>
      </c>
      <c r="Q1513">
        <v>14.50044594028309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16.754116035364781</v>
      </c>
      <c r="G1514" s="13">
        <f t="shared" si="282"/>
        <v>0</v>
      </c>
      <c r="H1514" s="13">
        <f t="shared" si="283"/>
        <v>16.754116035364781</v>
      </c>
      <c r="I1514" s="16">
        <f t="shared" si="290"/>
        <v>117.95261258559269</v>
      </c>
      <c r="J1514" s="13">
        <f t="shared" si="284"/>
        <v>91.12747956999462</v>
      </c>
      <c r="K1514" s="13">
        <f t="shared" si="285"/>
        <v>26.82513301559807</v>
      </c>
      <c r="L1514" s="13">
        <f t="shared" si="286"/>
        <v>0.43765883724031285</v>
      </c>
      <c r="M1514" s="13">
        <f t="shared" si="291"/>
        <v>8.1311178438581937</v>
      </c>
      <c r="N1514" s="13">
        <f t="shared" si="287"/>
        <v>0.4262053093566186</v>
      </c>
      <c r="O1514" s="13">
        <f t="shared" si="288"/>
        <v>0.4262053093566186</v>
      </c>
      <c r="Q1514">
        <v>20.40765984135335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5.1462293516369417</v>
      </c>
      <c r="G1515" s="13">
        <f t="shared" si="282"/>
        <v>0</v>
      </c>
      <c r="H1515" s="13">
        <f t="shared" si="283"/>
        <v>5.1462293516369417</v>
      </c>
      <c r="I1515" s="16">
        <f t="shared" si="290"/>
        <v>31.533703529994696</v>
      </c>
      <c r="J1515" s="13">
        <f t="shared" si="284"/>
        <v>31.021937122525589</v>
      </c>
      <c r="K1515" s="13">
        <f t="shared" si="285"/>
        <v>0.51176640746910707</v>
      </c>
      <c r="L1515" s="13">
        <f t="shared" si="286"/>
        <v>0</v>
      </c>
      <c r="M1515" s="13">
        <f t="shared" si="291"/>
        <v>7.7049125345015748</v>
      </c>
      <c r="N1515" s="13">
        <f t="shared" si="287"/>
        <v>0.40386508883442063</v>
      </c>
      <c r="O1515" s="13">
        <f t="shared" si="288"/>
        <v>0.40386508883442063</v>
      </c>
      <c r="Q1515">
        <v>23.043283664713371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0.35131470000420639</v>
      </c>
      <c r="G1516" s="13">
        <f t="shared" si="282"/>
        <v>0</v>
      </c>
      <c r="H1516" s="13">
        <f t="shared" si="283"/>
        <v>0.35131470000420639</v>
      </c>
      <c r="I1516" s="16">
        <f t="shared" si="290"/>
        <v>0.86308110747331346</v>
      </c>
      <c r="J1516" s="13">
        <f t="shared" si="284"/>
        <v>0.86307217411070714</v>
      </c>
      <c r="K1516" s="13">
        <f t="shared" si="285"/>
        <v>8.9333626063226035E-6</v>
      </c>
      <c r="L1516" s="13">
        <f t="shared" si="286"/>
        <v>0</v>
      </c>
      <c r="M1516" s="13">
        <f t="shared" si="291"/>
        <v>7.3010474456671544</v>
      </c>
      <c r="N1516" s="13">
        <f t="shared" si="287"/>
        <v>0.38269586604975397</v>
      </c>
      <c r="O1516" s="13">
        <f t="shared" si="288"/>
        <v>0.38269586604975397</v>
      </c>
      <c r="Q1516">
        <v>24.366030290186469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75.745897365221097</v>
      </c>
      <c r="G1517" s="13">
        <f t="shared" si="282"/>
        <v>0.37229023160052094</v>
      </c>
      <c r="H1517" s="13">
        <f t="shared" si="283"/>
        <v>75.373607133620581</v>
      </c>
      <c r="I1517" s="16">
        <f t="shared" si="290"/>
        <v>75.373616066983189</v>
      </c>
      <c r="J1517" s="13">
        <f t="shared" si="284"/>
        <v>71.203536908559016</v>
      </c>
      <c r="K1517" s="13">
        <f t="shared" si="285"/>
        <v>4.1700791584241728</v>
      </c>
      <c r="L1517" s="13">
        <f t="shared" si="286"/>
        <v>0</v>
      </c>
      <c r="M1517" s="13">
        <f t="shared" si="291"/>
        <v>6.9183515796174007</v>
      </c>
      <c r="N1517" s="13">
        <f t="shared" si="287"/>
        <v>0.36263626131749244</v>
      </c>
      <c r="O1517" s="13">
        <f t="shared" si="288"/>
        <v>0.73492649291801337</v>
      </c>
      <c r="Q1517">
        <v>26.308201193548381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7.3767435587939891</v>
      </c>
      <c r="G1518" s="13">
        <f t="shared" si="282"/>
        <v>0</v>
      </c>
      <c r="H1518" s="13">
        <f t="shared" si="283"/>
        <v>7.3767435587939891</v>
      </c>
      <c r="I1518" s="16">
        <f t="shared" si="290"/>
        <v>11.546822717218163</v>
      </c>
      <c r="J1518" s="13">
        <f t="shared" si="284"/>
        <v>11.52740580857086</v>
      </c>
      <c r="K1518" s="13">
        <f t="shared" si="285"/>
        <v>1.9416908647302833E-2</v>
      </c>
      <c r="L1518" s="13">
        <f t="shared" si="286"/>
        <v>0</v>
      </c>
      <c r="M1518" s="13">
        <f t="shared" si="291"/>
        <v>6.5557153182999084</v>
      </c>
      <c r="N1518" s="13">
        <f t="shared" si="287"/>
        <v>0.34362811226508461</v>
      </c>
      <c r="O1518" s="13">
        <f t="shared" si="288"/>
        <v>0.34362811226508461</v>
      </c>
      <c r="Q1518">
        <v>25.042648725252789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24.737897966238471</v>
      </c>
      <c r="G1519" s="13">
        <f t="shared" si="282"/>
        <v>0</v>
      </c>
      <c r="H1519" s="13">
        <f t="shared" si="283"/>
        <v>24.737897966238471</v>
      </c>
      <c r="I1519" s="16">
        <f t="shared" si="290"/>
        <v>24.757314874885772</v>
      </c>
      <c r="J1519" s="13">
        <f t="shared" si="284"/>
        <v>24.447185366897333</v>
      </c>
      <c r="K1519" s="13">
        <f t="shared" si="285"/>
        <v>0.31012950798843875</v>
      </c>
      <c r="L1519" s="13">
        <f t="shared" si="286"/>
        <v>0</v>
      </c>
      <c r="M1519" s="13">
        <f t="shared" si="291"/>
        <v>6.2120872060348233</v>
      </c>
      <c r="N1519" s="13">
        <f t="shared" si="287"/>
        <v>0.32561630519206369</v>
      </c>
      <c r="O1519" s="13">
        <f t="shared" si="288"/>
        <v>0.32561630519206369</v>
      </c>
      <c r="Q1519">
        <v>21.48884288385068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45.112150037951608</v>
      </c>
      <c r="G1520" s="13">
        <f t="shared" si="282"/>
        <v>0</v>
      </c>
      <c r="H1520" s="13">
        <f t="shared" si="283"/>
        <v>45.112150037951608</v>
      </c>
      <c r="I1520" s="16">
        <f t="shared" si="290"/>
        <v>45.422279545940043</v>
      </c>
      <c r="J1520" s="13">
        <f t="shared" si="284"/>
        <v>41.638653908988559</v>
      </c>
      <c r="K1520" s="13">
        <f t="shared" si="285"/>
        <v>3.7836256369514842</v>
      </c>
      <c r="L1520" s="13">
        <f t="shared" si="286"/>
        <v>0</v>
      </c>
      <c r="M1520" s="13">
        <f t="shared" si="291"/>
        <v>5.8864709008427596</v>
      </c>
      <c r="N1520" s="13">
        <f t="shared" si="287"/>
        <v>0.30854861526911304</v>
      </c>
      <c r="O1520" s="13">
        <f t="shared" si="288"/>
        <v>0.30854861526911304</v>
      </c>
      <c r="Q1520">
        <v>15.87305874879898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11.66186835878422</v>
      </c>
      <c r="G1521" s="13">
        <f t="shared" si="282"/>
        <v>0</v>
      </c>
      <c r="H1521" s="13">
        <f t="shared" si="283"/>
        <v>11.66186835878422</v>
      </c>
      <c r="I1521" s="16">
        <f t="shared" si="290"/>
        <v>15.445493995735704</v>
      </c>
      <c r="J1521" s="13">
        <f t="shared" si="284"/>
        <v>15.186846576527401</v>
      </c>
      <c r="K1521" s="13">
        <f t="shared" si="285"/>
        <v>0.25864741920830348</v>
      </c>
      <c r="L1521" s="13">
        <f t="shared" si="286"/>
        <v>0</v>
      </c>
      <c r="M1521" s="13">
        <f t="shared" si="291"/>
        <v>5.5779222855736466</v>
      </c>
      <c r="N1521" s="13">
        <f t="shared" si="287"/>
        <v>0.29237555511334856</v>
      </c>
      <c r="O1521" s="13">
        <f t="shared" si="288"/>
        <v>0.29237555511334856</v>
      </c>
      <c r="Q1521">
        <v>12.64380071588066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45.501164506277512</v>
      </c>
      <c r="G1522" s="13">
        <f t="shared" si="282"/>
        <v>0</v>
      </c>
      <c r="H1522" s="13">
        <f t="shared" si="283"/>
        <v>45.501164506277512</v>
      </c>
      <c r="I1522" s="16">
        <f t="shared" si="290"/>
        <v>45.759811925485813</v>
      </c>
      <c r="J1522" s="13">
        <f t="shared" si="284"/>
        <v>38.241192748173269</v>
      </c>
      <c r="K1522" s="13">
        <f t="shared" si="285"/>
        <v>7.5186191773125444</v>
      </c>
      <c r="L1522" s="13">
        <f t="shared" si="286"/>
        <v>0</v>
      </c>
      <c r="M1522" s="13">
        <f t="shared" si="291"/>
        <v>5.2855467304602977</v>
      </c>
      <c r="N1522" s="13">
        <f t="shared" si="287"/>
        <v>0.27705023130076561</v>
      </c>
      <c r="O1522" s="13">
        <f t="shared" si="288"/>
        <v>0.27705023130076561</v>
      </c>
      <c r="Q1522">
        <v>9.9808037225806459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12.688436157313181</v>
      </c>
      <c r="G1523" s="13">
        <f t="shared" si="282"/>
        <v>0</v>
      </c>
      <c r="H1523" s="13">
        <f t="shared" si="283"/>
        <v>12.688436157313181</v>
      </c>
      <c r="I1523" s="16">
        <f t="shared" si="290"/>
        <v>20.207055334625725</v>
      </c>
      <c r="J1523" s="13">
        <f t="shared" si="284"/>
        <v>19.722642387333295</v>
      </c>
      <c r="K1523" s="13">
        <f t="shared" si="285"/>
        <v>0.48441294729243012</v>
      </c>
      <c r="L1523" s="13">
        <f t="shared" si="286"/>
        <v>0</v>
      </c>
      <c r="M1523" s="13">
        <f t="shared" si="291"/>
        <v>5.0084964991595324</v>
      </c>
      <c r="N1523" s="13">
        <f t="shared" si="287"/>
        <v>0.2625282083998115</v>
      </c>
      <c r="O1523" s="13">
        <f t="shared" si="288"/>
        <v>0.2625282083998115</v>
      </c>
      <c r="Q1523">
        <v>13.86392309808565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69.616324707676839</v>
      </c>
      <c r="G1524" s="13">
        <f t="shared" si="282"/>
        <v>0.24969877844963578</v>
      </c>
      <c r="H1524" s="13">
        <f t="shared" si="283"/>
        <v>69.366625929227197</v>
      </c>
      <c r="I1524" s="16">
        <f t="shared" si="290"/>
        <v>69.851038876519624</v>
      </c>
      <c r="J1524" s="13">
        <f t="shared" si="284"/>
        <v>55.166685391429624</v>
      </c>
      <c r="K1524" s="13">
        <f t="shared" si="285"/>
        <v>14.68435348509</v>
      </c>
      <c r="L1524" s="13">
        <f t="shared" si="286"/>
        <v>0</v>
      </c>
      <c r="M1524" s="13">
        <f t="shared" si="291"/>
        <v>4.7459682907597207</v>
      </c>
      <c r="N1524" s="13">
        <f t="shared" si="287"/>
        <v>0.24876738013185115</v>
      </c>
      <c r="O1524" s="13">
        <f t="shared" si="288"/>
        <v>0.49846615858148691</v>
      </c>
      <c r="Q1524">
        <v>13.75460686488926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20.681076458882579</v>
      </c>
      <c r="G1525" s="13">
        <f t="shared" si="282"/>
        <v>0</v>
      </c>
      <c r="H1525" s="13">
        <f t="shared" si="283"/>
        <v>20.681076458882579</v>
      </c>
      <c r="I1525" s="16">
        <f t="shared" si="290"/>
        <v>35.365429943972579</v>
      </c>
      <c r="J1525" s="13">
        <f t="shared" si="284"/>
        <v>33.948909870429937</v>
      </c>
      <c r="K1525" s="13">
        <f t="shared" si="285"/>
        <v>1.4165200735426424</v>
      </c>
      <c r="L1525" s="13">
        <f t="shared" si="286"/>
        <v>0</v>
      </c>
      <c r="M1525" s="13">
        <f t="shared" si="291"/>
        <v>4.4972009106278694</v>
      </c>
      <c r="N1525" s="13">
        <f t="shared" si="287"/>
        <v>0.23572784728496007</v>
      </c>
      <c r="O1525" s="13">
        <f t="shared" si="288"/>
        <v>0.23572784728496007</v>
      </c>
      <c r="Q1525">
        <v>18.015381251740479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29.747737809142389</v>
      </c>
      <c r="G1526" s="13">
        <f t="shared" si="282"/>
        <v>0</v>
      </c>
      <c r="H1526" s="13">
        <f t="shared" si="283"/>
        <v>29.747737809142389</v>
      </c>
      <c r="I1526" s="16">
        <f t="shared" si="290"/>
        <v>31.164257882685032</v>
      </c>
      <c r="J1526" s="13">
        <f t="shared" si="284"/>
        <v>30.104791538804676</v>
      </c>
      <c r="K1526" s="13">
        <f t="shared" si="285"/>
        <v>1.0594663438803558</v>
      </c>
      <c r="L1526" s="13">
        <f t="shared" si="286"/>
        <v>0</v>
      </c>
      <c r="M1526" s="13">
        <f t="shared" si="291"/>
        <v>4.2614730633429092</v>
      </c>
      <c r="N1526" s="13">
        <f t="shared" si="287"/>
        <v>0.22337180202705686</v>
      </c>
      <c r="O1526" s="13">
        <f t="shared" si="288"/>
        <v>0.22337180202705686</v>
      </c>
      <c r="Q1526">
        <v>17.452699168366141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1.6388295789118219</v>
      </c>
      <c r="G1527" s="13">
        <f t="shared" si="282"/>
        <v>0</v>
      </c>
      <c r="H1527" s="13">
        <f t="shared" si="283"/>
        <v>1.6388295789118219</v>
      </c>
      <c r="I1527" s="16">
        <f t="shared" si="290"/>
        <v>2.6982959227921777</v>
      </c>
      <c r="J1527" s="13">
        <f t="shared" si="284"/>
        <v>2.6979358851951085</v>
      </c>
      <c r="K1527" s="13">
        <f t="shared" si="285"/>
        <v>3.6003759706915162E-4</v>
      </c>
      <c r="L1527" s="13">
        <f t="shared" si="286"/>
        <v>0</v>
      </c>
      <c r="M1527" s="13">
        <f t="shared" si="291"/>
        <v>4.0381012613158527</v>
      </c>
      <c r="N1527" s="13">
        <f t="shared" si="287"/>
        <v>0.21166341828294502</v>
      </c>
      <c r="O1527" s="13">
        <f t="shared" si="288"/>
        <v>0.21166341828294502</v>
      </c>
      <c r="Q1527">
        <v>22.393544163179438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3.1055398240667458</v>
      </c>
      <c r="G1528" s="13">
        <f t="shared" si="282"/>
        <v>0</v>
      </c>
      <c r="H1528" s="13">
        <f t="shared" si="283"/>
        <v>3.1055398240667458</v>
      </c>
      <c r="I1528" s="16">
        <f t="shared" si="290"/>
        <v>3.1058998616638149</v>
      </c>
      <c r="J1528" s="13">
        <f t="shared" si="284"/>
        <v>3.1056601157640094</v>
      </c>
      <c r="K1528" s="13">
        <f t="shared" si="285"/>
        <v>2.3974589980557681E-4</v>
      </c>
      <c r="L1528" s="13">
        <f t="shared" si="286"/>
        <v>0</v>
      </c>
      <c r="M1528" s="13">
        <f t="shared" si="291"/>
        <v>3.8264378430329078</v>
      </c>
      <c r="N1528" s="13">
        <f t="shared" si="287"/>
        <v>0.20056874785741388</v>
      </c>
      <c r="O1528" s="13">
        <f t="shared" si="288"/>
        <v>0.20056874785741388</v>
      </c>
      <c r="Q1528">
        <v>28.370964193548382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5.2255269775428408</v>
      </c>
      <c r="G1529" s="13">
        <f t="shared" si="282"/>
        <v>0</v>
      </c>
      <c r="H1529" s="13">
        <f t="shared" si="283"/>
        <v>5.2255269775428408</v>
      </c>
      <c r="I1529" s="16">
        <f t="shared" si="290"/>
        <v>5.2257667234426464</v>
      </c>
      <c r="J1529" s="13">
        <f t="shared" si="284"/>
        <v>5.223992516345966</v>
      </c>
      <c r="K1529" s="13">
        <f t="shared" si="285"/>
        <v>1.7742070966804135E-3</v>
      </c>
      <c r="L1529" s="13">
        <f t="shared" si="286"/>
        <v>0</v>
      </c>
      <c r="M1529" s="13">
        <f t="shared" si="291"/>
        <v>3.6258690951754939</v>
      </c>
      <c r="N1529" s="13">
        <f t="shared" si="287"/>
        <v>0.19005562200321066</v>
      </c>
      <c r="O1529" s="13">
        <f t="shared" si="288"/>
        <v>0.19005562200321066</v>
      </c>
      <c r="Q1529">
        <v>25.160402182571531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4.8780721940598024</v>
      </c>
      <c r="G1530" s="13">
        <f t="shared" si="282"/>
        <v>0</v>
      </c>
      <c r="H1530" s="13">
        <f t="shared" si="283"/>
        <v>4.8780721940598024</v>
      </c>
      <c r="I1530" s="16">
        <f t="shared" si="290"/>
        <v>4.8798464011564828</v>
      </c>
      <c r="J1530" s="13">
        <f t="shared" si="284"/>
        <v>4.8775988406885302</v>
      </c>
      <c r="K1530" s="13">
        <f t="shared" si="285"/>
        <v>2.2475604679526029E-3</v>
      </c>
      <c r="L1530" s="13">
        <f t="shared" si="286"/>
        <v>0</v>
      </c>
      <c r="M1530" s="13">
        <f t="shared" si="291"/>
        <v>3.4358134731722831</v>
      </c>
      <c r="N1530" s="13">
        <f t="shared" si="287"/>
        <v>0.18009355814848152</v>
      </c>
      <c r="O1530" s="13">
        <f t="shared" si="288"/>
        <v>0.18009355814848152</v>
      </c>
      <c r="Q1530">
        <v>22.008019200356991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6.7825944950156254</v>
      </c>
      <c r="G1531" s="13">
        <f t="shared" si="282"/>
        <v>0</v>
      </c>
      <c r="H1531" s="13">
        <f t="shared" si="283"/>
        <v>6.7825944950156254</v>
      </c>
      <c r="I1531" s="16">
        <f t="shared" si="290"/>
        <v>6.784842055483578</v>
      </c>
      <c r="J1531" s="13">
        <f t="shared" si="284"/>
        <v>6.7781413437987243</v>
      </c>
      <c r="K1531" s="13">
        <f t="shared" si="285"/>
        <v>6.7007116848536441E-3</v>
      </c>
      <c r="L1531" s="13">
        <f t="shared" si="286"/>
        <v>0</v>
      </c>
      <c r="M1531" s="13">
        <f t="shared" si="291"/>
        <v>3.2557199150238016</v>
      </c>
      <c r="N1531" s="13">
        <f t="shared" si="287"/>
        <v>0.17065367151324037</v>
      </c>
      <c r="O1531" s="13">
        <f t="shared" si="288"/>
        <v>0.17065367151324037</v>
      </c>
      <c r="Q1531">
        <v>21.269176412713879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62.725393529995401</v>
      </c>
      <c r="G1532" s="13">
        <f t="shared" si="282"/>
        <v>0.11188015489600701</v>
      </c>
      <c r="H1532" s="13">
        <f t="shared" si="283"/>
        <v>62.613513375099394</v>
      </c>
      <c r="I1532" s="16">
        <f t="shared" si="290"/>
        <v>62.620214086784245</v>
      </c>
      <c r="J1532" s="13">
        <f t="shared" si="284"/>
        <v>51.644998982928328</v>
      </c>
      <c r="K1532" s="13">
        <f t="shared" si="285"/>
        <v>10.975215103855916</v>
      </c>
      <c r="L1532" s="13">
        <f t="shared" si="286"/>
        <v>0</v>
      </c>
      <c r="M1532" s="13">
        <f t="shared" si="291"/>
        <v>3.0850662435105614</v>
      </c>
      <c r="N1532" s="13">
        <f t="shared" si="287"/>
        <v>0.16170859135859936</v>
      </c>
      <c r="O1532" s="13">
        <f t="shared" si="288"/>
        <v>0.27358874625460639</v>
      </c>
      <c r="Q1532">
        <v>13.97618500363437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21.119995000460381</v>
      </c>
      <c r="G1533" s="13">
        <f t="shared" si="282"/>
        <v>0</v>
      </c>
      <c r="H1533" s="13">
        <f t="shared" si="283"/>
        <v>21.119995000460381</v>
      </c>
      <c r="I1533" s="16">
        <f t="shared" si="290"/>
        <v>32.095210104316294</v>
      </c>
      <c r="J1533" s="13">
        <f t="shared" si="284"/>
        <v>28.910290300129351</v>
      </c>
      <c r="K1533" s="13">
        <f t="shared" si="285"/>
        <v>3.1849198041869435</v>
      </c>
      <c r="L1533" s="13">
        <f t="shared" si="286"/>
        <v>0</v>
      </c>
      <c r="M1533" s="13">
        <f t="shared" si="291"/>
        <v>2.923357652151962</v>
      </c>
      <c r="N1533" s="13">
        <f t="shared" si="287"/>
        <v>0.15323238162592723</v>
      </c>
      <c r="O1533" s="13">
        <f t="shared" si="288"/>
        <v>0.15323238162592723</v>
      </c>
      <c r="Q1533">
        <v>9.3037970225806461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17.6334744526287</v>
      </c>
      <c r="G1534" s="13">
        <f t="shared" si="282"/>
        <v>0</v>
      </c>
      <c r="H1534" s="13">
        <f t="shared" si="283"/>
        <v>17.6334744526287</v>
      </c>
      <c r="I1534" s="16">
        <f t="shared" si="290"/>
        <v>20.818394256815644</v>
      </c>
      <c r="J1534" s="13">
        <f t="shared" si="284"/>
        <v>20.038316713238057</v>
      </c>
      <c r="K1534" s="13">
        <f t="shared" si="285"/>
        <v>0.78007754357758685</v>
      </c>
      <c r="L1534" s="13">
        <f t="shared" si="286"/>
        <v>0</v>
      </c>
      <c r="M1534" s="13">
        <f t="shared" si="291"/>
        <v>2.7701252705260346</v>
      </c>
      <c r="N1534" s="13">
        <f t="shared" si="287"/>
        <v>0.14520046573583098</v>
      </c>
      <c r="O1534" s="13">
        <f t="shared" si="288"/>
        <v>0.14520046573583098</v>
      </c>
      <c r="Q1534">
        <v>10.86875079291424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12.92027048019667</v>
      </c>
      <c r="G1535" s="13">
        <f t="shared" si="282"/>
        <v>0</v>
      </c>
      <c r="H1535" s="13">
        <f t="shared" si="283"/>
        <v>12.92027048019667</v>
      </c>
      <c r="I1535" s="16">
        <f t="shared" si="290"/>
        <v>13.700348023774257</v>
      </c>
      <c r="J1535" s="13">
        <f t="shared" si="284"/>
        <v>13.503885831610104</v>
      </c>
      <c r="K1535" s="13">
        <f t="shared" si="285"/>
        <v>0.19646219216415339</v>
      </c>
      <c r="L1535" s="13">
        <f t="shared" si="286"/>
        <v>0</v>
      </c>
      <c r="M1535" s="13">
        <f t="shared" si="291"/>
        <v>2.6249248047902038</v>
      </c>
      <c r="N1535" s="13">
        <f t="shared" si="287"/>
        <v>0.13758955532891692</v>
      </c>
      <c r="O1535" s="13">
        <f t="shared" si="288"/>
        <v>0.13758955532891692</v>
      </c>
      <c r="Q1535">
        <v>12.049047460352829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54.287328912144453</v>
      </c>
      <c r="G1536" s="13">
        <f t="shared" si="282"/>
        <v>0</v>
      </c>
      <c r="H1536" s="13">
        <f t="shared" si="283"/>
        <v>54.287328912144453</v>
      </c>
      <c r="I1536" s="16">
        <f t="shared" si="290"/>
        <v>54.483791104308608</v>
      </c>
      <c r="J1536" s="13">
        <f t="shared" si="284"/>
        <v>47.372407979164116</v>
      </c>
      <c r="K1536" s="13">
        <f t="shared" si="285"/>
        <v>7.1113831251444921</v>
      </c>
      <c r="L1536" s="13">
        <f t="shared" si="286"/>
        <v>0</v>
      </c>
      <c r="M1536" s="13">
        <f t="shared" si="291"/>
        <v>2.487335249461287</v>
      </c>
      <c r="N1536" s="13">
        <f t="shared" si="287"/>
        <v>0.1303775827417166</v>
      </c>
      <c r="O1536" s="13">
        <f t="shared" si="288"/>
        <v>0.1303775827417166</v>
      </c>
      <c r="Q1536">
        <v>14.682157603742301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101.68071899352</v>
      </c>
      <c r="G1537" s="13">
        <f t="shared" si="282"/>
        <v>0.89098666416649908</v>
      </c>
      <c r="H1537" s="13">
        <f t="shared" si="283"/>
        <v>100.7897323293535</v>
      </c>
      <c r="I1537" s="16">
        <f t="shared" si="290"/>
        <v>107.90111545449798</v>
      </c>
      <c r="J1537" s="13">
        <f t="shared" si="284"/>
        <v>71.962053249952532</v>
      </c>
      <c r="K1537" s="13">
        <f t="shared" si="285"/>
        <v>35.939062204545451</v>
      </c>
      <c r="L1537" s="13">
        <f t="shared" si="286"/>
        <v>0.8093444506279236</v>
      </c>
      <c r="M1537" s="13">
        <f t="shared" si="291"/>
        <v>3.1663021173474943</v>
      </c>
      <c r="N1537" s="13">
        <f t="shared" si="287"/>
        <v>0.16596669724322599</v>
      </c>
      <c r="O1537" s="13">
        <f t="shared" si="288"/>
        <v>1.0569533614097251</v>
      </c>
      <c r="Q1537">
        <v>14.78330940707021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30.421032477584699</v>
      </c>
      <c r="G1538" s="13">
        <f t="shared" si="282"/>
        <v>0</v>
      </c>
      <c r="H1538" s="13">
        <f t="shared" si="283"/>
        <v>30.421032477584699</v>
      </c>
      <c r="I1538" s="16">
        <f t="shared" si="290"/>
        <v>65.550750231502235</v>
      </c>
      <c r="J1538" s="13">
        <f t="shared" si="284"/>
        <v>58.711110597417544</v>
      </c>
      <c r="K1538" s="13">
        <f t="shared" si="285"/>
        <v>6.8396396340846906</v>
      </c>
      <c r="L1538" s="13">
        <f t="shared" si="286"/>
        <v>0</v>
      </c>
      <c r="M1538" s="13">
        <f t="shared" si="291"/>
        <v>3.0003354201042685</v>
      </c>
      <c r="N1538" s="13">
        <f t="shared" si="287"/>
        <v>0.1572672922044864</v>
      </c>
      <c r="O1538" s="13">
        <f t="shared" si="288"/>
        <v>0.1572672922044864</v>
      </c>
      <c r="Q1538">
        <v>19.22701849946554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3.7087222684035792</v>
      </c>
      <c r="G1539" s="13">
        <f t="shared" si="282"/>
        <v>0</v>
      </c>
      <c r="H1539" s="13">
        <f t="shared" si="283"/>
        <v>3.7087222684035792</v>
      </c>
      <c r="I1539" s="16">
        <f t="shared" si="290"/>
        <v>10.548361902488271</v>
      </c>
      <c r="J1539" s="13">
        <f t="shared" si="284"/>
        <v>10.53118998992186</v>
      </c>
      <c r="K1539" s="13">
        <f t="shared" si="285"/>
        <v>1.7171912566411152E-2</v>
      </c>
      <c r="L1539" s="13">
        <f t="shared" si="286"/>
        <v>0</v>
      </c>
      <c r="M1539" s="13">
        <f t="shared" si="291"/>
        <v>2.843068127899782</v>
      </c>
      <c r="N1539" s="13">
        <f t="shared" si="287"/>
        <v>0.14902388014075396</v>
      </c>
      <c r="O1539" s="13">
        <f t="shared" si="288"/>
        <v>0.14902388014075396</v>
      </c>
      <c r="Q1539">
        <v>23.979899354329181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4.8549274882647033</v>
      </c>
      <c r="G1540" s="13">
        <f t="shared" si="282"/>
        <v>0</v>
      </c>
      <c r="H1540" s="13">
        <f t="shared" si="283"/>
        <v>4.8549274882647033</v>
      </c>
      <c r="I1540" s="16">
        <f t="shared" si="290"/>
        <v>4.8720994008311145</v>
      </c>
      <c r="J1540" s="13">
        <f t="shared" si="284"/>
        <v>4.8709029506263368</v>
      </c>
      <c r="K1540" s="13">
        <f t="shared" si="285"/>
        <v>1.1964502047776548E-3</v>
      </c>
      <c r="L1540" s="13">
        <f t="shared" si="286"/>
        <v>0</v>
      </c>
      <c r="M1540" s="13">
        <f t="shared" si="291"/>
        <v>2.6940442477590283</v>
      </c>
      <c r="N1540" s="13">
        <f t="shared" si="287"/>
        <v>0.14121255946423847</v>
      </c>
      <c r="O1540" s="13">
        <f t="shared" si="288"/>
        <v>0.14121255946423847</v>
      </c>
      <c r="Q1540">
        <v>26.489189193548381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56.706926851961427</v>
      </c>
      <c r="G1541" s="13">
        <f t="shared" si="282"/>
        <v>0</v>
      </c>
      <c r="H1541" s="13">
        <f t="shared" si="283"/>
        <v>56.706926851961427</v>
      </c>
      <c r="I1541" s="16">
        <f t="shared" si="290"/>
        <v>56.708123302166207</v>
      </c>
      <c r="J1541" s="13">
        <f t="shared" si="284"/>
        <v>54.633348636059146</v>
      </c>
      <c r="K1541" s="13">
        <f t="shared" si="285"/>
        <v>2.0747746661070607</v>
      </c>
      <c r="L1541" s="13">
        <f t="shared" si="286"/>
        <v>0</v>
      </c>
      <c r="M1541" s="13">
        <f t="shared" si="291"/>
        <v>2.5528316882947899</v>
      </c>
      <c r="N1541" s="13">
        <f t="shared" si="287"/>
        <v>0.13381068142640426</v>
      </c>
      <c r="O1541" s="13">
        <f t="shared" si="288"/>
        <v>0.13381068142640426</v>
      </c>
      <c r="Q1541">
        <v>25.398780724304292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5.0953608258471759</v>
      </c>
      <c r="G1542" s="13">
        <f t="shared" ref="G1542:G1605" si="293">IF((F1542-$J$2)&gt;0,$I$2*(F1542-$J$2),0)</f>
        <v>0</v>
      </c>
      <c r="H1542" s="13">
        <f t="shared" ref="H1542:H1605" si="294">F1542-G1542</f>
        <v>5.0953608258471759</v>
      </c>
      <c r="I1542" s="16">
        <f t="shared" si="290"/>
        <v>7.1701354919542366</v>
      </c>
      <c r="J1542" s="13">
        <f t="shared" ref="J1542:J1605" si="295">I1542/SQRT(1+(I1542/($K$2*(300+(25*Q1542)+0.05*(Q1542)^3)))^2)</f>
        <v>7.1651020758893198</v>
      </c>
      <c r="K1542" s="13">
        <f t="shared" ref="K1542:K1605" si="296">I1542-J1542</f>
        <v>5.0334160649168069E-3</v>
      </c>
      <c r="L1542" s="13">
        <f t="shared" ref="L1542:L1605" si="297">IF(K1542&gt;$N$2,(K1542-$N$2)/$L$2,0)</f>
        <v>0</v>
      </c>
      <c r="M1542" s="13">
        <f t="shared" si="291"/>
        <v>2.4190210068683857</v>
      </c>
      <c r="N1542" s="13">
        <f t="shared" ref="N1542:N1605" si="298">$M$2*M1542</f>
        <v>0.12679678444843359</v>
      </c>
      <c r="O1542" s="13">
        <f t="shared" ref="O1542:O1605" si="299">N1542+G1542</f>
        <v>0.12679678444843359</v>
      </c>
      <c r="Q1542">
        <v>24.483538136692339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26.703244203711691</v>
      </c>
      <c r="G1543" s="13">
        <f t="shared" si="293"/>
        <v>0</v>
      </c>
      <c r="H1543" s="13">
        <f t="shared" si="294"/>
        <v>26.703244203711691</v>
      </c>
      <c r="I1543" s="16">
        <f t="shared" ref="I1543:I1606" si="301">H1543+K1542-L1542</f>
        <v>26.708277619776609</v>
      </c>
      <c r="J1543" s="13">
        <f t="shared" si="295"/>
        <v>26.324643937650208</v>
      </c>
      <c r="K1543" s="13">
        <f t="shared" si="296"/>
        <v>0.38363368212640125</v>
      </c>
      <c r="L1543" s="13">
        <f t="shared" si="297"/>
        <v>0</v>
      </c>
      <c r="M1543" s="13">
        <f t="shared" ref="M1543:M1606" si="302">L1543+M1542-N1542</f>
        <v>2.2922242224199523</v>
      </c>
      <c r="N1543" s="13">
        <f t="shared" si="298"/>
        <v>0.1201505318938615</v>
      </c>
      <c r="O1543" s="13">
        <f t="shared" si="299"/>
        <v>0.1201505318938615</v>
      </c>
      <c r="Q1543">
        <v>21.574144586491499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51.956714400996603</v>
      </c>
      <c r="G1544" s="13">
        <f t="shared" si="293"/>
        <v>0</v>
      </c>
      <c r="H1544" s="13">
        <f t="shared" si="294"/>
        <v>51.956714400996603</v>
      </c>
      <c r="I1544" s="16">
        <f t="shared" si="301"/>
        <v>52.340348083123004</v>
      </c>
      <c r="J1544" s="13">
        <f t="shared" si="295"/>
        <v>45.386880488451553</v>
      </c>
      <c r="K1544" s="13">
        <f t="shared" si="296"/>
        <v>6.9534675946714515</v>
      </c>
      <c r="L1544" s="13">
        <f t="shared" si="297"/>
        <v>0</v>
      </c>
      <c r="M1544" s="13">
        <f t="shared" si="302"/>
        <v>2.1720736905260907</v>
      </c>
      <c r="N1544" s="13">
        <f t="shared" si="298"/>
        <v>0.11385265310295628</v>
      </c>
      <c r="O1544" s="13">
        <f t="shared" si="299"/>
        <v>0.11385265310295628</v>
      </c>
      <c r="Q1544">
        <v>13.945492663525741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105.6018241057609</v>
      </c>
      <c r="G1545" s="13">
        <f t="shared" si="293"/>
        <v>0.96940876641131701</v>
      </c>
      <c r="H1545" s="13">
        <f t="shared" si="294"/>
        <v>104.63241533934958</v>
      </c>
      <c r="I1545" s="16">
        <f t="shared" si="301"/>
        <v>111.58588293402103</v>
      </c>
      <c r="J1545" s="13">
        <f t="shared" si="295"/>
        <v>62.535588770155591</v>
      </c>
      <c r="K1545" s="13">
        <f t="shared" si="296"/>
        <v>49.050294163865438</v>
      </c>
      <c r="L1545" s="13">
        <f t="shared" si="297"/>
        <v>1.344048659102242</v>
      </c>
      <c r="M1545" s="13">
        <f t="shared" si="302"/>
        <v>3.4022696965253765</v>
      </c>
      <c r="N1545" s="13">
        <f t="shared" si="298"/>
        <v>0.17833530842472636</v>
      </c>
      <c r="O1545" s="13">
        <f t="shared" si="299"/>
        <v>1.1477440748360435</v>
      </c>
      <c r="Q1545">
        <v>11.18984032258065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5.1928559004937744</v>
      </c>
      <c r="G1546" s="13">
        <f t="shared" si="293"/>
        <v>0</v>
      </c>
      <c r="H1546" s="13">
        <f t="shared" si="294"/>
        <v>5.1928559004937744</v>
      </c>
      <c r="I1546" s="16">
        <f t="shared" si="301"/>
        <v>52.899101405256971</v>
      </c>
      <c r="J1546" s="13">
        <f t="shared" si="295"/>
        <v>45.029280418264619</v>
      </c>
      <c r="K1546" s="13">
        <f t="shared" si="296"/>
        <v>7.8698209869923517</v>
      </c>
      <c r="L1546" s="13">
        <f t="shared" si="297"/>
        <v>0</v>
      </c>
      <c r="M1546" s="13">
        <f t="shared" si="302"/>
        <v>3.2239343881006501</v>
      </c>
      <c r="N1546" s="13">
        <f t="shared" si="298"/>
        <v>0.16898758320957893</v>
      </c>
      <c r="O1546" s="13">
        <f t="shared" si="299"/>
        <v>0.16898758320957893</v>
      </c>
      <c r="Q1546">
        <v>13.07051704891528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35.98650236777187</v>
      </c>
      <c r="G1547" s="13">
        <f t="shared" si="293"/>
        <v>0</v>
      </c>
      <c r="H1547" s="13">
        <f t="shared" si="294"/>
        <v>35.98650236777187</v>
      </c>
      <c r="I1547" s="16">
        <f t="shared" si="301"/>
        <v>43.856323354764221</v>
      </c>
      <c r="J1547" s="13">
        <f t="shared" si="295"/>
        <v>37.907394909146774</v>
      </c>
      <c r="K1547" s="13">
        <f t="shared" si="296"/>
        <v>5.9489284456174474</v>
      </c>
      <c r="L1547" s="13">
        <f t="shared" si="297"/>
        <v>0</v>
      </c>
      <c r="M1547" s="13">
        <f t="shared" si="302"/>
        <v>3.0549468048910713</v>
      </c>
      <c r="N1547" s="13">
        <f t="shared" si="298"/>
        <v>0.16012983368948455</v>
      </c>
      <c r="O1547" s="13">
        <f t="shared" si="299"/>
        <v>0.16012983368948455</v>
      </c>
      <c r="Q1547">
        <v>11.16478567438222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6.3089497393630909</v>
      </c>
      <c r="G1548" s="13">
        <f t="shared" si="293"/>
        <v>0</v>
      </c>
      <c r="H1548" s="13">
        <f t="shared" si="294"/>
        <v>6.3089497393630909</v>
      </c>
      <c r="I1548" s="16">
        <f t="shared" si="301"/>
        <v>12.257878184980537</v>
      </c>
      <c r="J1548" s="13">
        <f t="shared" si="295"/>
        <v>12.176663153737119</v>
      </c>
      <c r="K1548" s="13">
        <f t="shared" si="296"/>
        <v>8.1215031243418778E-2</v>
      </c>
      <c r="L1548" s="13">
        <f t="shared" si="297"/>
        <v>0</v>
      </c>
      <c r="M1548" s="13">
        <f t="shared" si="302"/>
        <v>2.8948169712015868</v>
      </c>
      <c r="N1548" s="13">
        <f t="shared" si="298"/>
        <v>0.15173637701902173</v>
      </c>
      <c r="O1548" s="13">
        <f t="shared" si="299"/>
        <v>0.15173637701902173</v>
      </c>
      <c r="Q1548">
        <v>16.110438484299451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34.506844320442973</v>
      </c>
      <c r="G1549" s="13">
        <f t="shared" si="293"/>
        <v>0</v>
      </c>
      <c r="H1549" s="13">
        <f t="shared" si="294"/>
        <v>34.506844320442973</v>
      </c>
      <c r="I1549" s="16">
        <f t="shared" si="301"/>
        <v>34.58805935168639</v>
      </c>
      <c r="J1549" s="13">
        <f t="shared" si="295"/>
        <v>32.689329003051704</v>
      </c>
      <c r="K1549" s="13">
        <f t="shared" si="296"/>
        <v>1.898730348634686</v>
      </c>
      <c r="L1549" s="13">
        <f t="shared" si="297"/>
        <v>0</v>
      </c>
      <c r="M1549" s="13">
        <f t="shared" si="302"/>
        <v>2.7430805941825649</v>
      </c>
      <c r="N1549" s="13">
        <f t="shared" si="298"/>
        <v>0.14378287655943936</v>
      </c>
      <c r="O1549" s="13">
        <f t="shared" si="299"/>
        <v>0.14378287655943936</v>
      </c>
      <c r="Q1549">
        <v>15.288848045831109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16.745681679744319</v>
      </c>
      <c r="G1550" s="13">
        <f t="shared" si="293"/>
        <v>0</v>
      </c>
      <c r="H1550" s="13">
        <f t="shared" si="294"/>
        <v>16.745681679744319</v>
      </c>
      <c r="I1550" s="16">
        <f t="shared" si="301"/>
        <v>18.644412028379005</v>
      </c>
      <c r="J1550" s="13">
        <f t="shared" si="295"/>
        <v>18.460609620259749</v>
      </c>
      <c r="K1550" s="13">
        <f t="shared" si="296"/>
        <v>0.18380240811925574</v>
      </c>
      <c r="L1550" s="13">
        <f t="shared" si="297"/>
        <v>0</v>
      </c>
      <c r="M1550" s="13">
        <f t="shared" si="302"/>
        <v>2.5992977176231253</v>
      </c>
      <c r="N1550" s="13">
        <f t="shared" si="298"/>
        <v>0.13624627131511999</v>
      </c>
      <c r="O1550" s="13">
        <f t="shared" si="299"/>
        <v>0.13624627131511999</v>
      </c>
      <c r="Q1550">
        <v>19.20394436677152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12.25626294403073</v>
      </c>
      <c r="G1551" s="13">
        <f t="shared" si="293"/>
        <v>0</v>
      </c>
      <c r="H1551" s="13">
        <f t="shared" si="294"/>
        <v>12.25626294403073</v>
      </c>
      <c r="I1551" s="16">
        <f t="shared" si="301"/>
        <v>12.440065352149986</v>
      </c>
      <c r="J1551" s="13">
        <f t="shared" si="295"/>
        <v>12.399244264321744</v>
      </c>
      <c r="K1551" s="13">
        <f t="shared" si="296"/>
        <v>4.0821087828241787E-2</v>
      </c>
      <c r="L1551" s="13">
        <f t="shared" si="297"/>
        <v>0</v>
      </c>
      <c r="M1551" s="13">
        <f t="shared" si="302"/>
        <v>2.4630514463080053</v>
      </c>
      <c r="N1551" s="13">
        <f t="shared" si="298"/>
        <v>0.12910470906874219</v>
      </c>
      <c r="O1551" s="13">
        <f t="shared" si="299"/>
        <v>0.12910470906874219</v>
      </c>
      <c r="Q1551">
        <v>21.327567268311089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0.46475068399377722</v>
      </c>
      <c r="G1552" s="13">
        <f t="shared" si="293"/>
        <v>0</v>
      </c>
      <c r="H1552" s="13">
        <f t="shared" si="294"/>
        <v>0.46475068399377722</v>
      </c>
      <c r="I1552" s="16">
        <f t="shared" si="301"/>
        <v>0.50557177182201896</v>
      </c>
      <c r="J1552" s="13">
        <f t="shared" si="295"/>
        <v>0.50556990036564708</v>
      </c>
      <c r="K1552" s="13">
        <f t="shared" si="296"/>
        <v>1.8714563718713606E-6</v>
      </c>
      <c r="L1552" s="13">
        <f t="shared" si="297"/>
        <v>0</v>
      </c>
      <c r="M1552" s="13">
        <f t="shared" si="302"/>
        <v>2.333946737239263</v>
      </c>
      <c r="N1552" s="13">
        <f t="shared" si="298"/>
        <v>0.12233748302126797</v>
      </c>
      <c r="O1552" s="13">
        <f t="shared" si="299"/>
        <v>0.12233748302126797</v>
      </c>
      <c r="Q1552">
        <v>24.070216572267409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44.973737355382227</v>
      </c>
      <c r="G1553" s="13">
        <f t="shared" si="293"/>
        <v>0</v>
      </c>
      <c r="H1553" s="13">
        <f t="shared" si="294"/>
        <v>44.973737355382227</v>
      </c>
      <c r="I1553" s="16">
        <f t="shared" si="301"/>
        <v>44.973739226838596</v>
      </c>
      <c r="J1553" s="13">
        <f t="shared" si="295"/>
        <v>43.792642131817992</v>
      </c>
      <c r="K1553" s="13">
        <f t="shared" si="296"/>
        <v>1.1810970950206041</v>
      </c>
      <c r="L1553" s="13">
        <f t="shared" si="297"/>
        <v>0</v>
      </c>
      <c r="M1553" s="13">
        <f t="shared" si="302"/>
        <v>2.2116092542179953</v>
      </c>
      <c r="N1553" s="13">
        <f t="shared" si="298"/>
        <v>0.115924971753045</v>
      </c>
      <c r="O1553" s="13">
        <f t="shared" si="299"/>
        <v>0.115924971753045</v>
      </c>
      <c r="Q1553">
        <v>24.56525419354838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16.75587637648556</v>
      </c>
      <c r="G1554" s="13">
        <f t="shared" si="293"/>
        <v>0</v>
      </c>
      <c r="H1554" s="13">
        <f t="shared" si="294"/>
        <v>16.75587637648556</v>
      </c>
      <c r="I1554" s="16">
        <f t="shared" si="301"/>
        <v>17.936973471506164</v>
      </c>
      <c r="J1554" s="13">
        <f t="shared" si="295"/>
        <v>17.848742724295668</v>
      </c>
      <c r="K1554" s="13">
        <f t="shared" si="296"/>
        <v>8.8230747210495508E-2</v>
      </c>
      <c r="L1554" s="13">
        <f t="shared" si="297"/>
        <v>0</v>
      </c>
      <c r="M1554" s="13">
        <f t="shared" si="302"/>
        <v>2.0956842824649504</v>
      </c>
      <c r="N1554" s="13">
        <f t="shared" si="298"/>
        <v>0.10984858233194175</v>
      </c>
      <c r="O1554" s="13">
        <f t="shared" si="299"/>
        <v>0.10984858233194175</v>
      </c>
      <c r="Q1554">
        <v>23.630626193404229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69.909693718632667</v>
      </c>
      <c r="G1555" s="13">
        <f t="shared" si="293"/>
        <v>0.25556615866875232</v>
      </c>
      <c r="H1555" s="13">
        <f t="shared" si="294"/>
        <v>69.654127559963911</v>
      </c>
      <c r="I1555" s="16">
        <f t="shared" si="301"/>
        <v>69.742358307174413</v>
      </c>
      <c r="J1555" s="13">
        <f t="shared" si="295"/>
        <v>62.044278365902152</v>
      </c>
      <c r="K1555" s="13">
        <f t="shared" si="296"/>
        <v>7.6980799412722618</v>
      </c>
      <c r="L1555" s="13">
        <f t="shared" si="297"/>
        <v>0</v>
      </c>
      <c r="M1555" s="13">
        <f t="shared" si="302"/>
        <v>1.9858357001330087</v>
      </c>
      <c r="N1555" s="13">
        <f t="shared" si="298"/>
        <v>0.10409069640355922</v>
      </c>
      <c r="O1555" s="13">
        <f t="shared" si="299"/>
        <v>0.35965685507231154</v>
      </c>
      <c r="Q1555">
        <v>19.632068463780161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31.547285375717731</v>
      </c>
      <c r="G1556" s="13">
        <f t="shared" si="293"/>
        <v>0</v>
      </c>
      <c r="H1556" s="13">
        <f t="shared" si="294"/>
        <v>31.547285375717731</v>
      </c>
      <c r="I1556" s="16">
        <f t="shared" si="301"/>
        <v>39.245365316989989</v>
      </c>
      <c r="J1556" s="13">
        <f t="shared" si="295"/>
        <v>36.808059355141182</v>
      </c>
      <c r="K1556" s="13">
        <f t="shared" si="296"/>
        <v>2.4373059618488071</v>
      </c>
      <c r="L1556" s="13">
        <f t="shared" si="297"/>
        <v>0</v>
      </c>
      <c r="M1556" s="13">
        <f t="shared" si="302"/>
        <v>1.8817450037294494</v>
      </c>
      <c r="N1556" s="13">
        <f t="shared" si="298"/>
        <v>9.8634619107208762E-2</v>
      </c>
      <c r="O1556" s="13">
        <f t="shared" si="299"/>
        <v>9.8634619107208762E-2</v>
      </c>
      <c r="Q1556">
        <v>16.129931476819941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33.807732018365641</v>
      </c>
      <c r="G1557" s="13">
        <f t="shared" si="293"/>
        <v>0</v>
      </c>
      <c r="H1557" s="13">
        <f t="shared" si="294"/>
        <v>33.807732018365641</v>
      </c>
      <c r="I1557" s="16">
        <f t="shared" si="301"/>
        <v>36.245037980214448</v>
      </c>
      <c r="J1557" s="13">
        <f t="shared" si="295"/>
        <v>33.516355556210286</v>
      </c>
      <c r="K1557" s="13">
        <f t="shared" si="296"/>
        <v>2.7286824240041625</v>
      </c>
      <c r="L1557" s="13">
        <f t="shared" si="297"/>
        <v>0</v>
      </c>
      <c r="M1557" s="13">
        <f t="shared" si="302"/>
        <v>1.7831103846222407</v>
      </c>
      <c r="N1557" s="13">
        <f t="shared" si="298"/>
        <v>9.3464530669539164E-2</v>
      </c>
      <c r="O1557" s="13">
        <f t="shared" si="299"/>
        <v>9.3464530669539164E-2</v>
      </c>
      <c r="Q1557">
        <v>13.446536408035641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31.64420224844525</v>
      </c>
      <c r="G1558" s="13">
        <f t="shared" si="293"/>
        <v>0</v>
      </c>
      <c r="H1558" s="13">
        <f t="shared" si="294"/>
        <v>31.64420224844525</v>
      </c>
      <c r="I1558" s="16">
        <f t="shared" si="301"/>
        <v>34.372884672449416</v>
      </c>
      <c r="J1558" s="13">
        <f t="shared" si="295"/>
        <v>31.39651433029703</v>
      </c>
      <c r="K1558" s="13">
        <f t="shared" si="296"/>
        <v>2.9763703421523857</v>
      </c>
      <c r="L1558" s="13">
        <f t="shared" si="297"/>
        <v>0</v>
      </c>
      <c r="M1558" s="13">
        <f t="shared" si="302"/>
        <v>1.6896458539527015</v>
      </c>
      <c r="N1558" s="13">
        <f t="shared" si="298"/>
        <v>8.8565440535459825E-2</v>
      </c>
      <c r="O1558" s="13">
        <f t="shared" si="299"/>
        <v>8.8565440535459825E-2</v>
      </c>
      <c r="Q1558">
        <v>11.50557332258065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2.6307208221961389</v>
      </c>
      <c r="G1559" s="13">
        <f t="shared" si="293"/>
        <v>0</v>
      </c>
      <c r="H1559" s="13">
        <f t="shared" si="294"/>
        <v>2.6307208221961389</v>
      </c>
      <c r="I1559" s="16">
        <f t="shared" si="301"/>
        <v>5.6070911643485246</v>
      </c>
      <c r="J1559" s="13">
        <f t="shared" si="295"/>
        <v>5.5987887397704412</v>
      </c>
      <c r="K1559" s="13">
        <f t="shared" si="296"/>
        <v>8.3024245780833894E-3</v>
      </c>
      <c r="L1559" s="13">
        <f t="shared" si="297"/>
        <v>0</v>
      </c>
      <c r="M1559" s="13">
        <f t="shared" si="302"/>
        <v>1.6010804134172416</v>
      </c>
      <c r="N1559" s="13">
        <f t="shared" si="298"/>
        <v>8.3923143903363542E-2</v>
      </c>
      <c r="O1559" s="13">
        <f t="shared" si="299"/>
        <v>8.3923143903363542E-2</v>
      </c>
      <c r="Q1559">
        <v>15.69559795474941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9.5917640025260447</v>
      </c>
      <c r="G1560" s="13">
        <f t="shared" si="293"/>
        <v>0</v>
      </c>
      <c r="H1560" s="13">
        <f t="shared" si="294"/>
        <v>9.5917640025260447</v>
      </c>
      <c r="I1560" s="16">
        <f t="shared" si="301"/>
        <v>9.6000664271041281</v>
      </c>
      <c r="J1560" s="13">
        <f t="shared" si="295"/>
        <v>9.5664846684636906</v>
      </c>
      <c r="K1560" s="13">
        <f t="shared" si="296"/>
        <v>3.3581758640437442E-2</v>
      </c>
      <c r="L1560" s="13">
        <f t="shared" si="297"/>
        <v>0</v>
      </c>
      <c r="M1560" s="13">
        <f t="shared" si="302"/>
        <v>1.517157269513878</v>
      </c>
      <c r="N1560" s="13">
        <f t="shared" si="298"/>
        <v>7.9524180538623881E-2</v>
      </c>
      <c r="O1560" s="13">
        <f t="shared" si="299"/>
        <v>7.9524180538623881E-2</v>
      </c>
      <c r="Q1560">
        <v>17.210211933021991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40.696996204380817</v>
      </c>
      <c r="G1561" s="13">
        <f t="shared" si="293"/>
        <v>0</v>
      </c>
      <c r="H1561" s="13">
        <f t="shared" si="294"/>
        <v>40.696996204380817</v>
      </c>
      <c r="I1561" s="16">
        <f t="shared" si="301"/>
        <v>40.730577963021254</v>
      </c>
      <c r="J1561" s="13">
        <f t="shared" si="295"/>
        <v>38.84889101018301</v>
      </c>
      <c r="K1561" s="13">
        <f t="shared" si="296"/>
        <v>1.8816869528382441</v>
      </c>
      <c r="L1561" s="13">
        <f t="shared" si="297"/>
        <v>0</v>
      </c>
      <c r="M1561" s="13">
        <f t="shared" si="302"/>
        <v>1.437633088975254</v>
      </c>
      <c r="N1561" s="13">
        <f t="shared" si="298"/>
        <v>7.5355795745947779E-2</v>
      </c>
      <c r="O1561" s="13">
        <f t="shared" si="299"/>
        <v>7.5355795745947779E-2</v>
      </c>
      <c r="Q1561">
        <v>18.934748351146531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6.7795748558340021</v>
      </c>
      <c r="G1562" s="13">
        <f t="shared" si="293"/>
        <v>0</v>
      </c>
      <c r="H1562" s="13">
        <f t="shared" si="294"/>
        <v>6.7795748558340021</v>
      </c>
      <c r="I1562" s="16">
        <f t="shared" si="301"/>
        <v>8.661261808672247</v>
      </c>
      <c r="J1562" s="13">
        <f t="shared" si="295"/>
        <v>8.640496739397225</v>
      </c>
      <c r="K1562" s="13">
        <f t="shared" si="296"/>
        <v>2.0765069275022086E-2</v>
      </c>
      <c r="L1562" s="13">
        <f t="shared" si="297"/>
        <v>0</v>
      </c>
      <c r="M1562" s="13">
        <f t="shared" si="302"/>
        <v>1.3622772932293061</v>
      </c>
      <c r="N1562" s="13">
        <f t="shared" si="298"/>
        <v>7.1405903387423503E-2</v>
      </c>
      <c r="O1562" s="13">
        <f t="shared" si="299"/>
        <v>7.1405903387423503E-2</v>
      </c>
      <c r="Q1562">
        <v>18.439620228293489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0.50365065485622085</v>
      </c>
      <c r="G1563" s="13">
        <f t="shared" si="293"/>
        <v>0</v>
      </c>
      <c r="H1563" s="13">
        <f t="shared" si="294"/>
        <v>0.50365065485622085</v>
      </c>
      <c r="I1563" s="16">
        <f t="shared" si="301"/>
        <v>0.52441572413124293</v>
      </c>
      <c r="J1563" s="13">
        <f t="shared" si="295"/>
        <v>0.52441237716090816</v>
      </c>
      <c r="K1563" s="13">
        <f t="shared" si="296"/>
        <v>3.3469703347721591E-6</v>
      </c>
      <c r="L1563" s="13">
        <f t="shared" si="297"/>
        <v>0</v>
      </c>
      <c r="M1563" s="13">
        <f t="shared" si="302"/>
        <v>1.2908713898418827</v>
      </c>
      <c r="N1563" s="13">
        <f t="shared" si="298"/>
        <v>6.766305083903576E-2</v>
      </c>
      <c r="O1563" s="13">
        <f t="shared" si="299"/>
        <v>6.766305083903576E-2</v>
      </c>
      <c r="Q1563">
        <v>20.724426473886489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3.0723746618891821</v>
      </c>
      <c r="G1564" s="13">
        <f t="shared" si="293"/>
        <v>0</v>
      </c>
      <c r="H1564" s="13">
        <f t="shared" si="294"/>
        <v>3.0723746618891821</v>
      </c>
      <c r="I1564" s="16">
        <f t="shared" si="301"/>
        <v>3.0723780088595167</v>
      </c>
      <c r="J1564" s="13">
        <f t="shared" si="295"/>
        <v>3.0719601156492069</v>
      </c>
      <c r="K1564" s="13">
        <f t="shared" si="296"/>
        <v>4.1789321030982762E-4</v>
      </c>
      <c r="L1564" s="13">
        <f t="shared" si="297"/>
        <v>0</v>
      </c>
      <c r="M1564" s="13">
        <f t="shared" si="302"/>
        <v>1.223208339002847</v>
      </c>
      <c r="N1564" s="13">
        <f t="shared" si="298"/>
        <v>6.4116385784040067E-2</v>
      </c>
      <c r="O1564" s="13">
        <f t="shared" si="299"/>
        <v>6.4116385784040067E-2</v>
      </c>
      <c r="Q1564">
        <v>24.1048273584307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5.0094588569072913</v>
      </c>
      <c r="G1565" s="13">
        <f t="shared" si="293"/>
        <v>0</v>
      </c>
      <c r="H1565" s="13">
        <f t="shared" si="294"/>
        <v>5.0094588569072913</v>
      </c>
      <c r="I1565" s="16">
        <f t="shared" si="301"/>
        <v>5.0098767501176011</v>
      </c>
      <c r="J1565" s="13">
        <f t="shared" si="295"/>
        <v>5.0080962061494194</v>
      </c>
      <c r="K1565" s="13">
        <f t="shared" si="296"/>
        <v>1.7805439681817248E-3</v>
      </c>
      <c r="L1565" s="13">
        <f t="shared" si="297"/>
        <v>0</v>
      </c>
      <c r="M1565" s="13">
        <f t="shared" si="302"/>
        <v>1.1590919532188069</v>
      </c>
      <c r="N1565" s="13">
        <f t="shared" si="298"/>
        <v>6.0755624746914497E-2</v>
      </c>
      <c r="O1565" s="13">
        <f t="shared" si="299"/>
        <v>6.0755624746914497E-2</v>
      </c>
      <c r="Q1565">
        <v>24.227070193548379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4.6466447614290924</v>
      </c>
      <c r="G1566" s="13">
        <f t="shared" si="293"/>
        <v>0</v>
      </c>
      <c r="H1566" s="13">
        <f t="shared" si="294"/>
        <v>4.6466447614290924</v>
      </c>
      <c r="I1566" s="16">
        <f t="shared" si="301"/>
        <v>4.6484253053972742</v>
      </c>
      <c r="J1566" s="13">
        <f t="shared" si="295"/>
        <v>4.6470053139303511</v>
      </c>
      <c r="K1566" s="13">
        <f t="shared" si="296"/>
        <v>1.4199914669230651E-3</v>
      </c>
      <c r="L1566" s="13">
        <f t="shared" si="297"/>
        <v>0</v>
      </c>
      <c r="M1566" s="13">
        <f t="shared" si="302"/>
        <v>1.0983363284718923</v>
      </c>
      <c r="N1566" s="13">
        <f t="shared" si="298"/>
        <v>5.7571023276653852E-2</v>
      </c>
      <c r="O1566" s="13">
        <f t="shared" si="299"/>
        <v>5.7571023276653852E-2</v>
      </c>
      <c r="Q1566">
        <v>24.239188215838929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18.843259832365401</v>
      </c>
      <c r="G1567" s="13">
        <f t="shared" si="293"/>
        <v>0</v>
      </c>
      <c r="H1567" s="13">
        <f t="shared" si="294"/>
        <v>18.843259832365401</v>
      </c>
      <c r="I1567" s="16">
        <f t="shared" si="301"/>
        <v>18.844679823832323</v>
      </c>
      <c r="J1567" s="13">
        <f t="shared" si="295"/>
        <v>18.614299282973445</v>
      </c>
      <c r="K1567" s="13">
        <f t="shared" si="296"/>
        <v>0.23038054085887794</v>
      </c>
      <c r="L1567" s="13">
        <f t="shared" si="297"/>
        <v>0</v>
      </c>
      <c r="M1567" s="13">
        <f t="shared" si="302"/>
        <v>1.0407653051952386</v>
      </c>
      <c r="N1567" s="13">
        <f t="shared" si="298"/>
        <v>5.4553347692953232E-2</v>
      </c>
      <c r="O1567" s="13">
        <f t="shared" si="299"/>
        <v>5.4553347692953232E-2</v>
      </c>
      <c r="Q1567">
        <v>17.808494192969409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41.653508858512289</v>
      </c>
      <c r="G1568" s="13">
        <f t="shared" si="293"/>
        <v>0</v>
      </c>
      <c r="H1568" s="13">
        <f t="shared" si="294"/>
        <v>41.653508858512289</v>
      </c>
      <c r="I1568" s="16">
        <f t="shared" si="301"/>
        <v>41.883889399371171</v>
      </c>
      <c r="J1568" s="13">
        <f t="shared" si="295"/>
        <v>38.495081943518862</v>
      </c>
      <c r="K1568" s="13">
        <f t="shared" si="296"/>
        <v>3.3888074558523087</v>
      </c>
      <c r="L1568" s="13">
        <f t="shared" si="297"/>
        <v>0</v>
      </c>
      <c r="M1568" s="13">
        <f t="shared" si="302"/>
        <v>0.9862119575022853</v>
      </c>
      <c r="N1568" s="13">
        <f t="shared" si="298"/>
        <v>5.1693848313359707E-2</v>
      </c>
      <c r="O1568" s="13">
        <f t="shared" si="299"/>
        <v>5.1693848313359707E-2</v>
      </c>
      <c r="Q1568">
        <v>14.94823518459164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5.1419911042034876</v>
      </c>
      <c r="G1569" s="13">
        <f t="shared" si="293"/>
        <v>0</v>
      </c>
      <c r="H1569" s="13">
        <f t="shared" si="294"/>
        <v>5.1419911042034876</v>
      </c>
      <c r="I1569" s="16">
        <f t="shared" si="301"/>
        <v>8.5307985600557963</v>
      </c>
      <c r="J1569" s="13">
        <f t="shared" si="295"/>
        <v>8.4955395298699035</v>
      </c>
      <c r="K1569" s="13">
        <f t="shared" si="296"/>
        <v>3.5259030185892826E-2</v>
      </c>
      <c r="L1569" s="13">
        <f t="shared" si="297"/>
        <v>0</v>
      </c>
      <c r="M1569" s="13">
        <f t="shared" si="302"/>
        <v>0.93451810918892564</v>
      </c>
      <c r="N1569" s="13">
        <f t="shared" si="298"/>
        <v>4.8984234083765003E-2</v>
      </c>
      <c r="O1569" s="13">
        <f t="shared" si="299"/>
        <v>4.8984234083765003E-2</v>
      </c>
      <c r="Q1569">
        <v>14.322482285131979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39.696428441919132</v>
      </c>
      <c r="G1570" s="13">
        <f t="shared" si="293"/>
        <v>0</v>
      </c>
      <c r="H1570" s="13">
        <f t="shared" si="294"/>
        <v>39.696428441919132</v>
      </c>
      <c r="I1570" s="16">
        <f t="shared" si="301"/>
        <v>39.731687472105023</v>
      </c>
      <c r="J1570" s="13">
        <f t="shared" si="295"/>
        <v>36.001964682286165</v>
      </c>
      <c r="K1570" s="13">
        <f t="shared" si="296"/>
        <v>3.7297227898188581</v>
      </c>
      <c r="L1570" s="13">
        <f t="shared" si="297"/>
        <v>0</v>
      </c>
      <c r="M1570" s="13">
        <f t="shared" si="302"/>
        <v>0.88553387510516068</v>
      </c>
      <c r="N1570" s="13">
        <f t="shared" si="298"/>
        <v>4.6416648538680612E-2</v>
      </c>
      <c r="O1570" s="13">
        <f t="shared" si="299"/>
        <v>4.6416648538680612E-2</v>
      </c>
      <c r="Q1570">
        <v>12.95203132258065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45.300951977187268</v>
      </c>
      <c r="G1571" s="13">
        <f t="shared" si="293"/>
        <v>0</v>
      </c>
      <c r="H1571" s="13">
        <f t="shared" si="294"/>
        <v>45.300951977187268</v>
      </c>
      <c r="I1571" s="16">
        <f t="shared" si="301"/>
        <v>49.030674767006126</v>
      </c>
      <c r="J1571" s="13">
        <f t="shared" si="295"/>
        <v>42.761438722326595</v>
      </c>
      <c r="K1571" s="13">
        <f t="shared" si="296"/>
        <v>6.2692360446795306</v>
      </c>
      <c r="L1571" s="13">
        <f t="shared" si="297"/>
        <v>0</v>
      </c>
      <c r="M1571" s="13">
        <f t="shared" si="302"/>
        <v>0.83911722656648002</v>
      </c>
      <c r="N1571" s="13">
        <f t="shared" si="298"/>
        <v>4.3983647021592916E-2</v>
      </c>
      <c r="O1571" s="13">
        <f t="shared" si="299"/>
        <v>4.3983647021592916E-2</v>
      </c>
      <c r="Q1571">
        <v>13.33899720767775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121.833539903591</v>
      </c>
      <c r="G1572" s="13">
        <f t="shared" si="293"/>
        <v>1.294043082367919</v>
      </c>
      <c r="H1572" s="13">
        <f t="shared" si="294"/>
        <v>120.53949682122308</v>
      </c>
      <c r="I1572" s="16">
        <f t="shared" si="301"/>
        <v>126.80873286590261</v>
      </c>
      <c r="J1572" s="13">
        <f t="shared" si="295"/>
        <v>75.195403558966987</v>
      </c>
      <c r="K1572" s="13">
        <f t="shared" si="296"/>
        <v>51.613329306935626</v>
      </c>
      <c r="L1572" s="13">
        <f t="shared" si="297"/>
        <v>1.4485747388573198</v>
      </c>
      <c r="M1572" s="13">
        <f t="shared" si="302"/>
        <v>2.2437083184022066</v>
      </c>
      <c r="N1572" s="13">
        <f t="shared" si="298"/>
        <v>0.11760749460456454</v>
      </c>
      <c r="O1572" s="13">
        <f t="shared" si="299"/>
        <v>1.4116505769724834</v>
      </c>
      <c r="Q1572">
        <v>14.299034609318349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35.995543361125193</v>
      </c>
      <c r="G1573" s="13">
        <f t="shared" si="293"/>
        <v>0</v>
      </c>
      <c r="H1573" s="13">
        <f t="shared" si="294"/>
        <v>35.995543361125193</v>
      </c>
      <c r="I1573" s="16">
        <f t="shared" si="301"/>
        <v>86.160297929203509</v>
      </c>
      <c r="J1573" s="13">
        <f t="shared" si="295"/>
        <v>66.056723062776953</v>
      </c>
      <c r="K1573" s="13">
        <f t="shared" si="296"/>
        <v>20.103574866426555</v>
      </c>
      <c r="L1573" s="13">
        <f t="shared" si="297"/>
        <v>0.16353925480762871</v>
      </c>
      <c r="M1573" s="13">
        <f t="shared" si="302"/>
        <v>2.2896400786052711</v>
      </c>
      <c r="N1573" s="13">
        <f t="shared" si="298"/>
        <v>0.12001507993816392</v>
      </c>
      <c r="O1573" s="13">
        <f t="shared" si="299"/>
        <v>0.12001507993816392</v>
      </c>
      <c r="Q1573">
        <v>15.69065062340554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8.474659450709952</v>
      </c>
      <c r="G1574" s="13">
        <f t="shared" si="293"/>
        <v>0</v>
      </c>
      <c r="H1574" s="13">
        <f t="shared" si="294"/>
        <v>8.474659450709952</v>
      </c>
      <c r="I1574" s="16">
        <f t="shared" si="301"/>
        <v>28.414695062328878</v>
      </c>
      <c r="J1574" s="13">
        <f t="shared" si="295"/>
        <v>27.795924462065674</v>
      </c>
      <c r="K1574" s="13">
        <f t="shared" si="296"/>
        <v>0.61877060026320407</v>
      </c>
      <c r="L1574" s="13">
        <f t="shared" si="297"/>
        <v>0</v>
      </c>
      <c r="M1574" s="13">
        <f t="shared" si="302"/>
        <v>2.169624998667107</v>
      </c>
      <c r="N1574" s="13">
        <f t="shared" si="298"/>
        <v>0.11372430107420473</v>
      </c>
      <c r="O1574" s="13">
        <f t="shared" si="299"/>
        <v>0.11372430107420473</v>
      </c>
      <c r="Q1574">
        <v>19.429820487025861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6.1026880422795999</v>
      </c>
      <c r="G1575" s="13">
        <f t="shared" si="293"/>
        <v>0</v>
      </c>
      <c r="H1575" s="13">
        <f t="shared" si="294"/>
        <v>6.1026880422795999</v>
      </c>
      <c r="I1575" s="16">
        <f t="shared" si="301"/>
        <v>6.721458642542804</v>
      </c>
      <c r="J1575" s="13">
        <f t="shared" si="295"/>
        <v>6.7168424461239669</v>
      </c>
      <c r="K1575" s="13">
        <f t="shared" si="296"/>
        <v>4.6161964188371485E-3</v>
      </c>
      <c r="L1575" s="13">
        <f t="shared" si="297"/>
        <v>0</v>
      </c>
      <c r="M1575" s="13">
        <f t="shared" si="302"/>
        <v>2.0559006975929024</v>
      </c>
      <c r="N1575" s="13">
        <f t="shared" si="298"/>
        <v>0.10776326326225023</v>
      </c>
      <c r="O1575" s="13">
        <f t="shared" si="299"/>
        <v>0.10776326326225023</v>
      </c>
      <c r="Q1575">
        <v>23.716729418910571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0.47615223257515571</v>
      </c>
      <c r="G1576" s="13">
        <f t="shared" si="293"/>
        <v>0</v>
      </c>
      <c r="H1576" s="13">
        <f t="shared" si="294"/>
        <v>0.47615223257515571</v>
      </c>
      <c r="I1576" s="16">
        <f t="shared" si="301"/>
        <v>0.48076842899399286</v>
      </c>
      <c r="J1576" s="13">
        <f t="shared" si="295"/>
        <v>0.48076639932986293</v>
      </c>
      <c r="K1576" s="13">
        <f t="shared" si="296"/>
        <v>2.0296641299322182E-6</v>
      </c>
      <c r="L1576" s="13">
        <f t="shared" si="297"/>
        <v>0</v>
      </c>
      <c r="M1576" s="13">
        <f t="shared" si="302"/>
        <v>1.9481374343306521</v>
      </c>
      <c r="N1576" s="13">
        <f t="shared" si="298"/>
        <v>0.10211468260729654</v>
      </c>
      <c r="O1576" s="13">
        <f t="shared" si="299"/>
        <v>0.10211468260729654</v>
      </c>
      <c r="Q1576">
        <v>22.41880319107177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40.253429463107388</v>
      </c>
      <c r="G1577" s="13">
        <f t="shared" si="293"/>
        <v>0</v>
      </c>
      <c r="H1577" s="13">
        <f t="shared" si="294"/>
        <v>40.253429463107388</v>
      </c>
      <c r="I1577" s="16">
        <f t="shared" si="301"/>
        <v>40.253431492771519</v>
      </c>
      <c r="J1577" s="13">
        <f t="shared" si="295"/>
        <v>39.710051857842792</v>
      </c>
      <c r="K1577" s="13">
        <f t="shared" si="296"/>
        <v>0.54337963492872632</v>
      </c>
      <c r="L1577" s="13">
        <f t="shared" si="297"/>
        <v>0</v>
      </c>
      <c r="M1577" s="13">
        <f t="shared" si="302"/>
        <v>1.8460227517233556</v>
      </c>
      <c r="N1577" s="13">
        <f t="shared" si="298"/>
        <v>9.6762181176835813E-2</v>
      </c>
      <c r="O1577" s="13">
        <f t="shared" si="299"/>
        <v>9.6762181176835813E-2</v>
      </c>
      <c r="Q1577">
        <v>27.924640193548381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12.414145888014451</v>
      </c>
      <c r="G1578" s="13">
        <f t="shared" si="293"/>
        <v>0</v>
      </c>
      <c r="H1578" s="13">
        <f t="shared" si="294"/>
        <v>12.414145888014451</v>
      </c>
      <c r="I1578" s="16">
        <f t="shared" si="301"/>
        <v>12.957525522943177</v>
      </c>
      <c r="J1578" s="13">
        <f t="shared" si="295"/>
        <v>12.917466775305853</v>
      </c>
      <c r="K1578" s="13">
        <f t="shared" si="296"/>
        <v>4.0058747637324643E-2</v>
      </c>
      <c r="L1578" s="13">
        <f t="shared" si="297"/>
        <v>0</v>
      </c>
      <c r="M1578" s="13">
        <f t="shared" si="302"/>
        <v>1.7492605705465198</v>
      </c>
      <c r="N1578" s="13">
        <f t="shared" si="298"/>
        <v>9.1690239513409391E-2</v>
      </c>
      <c r="O1578" s="13">
        <f t="shared" si="299"/>
        <v>9.1690239513409391E-2</v>
      </c>
      <c r="Q1578">
        <v>22.328523686577711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7.4533333329999998</v>
      </c>
      <c r="G1579" s="13">
        <f t="shared" si="293"/>
        <v>0</v>
      </c>
      <c r="H1579" s="13">
        <f t="shared" si="294"/>
        <v>7.4533333329999998</v>
      </c>
      <c r="I1579" s="16">
        <f t="shared" si="301"/>
        <v>7.4933920806373244</v>
      </c>
      <c r="J1579" s="13">
        <f t="shared" si="295"/>
        <v>7.4792965550365729</v>
      </c>
      <c r="K1579" s="13">
        <f t="shared" si="296"/>
        <v>1.4095525600751557E-2</v>
      </c>
      <c r="L1579" s="13">
        <f t="shared" si="297"/>
        <v>0</v>
      </c>
      <c r="M1579" s="13">
        <f t="shared" si="302"/>
        <v>1.6575703310331105</v>
      </c>
      <c r="N1579" s="13">
        <f t="shared" si="298"/>
        <v>8.6884151636290111E-2</v>
      </c>
      <c r="O1579" s="13">
        <f t="shared" si="299"/>
        <v>8.6884151636290111E-2</v>
      </c>
      <c r="Q1579">
        <v>18.112043223532201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33.913382523868272</v>
      </c>
      <c r="G1580" s="13">
        <f t="shared" si="293"/>
        <v>0</v>
      </c>
      <c r="H1580" s="13">
        <f t="shared" si="294"/>
        <v>33.913382523868272</v>
      </c>
      <c r="I1580" s="16">
        <f t="shared" si="301"/>
        <v>33.927478049469023</v>
      </c>
      <c r="J1580" s="13">
        <f t="shared" si="295"/>
        <v>32.312657092404585</v>
      </c>
      <c r="K1580" s="13">
        <f t="shared" si="296"/>
        <v>1.6148209570644383</v>
      </c>
      <c r="L1580" s="13">
        <f t="shared" si="297"/>
        <v>0</v>
      </c>
      <c r="M1580" s="13">
        <f t="shared" si="302"/>
        <v>1.5706861793968203</v>
      </c>
      <c r="N1580" s="13">
        <f t="shared" si="298"/>
        <v>8.2329982401822155E-2</v>
      </c>
      <c r="O1580" s="13">
        <f t="shared" si="299"/>
        <v>8.2329982401822155E-2</v>
      </c>
      <c r="Q1580">
        <v>16.116289509060291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21.143431827007468</v>
      </c>
      <c r="G1581" s="13">
        <f t="shared" si="293"/>
        <v>0</v>
      </c>
      <c r="H1581" s="13">
        <f t="shared" si="294"/>
        <v>21.143431827007468</v>
      </c>
      <c r="I1581" s="16">
        <f t="shared" si="301"/>
        <v>22.758252784071907</v>
      </c>
      <c r="J1581" s="13">
        <f t="shared" si="295"/>
        <v>22.043543393417742</v>
      </c>
      <c r="K1581" s="13">
        <f t="shared" si="296"/>
        <v>0.71470939065416417</v>
      </c>
      <c r="L1581" s="13">
        <f t="shared" si="297"/>
        <v>0</v>
      </c>
      <c r="M1581" s="13">
        <f t="shared" si="302"/>
        <v>1.4883561969949981</v>
      </c>
      <c r="N1581" s="13">
        <f t="shared" si="298"/>
        <v>7.8014527098785522E-2</v>
      </c>
      <c r="O1581" s="13">
        <f t="shared" si="299"/>
        <v>7.8014527098785522E-2</v>
      </c>
      <c r="Q1581">
        <v>13.546467631755579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45.3025819556361</v>
      </c>
      <c r="G1582" s="13">
        <f t="shared" si="293"/>
        <v>0</v>
      </c>
      <c r="H1582" s="13">
        <f t="shared" si="294"/>
        <v>45.3025819556361</v>
      </c>
      <c r="I1582" s="16">
        <f t="shared" si="301"/>
        <v>46.017291346290264</v>
      </c>
      <c r="J1582" s="13">
        <f t="shared" si="295"/>
        <v>40.636624821321341</v>
      </c>
      <c r="K1582" s="13">
        <f t="shared" si="296"/>
        <v>5.3806665249689232</v>
      </c>
      <c r="L1582" s="13">
        <f t="shared" si="297"/>
        <v>0</v>
      </c>
      <c r="M1582" s="13">
        <f t="shared" si="302"/>
        <v>1.4103416698962126</v>
      </c>
      <c r="N1582" s="13">
        <f t="shared" si="298"/>
        <v>7.3925273161633012E-2</v>
      </c>
      <c r="O1582" s="13">
        <f t="shared" si="299"/>
        <v>7.3925273161633012E-2</v>
      </c>
      <c r="Q1582">
        <v>13.205445599938709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131.44804977388591</v>
      </c>
      <c r="G1583" s="13">
        <f t="shared" si="293"/>
        <v>1.4863332797738174</v>
      </c>
      <c r="H1583" s="13">
        <f t="shared" si="294"/>
        <v>129.9617164941121</v>
      </c>
      <c r="I1583" s="16">
        <f t="shared" si="301"/>
        <v>135.34238301908101</v>
      </c>
      <c r="J1583" s="13">
        <f t="shared" si="295"/>
        <v>68.176385595135827</v>
      </c>
      <c r="K1583" s="13">
        <f t="shared" si="296"/>
        <v>67.165997423945186</v>
      </c>
      <c r="L1583" s="13">
        <f t="shared" si="297"/>
        <v>2.0828459592103363</v>
      </c>
      <c r="M1583" s="13">
        <f t="shared" si="302"/>
        <v>3.419262355944916</v>
      </c>
      <c r="N1583" s="13">
        <f t="shared" si="298"/>
        <v>0.17922600535026251</v>
      </c>
      <c r="O1583" s="13">
        <f t="shared" si="299"/>
        <v>1.6655592851240799</v>
      </c>
      <c r="Q1583">
        <v>11.84403032258065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39.448103180419167</v>
      </c>
      <c r="G1584" s="13">
        <f t="shared" si="293"/>
        <v>0</v>
      </c>
      <c r="H1584" s="13">
        <f t="shared" si="294"/>
        <v>39.448103180419167</v>
      </c>
      <c r="I1584" s="16">
        <f t="shared" si="301"/>
        <v>104.53125464515402</v>
      </c>
      <c r="J1584" s="13">
        <f t="shared" si="295"/>
        <v>64.963153886353197</v>
      </c>
      <c r="K1584" s="13">
        <f t="shared" si="296"/>
        <v>39.568100758800824</v>
      </c>
      <c r="L1584" s="13">
        <f t="shared" si="297"/>
        <v>0.95734443977437034</v>
      </c>
      <c r="M1584" s="13">
        <f t="shared" si="302"/>
        <v>4.1973807903690243</v>
      </c>
      <c r="N1584" s="13">
        <f t="shared" si="298"/>
        <v>0.22001230490073778</v>
      </c>
      <c r="O1584" s="13">
        <f t="shared" si="299"/>
        <v>0.22001230490073778</v>
      </c>
      <c r="Q1584">
        <v>12.570876916324121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16.763485321183161</v>
      </c>
      <c r="G1585" s="13">
        <f t="shared" si="293"/>
        <v>0</v>
      </c>
      <c r="H1585" s="13">
        <f t="shared" si="294"/>
        <v>16.763485321183161</v>
      </c>
      <c r="I1585" s="16">
        <f t="shared" si="301"/>
        <v>55.374241640209618</v>
      </c>
      <c r="J1585" s="13">
        <f t="shared" si="295"/>
        <v>50.731960839866964</v>
      </c>
      <c r="K1585" s="13">
        <f t="shared" si="296"/>
        <v>4.6422808003426539</v>
      </c>
      <c r="L1585" s="13">
        <f t="shared" si="297"/>
        <v>0</v>
      </c>
      <c r="M1585" s="13">
        <f t="shared" si="302"/>
        <v>3.9773684854682867</v>
      </c>
      <c r="N1585" s="13">
        <f t="shared" si="298"/>
        <v>0.20848001447362133</v>
      </c>
      <c r="O1585" s="13">
        <f t="shared" si="299"/>
        <v>0.20848001447362133</v>
      </c>
      <c r="Q1585">
        <v>18.633117746631541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0.46666666699999998</v>
      </c>
      <c r="G1586" s="13">
        <f t="shared" si="293"/>
        <v>0</v>
      </c>
      <c r="H1586" s="13">
        <f t="shared" si="294"/>
        <v>0.46666666699999998</v>
      </c>
      <c r="I1586" s="16">
        <f t="shared" si="301"/>
        <v>5.108947467342654</v>
      </c>
      <c r="J1586" s="13">
        <f t="shared" si="295"/>
        <v>5.1068176030896408</v>
      </c>
      <c r="K1586" s="13">
        <f t="shared" si="296"/>
        <v>2.1298642530132028E-3</v>
      </c>
      <c r="L1586" s="13">
        <f t="shared" si="297"/>
        <v>0</v>
      </c>
      <c r="M1586" s="13">
        <f t="shared" si="302"/>
        <v>3.7688884709946655</v>
      </c>
      <c r="N1586" s="13">
        <f t="shared" si="298"/>
        <v>0.19755220715737162</v>
      </c>
      <c r="O1586" s="13">
        <f t="shared" si="299"/>
        <v>0.19755220715737162</v>
      </c>
      <c r="Q1586">
        <v>23.36747330338439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15.035408603438979</v>
      </c>
      <c r="G1587" s="13">
        <f t="shared" si="293"/>
        <v>0</v>
      </c>
      <c r="H1587" s="13">
        <f t="shared" si="294"/>
        <v>15.035408603438979</v>
      </c>
      <c r="I1587" s="16">
        <f t="shared" si="301"/>
        <v>15.037538467691991</v>
      </c>
      <c r="J1587" s="13">
        <f t="shared" si="295"/>
        <v>14.985914244693037</v>
      </c>
      <c r="K1587" s="13">
        <f t="shared" si="296"/>
        <v>5.162422299895475E-2</v>
      </c>
      <c r="L1587" s="13">
        <f t="shared" si="297"/>
        <v>0</v>
      </c>
      <c r="M1587" s="13">
        <f t="shared" si="302"/>
        <v>3.5713362638372939</v>
      </c>
      <c r="N1587" s="13">
        <f t="shared" si="298"/>
        <v>0.18719719802056656</v>
      </c>
      <c r="O1587" s="13">
        <f t="shared" si="299"/>
        <v>0.18719719802056656</v>
      </c>
      <c r="Q1587">
        <v>23.69664977349403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0.45979684878279448</v>
      </c>
      <c r="G1588" s="13">
        <f t="shared" si="293"/>
        <v>0</v>
      </c>
      <c r="H1588" s="13">
        <f t="shared" si="294"/>
        <v>0.45979684878279448</v>
      </c>
      <c r="I1588" s="16">
        <f t="shared" si="301"/>
        <v>0.51142107178174923</v>
      </c>
      <c r="J1588" s="13">
        <f t="shared" si="295"/>
        <v>0.51141930426157889</v>
      </c>
      <c r="K1588" s="13">
        <f t="shared" si="296"/>
        <v>1.7675201703371002E-6</v>
      </c>
      <c r="L1588" s="13">
        <f t="shared" si="297"/>
        <v>0</v>
      </c>
      <c r="M1588" s="13">
        <f t="shared" si="302"/>
        <v>3.3841390658167274</v>
      </c>
      <c r="N1588" s="13">
        <f t="shared" si="298"/>
        <v>0.17738496294721651</v>
      </c>
      <c r="O1588" s="13">
        <f t="shared" si="299"/>
        <v>0.17738496294721651</v>
      </c>
      <c r="Q1588">
        <v>24.726234643125139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2.2466319351669699</v>
      </c>
      <c r="G1589" s="13">
        <f t="shared" si="293"/>
        <v>0</v>
      </c>
      <c r="H1589" s="13">
        <f t="shared" si="294"/>
        <v>2.2466319351669699</v>
      </c>
      <c r="I1589" s="16">
        <f t="shared" si="301"/>
        <v>2.2466337026871401</v>
      </c>
      <c r="J1589" s="13">
        <f t="shared" si="295"/>
        <v>2.246522125855611</v>
      </c>
      <c r="K1589" s="13">
        <f t="shared" si="296"/>
        <v>1.1157683152918096E-4</v>
      </c>
      <c r="L1589" s="13">
        <f t="shared" si="297"/>
        <v>0</v>
      </c>
      <c r="M1589" s="13">
        <f t="shared" si="302"/>
        <v>3.2067541028695108</v>
      </c>
      <c r="N1589" s="13">
        <f t="shared" si="298"/>
        <v>0.16808705158251569</v>
      </c>
      <c r="O1589" s="13">
        <f t="shared" si="299"/>
        <v>0.16808705158251569</v>
      </c>
      <c r="Q1589">
        <v>26.855826193548381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3.18034753555294</v>
      </c>
      <c r="G1590" s="13">
        <f t="shared" si="293"/>
        <v>0</v>
      </c>
      <c r="H1590" s="13">
        <f t="shared" si="294"/>
        <v>3.18034753555294</v>
      </c>
      <c r="I1590" s="16">
        <f t="shared" si="301"/>
        <v>3.1804591123844692</v>
      </c>
      <c r="J1590" s="13">
        <f t="shared" si="295"/>
        <v>3.1800632389200243</v>
      </c>
      <c r="K1590" s="13">
        <f t="shared" si="296"/>
        <v>3.95873464444918E-4</v>
      </c>
      <c r="L1590" s="13">
        <f t="shared" si="297"/>
        <v>0</v>
      </c>
      <c r="M1590" s="13">
        <f t="shared" si="302"/>
        <v>3.0386670512869953</v>
      </c>
      <c r="N1590" s="13">
        <f t="shared" si="298"/>
        <v>0.15927650484167849</v>
      </c>
      <c r="O1590" s="13">
        <f t="shared" si="299"/>
        <v>0.15927650484167849</v>
      </c>
      <c r="Q1590">
        <v>25.236718642471889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9.3495446650627425</v>
      </c>
      <c r="G1591" s="13">
        <f t="shared" si="293"/>
        <v>0</v>
      </c>
      <c r="H1591" s="13">
        <f t="shared" si="294"/>
        <v>9.3495446650627425</v>
      </c>
      <c r="I1591" s="16">
        <f t="shared" si="301"/>
        <v>9.3499405385271874</v>
      </c>
      <c r="J1591" s="13">
        <f t="shared" si="295"/>
        <v>9.33371236837624</v>
      </c>
      <c r="K1591" s="13">
        <f t="shared" si="296"/>
        <v>1.6228170150947463E-2</v>
      </c>
      <c r="L1591" s="13">
        <f t="shared" si="297"/>
        <v>0</v>
      </c>
      <c r="M1591" s="13">
        <f t="shared" si="302"/>
        <v>2.8793905464453169</v>
      </c>
      <c r="N1591" s="13">
        <f t="shared" si="298"/>
        <v>0.15092777674267979</v>
      </c>
      <c r="O1591" s="13">
        <f t="shared" si="299"/>
        <v>0.15092777674267979</v>
      </c>
      <c r="Q1591">
        <v>21.809425585040859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17.69553212026107</v>
      </c>
      <c r="G1592" s="13">
        <f t="shared" si="293"/>
        <v>0</v>
      </c>
      <c r="H1592" s="13">
        <f t="shared" si="294"/>
        <v>17.69553212026107</v>
      </c>
      <c r="I1592" s="16">
        <f t="shared" si="301"/>
        <v>17.711760290412016</v>
      </c>
      <c r="J1592" s="13">
        <f t="shared" si="295"/>
        <v>17.517052881921462</v>
      </c>
      <c r="K1592" s="13">
        <f t="shared" si="296"/>
        <v>0.19470740849055446</v>
      </c>
      <c r="L1592" s="13">
        <f t="shared" si="297"/>
        <v>0</v>
      </c>
      <c r="M1592" s="13">
        <f t="shared" si="302"/>
        <v>2.7284627697026371</v>
      </c>
      <c r="N1592" s="13">
        <f t="shared" si="298"/>
        <v>0.14301666033625493</v>
      </c>
      <c r="O1592" s="13">
        <f t="shared" si="299"/>
        <v>0.14301666033625493</v>
      </c>
      <c r="Q1592">
        <v>17.695922297667089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69.571964815770428</v>
      </c>
      <c r="G1593" s="13">
        <f t="shared" si="293"/>
        <v>0.24881158061150757</v>
      </c>
      <c r="H1593" s="13">
        <f t="shared" si="294"/>
        <v>69.323153235158927</v>
      </c>
      <c r="I1593" s="16">
        <f t="shared" si="301"/>
        <v>69.517860643649485</v>
      </c>
      <c r="J1593" s="13">
        <f t="shared" si="295"/>
        <v>54.689252386098453</v>
      </c>
      <c r="K1593" s="13">
        <f t="shared" si="296"/>
        <v>14.828608257551032</v>
      </c>
      <c r="L1593" s="13">
        <f t="shared" si="297"/>
        <v>0</v>
      </c>
      <c r="M1593" s="13">
        <f t="shared" si="302"/>
        <v>2.5854461093663823</v>
      </c>
      <c r="N1593" s="13">
        <f t="shared" si="298"/>
        <v>0.13552021751839496</v>
      </c>
      <c r="O1593" s="13">
        <f t="shared" si="299"/>
        <v>0.38433179812990254</v>
      </c>
      <c r="Q1593">
        <v>13.53533266106092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108.5945870262925</v>
      </c>
      <c r="G1594" s="13">
        <f t="shared" si="293"/>
        <v>1.0292640248219491</v>
      </c>
      <c r="H1594" s="13">
        <f t="shared" si="294"/>
        <v>107.56532300147055</v>
      </c>
      <c r="I1594" s="16">
        <f t="shared" si="301"/>
        <v>122.39393125902157</v>
      </c>
      <c r="J1594" s="13">
        <f t="shared" si="295"/>
        <v>71.902239129916353</v>
      </c>
      <c r="K1594" s="13">
        <f t="shared" si="296"/>
        <v>50.491692129105218</v>
      </c>
      <c r="L1594" s="13">
        <f t="shared" si="297"/>
        <v>1.4028319649343204</v>
      </c>
      <c r="M1594" s="13">
        <f t="shared" si="302"/>
        <v>3.8527578567823078</v>
      </c>
      <c r="N1594" s="13">
        <f t="shared" si="298"/>
        <v>0.20194835270606415</v>
      </c>
      <c r="O1594" s="13">
        <f t="shared" si="299"/>
        <v>1.2312123775280133</v>
      </c>
      <c r="Q1594">
        <v>13.57831532258065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62.337062202528053</v>
      </c>
      <c r="G1595" s="13">
        <f t="shared" si="293"/>
        <v>0.10411352834666004</v>
      </c>
      <c r="H1595" s="13">
        <f t="shared" si="294"/>
        <v>62.232948674181394</v>
      </c>
      <c r="I1595" s="16">
        <f t="shared" si="301"/>
        <v>111.32180883835228</v>
      </c>
      <c r="J1595" s="13">
        <f t="shared" si="295"/>
        <v>73.959032017451221</v>
      </c>
      <c r="K1595" s="13">
        <f t="shared" si="296"/>
        <v>37.362776820901061</v>
      </c>
      <c r="L1595" s="13">
        <f t="shared" si="297"/>
        <v>0.8674065915002469</v>
      </c>
      <c r="M1595" s="13">
        <f t="shared" si="302"/>
        <v>4.5182160955764905</v>
      </c>
      <c r="N1595" s="13">
        <f t="shared" si="298"/>
        <v>0.23682939120231691</v>
      </c>
      <c r="O1595" s="13">
        <f t="shared" si="299"/>
        <v>0.34094291954897693</v>
      </c>
      <c r="Q1595">
        <v>15.13267786334006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30.46017111286714</v>
      </c>
      <c r="G1596" s="13">
        <f t="shared" si="293"/>
        <v>0</v>
      </c>
      <c r="H1596" s="13">
        <f t="shared" si="294"/>
        <v>30.46017111286714</v>
      </c>
      <c r="I1596" s="16">
        <f t="shared" si="301"/>
        <v>66.955541342267964</v>
      </c>
      <c r="J1596" s="13">
        <f t="shared" si="295"/>
        <v>56.154346699607068</v>
      </c>
      <c r="K1596" s="13">
        <f t="shared" si="296"/>
        <v>10.801194642660896</v>
      </c>
      <c r="L1596" s="13">
        <f t="shared" si="297"/>
        <v>0</v>
      </c>
      <c r="M1596" s="13">
        <f t="shared" si="302"/>
        <v>4.2813867043741736</v>
      </c>
      <c r="N1596" s="13">
        <f t="shared" si="298"/>
        <v>0.22441560679032904</v>
      </c>
      <c r="O1596" s="13">
        <f t="shared" si="299"/>
        <v>0.22441560679032904</v>
      </c>
      <c r="Q1596">
        <v>15.721315710967559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19.763067883950221</v>
      </c>
      <c r="G1597" s="13">
        <f t="shared" si="293"/>
        <v>0</v>
      </c>
      <c r="H1597" s="13">
        <f t="shared" si="294"/>
        <v>19.763067883950221</v>
      </c>
      <c r="I1597" s="16">
        <f t="shared" si="301"/>
        <v>30.564262526611117</v>
      </c>
      <c r="J1597" s="13">
        <f t="shared" si="295"/>
        <v>29.802122568242485</v>
      </c>
      <c r="K1597" s="13">
        <f t="shared" si="296"/>
        <v>0.76213995836863191</v>
      </c>
      <c r="L1597" s="13">
        <f t="shared" si="297"/>
        <v>0</v>
      </c>
      <c r="M1597" s="13">
        <f t="shared" si="302"/>
        <v>4.0569710975838449</v>
      </c>
      <c r="N1597" s="13">
        <f t="shared" si="298"/>
        <v>0.21265251038055655</v>
      </c>
      <c r="O1597" s="13">
        <f t="shared" si="299"/>
        <v>0.21265251038055655</v>
      </c>
      <c r="Q1597">
        <v>19.468704380721601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44.137555596643857</v>
      </c>
      <c r="G1598" s="13">
        <f t="shared" si="293"/>
        <v>0</v>
      </c>
      <c r="H1598" s="13">
        <f t="shared" si="294"/>
        <v>44.137555596643857</v>
      </c>
      <c r="I1598" s="16">
        <f t="shared" si="301"/>
        <v>44.899695555012485</v>
      </c>
      <c r="J1598" s="13">
        <f t="shared" si="295"/>
        <v>42.433857762675906</v>
      </c>
      <c r="K1598" s="13">
        <f t="shared" si="296"/>
        <v>2.4658377923365791</v>
      </c>
      <c r="L1598" s="13">
        <f t="shared" si="297"/>
        <v>0</v>
      </c>
      <c r="M1598" s="13">
        <f t="shared" si="302"/>
        <v>3.8443185872032881</v>
      </c>
      <c r="N1598" s="13">
        <f t="shared" si="298"/>
        <v>0.20150599513964582</v>
      </c>
      <c r="O1598" s="13">
        <f t="shared" si="299"/>
        <v>0.20150599513964582</v>
      </c>
      <c r="Q1598">
        <v>18.99192925639786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1.591942582360319</v>
      </c>
      <c r="G1599" s="13">
        <f t="shared" si="293"/>
        <v>0</v>
      </c>
      <c r="H1599" s="13">
        <f t="shared" si="294"/>
        <v>1.591942582360319</v>
      </c>
      <c r="I1599" s="16">
        <f t="shared" si="301"/>
        <v>4.0577803746968986</v>
      </c>
      <c r="J1599" s="13">
        <f t="shared" si="295"/>
        <v>4.0568340092529249</v>
      </c>
      <c r="K1599" s="13">
        <f t="shared" si="296"/>
        <v>9.463654439736402E-4</v>
      </c>
      <c r="L1599" s="13">
        <f t="shared" si="297"/>
        <v>0</v>
      </c>
      <c r="M1599" s="13">
        <f t="shared" si="302"/>
        <v>3.6428125920636423</v>
      </c>
      <c r="N1599" s="13">
        <f t="shared" si="298"/>
        <v>0.19094374199746839</v>
      </c>
      <c r="O1599" s="13">
        <f t="shared" si="299"/>
        <v>0.19094374199746839</v>
      </c>
      <c r="Q1599">
        <v>24.22637764587143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0.79779484456193461</v>
      </c>
      <c r="G1600" s="13">
        <f t="shared" si="293"/>
        <v>0</v>
      </c>
      <c r="H1600" s="13">
        <f t="shared" si="294"/>
        <v>0.79779484456193461</v>
      </c>
      <c r="I1600" s="16">
        <f t="shared" si="301"/>
        <v>0.79874121000590825</v>
      </c>
      <c r="J1600" s="13">
        <f t="shared" si="295"/>
        <v>0.79873543951313375</v>
      </c>
      <c r="K1600" s="13">
        <f t="shared" si="296"/>
        <v>5.7704927745039214E-6</v>
      </c>
      <c r="L1600" s="13">
        <f t="shared" si="297"/>
        <v>0</v>
      </c>
      <c r="M1600" s="13">
        <f t="shared" si="302"/>
        <v>3.4518688500661741</v>
      </c>
      <c r="N1600" s="13">
        <f t="shared" si="298"/>
        <v>0.18093512593870442</v>
      </c>
      <c r="O1600" s="13">
        <f t="shared" si="299"/>
        <v>0.18093512593870442</v>
      </c>
      <c r="Q1600">
        <v>25.83719747236173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0.46666666699999998</v>
      </c>
      <c r="G1601" s="13">
        <f t="shared" si="293"/>
        <v>0</v>
      </c>
      <c r="H1601" s="13">
        <f t="shared" si="294"/>
        <v>0.46666666699999998</v>
      </c>
      <c r="I1601" s="16">
        <f t="shared" si="301"/>
        <v>0.46667243749277448</v>
      </c>
      <c r="J1601" s="13">
        <f t="shared" si="295"/>
        <v>0.46667127932082841</v>
      </c>
      <c r="K1601" s="13">
        <f t="shared" si="296"/>
        <v>1.1581719460695972E-6</v>
      </c>
      <c r="L1601" s="13">
        <f t="shared" si="297"/>
        <v>0</v>
      </c>
      <c r="M1601" s="13">
        <f t="shared" si="302"/>
        <v>3.2709337241274694</v>
      </c>
      <c r="N1601" s="13">
        <f t="shared" si="298"/>
        <v>0.17145112720629974</v>
      </c>
      <c r="O1601" s="13">
        <f t="shared" si="299"/>
        <v>0.17145112720629974</v>
      </c>
      <c r="Q1601">
        <v>25.791637193548379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6.363397418943185</v>
      </c>
      <c r="G1602" s="13">
        <f t="shared" si="293"/>
        <v>0</v>
      </c>
      <c r="H1602" s="13">
        <f t="shared" si="294"/>
        <v>6.363397418943185</v>
      </c>
      <c r="I1602" s="16">
        <f t="shared" si="301"/>
        <v>6.3633985771151309</v>
      </c>
      <c r="J1602" s="13">
        <f t="shared" si="295"/>
        <v>6.3602320800815004</v>
      </c>
      <c r="K1602" s="13">
        <f t="shared" si="296"/>
        <v>3.1664970336304776E-3</v>
      </c>
      <c r="L1602" s="13">
        <f t="shared" si="297"/>
        <v>0</v>
      </c>
      <c r="M1602" s="13">
        <f t="shared" si="302"/>
        <v>3.0994825969211695</v>
      </c>
      <c r="N1602" s="13">
        <f t="shared" si="298"/>
        <v>0.16246424715933327</v>
      </c>
      <c r="O1602" s="13">
        <f t="shared" si="299"/>
        <v>0.16246424715933327</v>
      </c>
      <c r="Q1602">
        <v>25.242220435157289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8.48</v>
      </c>
      <c r="G1603" s="13">
        <f t="shared" si="293"/>
        <v>0</v>
      </c>
      <c r="H1603" s="13">
        <f t="shared" si="294"/>
        <v>8.48</v>
      </c>
      <c r="I1603" s="16">
        <f t="shared" si="301"/>
        <v>8.4831664970336309</v>
      </c>
      <c r="J1603" s="13">
        <f t="shared" si="295"/>
        <v>8.4655894410503869</v>
      </c>
      <c r="K1603" s="13">
        <f t="shared" si="296"/>
        <v>1.7577055983243994E-2</v>
      </c>
      <c r="L1603" s="13">
        <f t="shared" si="297"/>
        <v>0</v>
      </c>
      <c r="M1603" s="13">
        <f t="shared" si="302"/>
        <v>2.9370183497618361</v>
      </c>
      <c r="N1603" s="13">
        <f t="shared" si="298"/>
        <v>0.15394842854132662</v>
      </c>
      <c r="O1603" s="13">
        <f t="shared" si="299"/>
        <v>0.15394842854132662</v>
      </c>
      <c r="Q1603">
        <v>19.180221484854901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6.2913403583027776</v>
      </c>
      <c r="G1604" s="13">
        <f t="shared" si="293"/>
        <v>0</v>
      </c>
      <c r="H1604" s="13">
        <f t="shared" si="294"/>
        <v>6.2913403583027776</v>
      </c>
      <c r="I1604" s="16">
        <f t="shared" si="301"/>
        <v>6.3089174142860216</v>
      </c>
      <c r="J1604" s="13">
        <f t="shared" si="295"/>
        <v>6.2996732730481479</v>
      </c>
      <c r="K1604" s="13">
        <f t="shared" si="296"/>
        <v>9.2441412378736487E-3</v>
      </c>
      <c r="L1604" s="13">
        <f t="shared" si="297"/>
        <v>0</v>
      </c>
      <c r="M1604" s="13">
        <f t="shared" si="302"/>
        <v>2.7830699212205094</v>
      </c>
      <c r="N1604" s="13">
        <f t="shared" si="298"/>
        <v>0.14587897992781496</v>
      </c>
      <c r="O1604" s="13">
        <f t="shared" si="299"/>
        <v>0.14587897992781496</v>
      </c>
      <c r="Q1604">
        <v>17.44871837615262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33.599162586179872</v>
      </c>
      <c r="G1605" s="13">
        <f t="shared" si="293"/>
        <v>0</v>
      </c>
      <c r="H1605" s="13">
        <f t="shared" si="294"/>
        <v>33.599162586179872</v>
      </c>
      <c r="I1605" s="16">
        <f t="shared" si="301"/>
        <v>33.608406727417744</v>
      </c>
      <c r="J1605" s="13">
        <f t="shared" si="295"/>
        <v>31.146640646135168</v>
      </c>
      <c r="K1605" s="13">
        <f t="shared" si="296"/>
        <v>2.4617660812825761</v>
      </c>
      <c r="L1605" s="13">
        <f t="shared" si="297"/>
        <v>0</v>
      </c>
      <c r="M1605" s="13">
        <f t="shared" si="302"/>
        <v>2.6371909412926944</v>
      </c>
      <c r="N1605" s="13">
        <f t="shared" si="298"/>
        <v>0.13823250413411758</v>
      </c>
      <c r="O1605" s="13">
        <f t="shared" si="299"/>
        <v>0.13823250413411758</v>
      </c>
      <c r="Q1605">
        <v>12.56871632258065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5.2156904834605733</v>
      </c>
      <c r="G1606" s="13">
        <f t="shared" ref="G1606:G1669" si="304">IF((F1606-$J$2)&gt;0,$I$2*(F1606-$J$2),0)</f>
        <v>0</v>
      </c>
      <c r="H1606" s="13">
        <f t="shared" ref="H1606:H1669" si="305">F1606-G1606</f>
        <v>5.2156904834605733</v>
      </c>
      <c r="I1606" s="16">
        <f t="shared" si="301"/>
        <v>7.6774565647431494</v>
      </c>
      <c r="J1606" s="13">
        <f t="shared" ref="J1606:J1669" si="306">I1606/SQRT(1+(I1606/($K$2*(300+(25*Q1606)+0.05*(Q1606)^3)))^2)</f>
        <v>7.6517159719133536</v>
      </c>
      <c r="K1606" s="13">
        <f t="shared" ref="K1606:K1669" si="307">I1606-J1606</f>
        <v>2.5740592829795794E-2</v>
      </c>
      <c r="L1606" s="13">
        <f t="shared" ref="L1606:L1669" si="308">IF(K1606&gt;$N$2,(K1606-$N$2)/$L$2,0)</f>
        <v>0</v>
      </c>
      <c r="M1606" s="13">
        <f t="shared" si="302"/>
        <v>2.4989584371585769</v>
      </c>
      <c r="N1606" s="13">
        <f t="shared" ref="N1606:N1669" si="309">$M$2*M1606</f>
        <v>0.13098683037572739</v>
      </c>
      <c r="O1606" s="13">
        <f t="shared" ref="O1606:O1669" si="310">N1606+G1606</f>
        <v>0.13098683037572739</v>
      </c>
      <c r="Q1606">
        <v>14.31991442224243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66.752581333893275</v>
      </c>
      <c r="G1607" s="13">
        <f t="shared" si="304"/>
        <v>0.1924239109739645</v>
      </c>
      <c r="H1607" s="13">
        <f t="shared" si="305"/>
        <v>66.560157422919303</v>
      </c>
      <c r="I1607" s="16">
        <f t="shared" ref="I1607:I1670" si="312">H1607+K1606-L1606</f>
        <v>66.585898015749095</v>
      </c>
      <c r="J1607" s="13">
        <f t="shared" si="306"/>
        <v>52.53886947278437</v>
      </c>
      <c r="K1607" s="13">
        <f t="shared" si="307"/>
        <v>14.047028542964725</v>
      </c>
      <c r="L1607" s="13">
        <f t="shared" si="308"/>
        <v>0</v>
      </c>
      <c r="M1607" s="13">
        <f t="shared" ref="M1607:M1670" si="313">L1607+M1606-N1606</f>
        <v>2.3679716067828496</v>
      </c>
      <c r="N1607" s="13">
        <f t="shared" si="309"/>
        <v>0.12412094998461995</v>
      </c>
      <c r="O1607" s="13">
        <f t="shared" si="310"/>
        <v>0.31654486095858447</v>
      </c>
      <c r="Q1607">
        <v>13.02224991244517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33.897585112229201</v>
      </c>
      <c r="G1608" s="13">
        <f t="shared" si="304"/>
        <v>0</v>
      </c>
      <c r="H1608" s="13">
        <f t="shared" si="305"/>
        <v>33.897585112229201</v>
      </c>
      <c r="I1608" s="16">
        <f t="shared" si="312"/>
        <v>47.944613655193926</v>
      </c>
      <c r="J1608" s="13">
        <f t="shared" si="306"/>
        <v>43.531754698265445</v>
      </c>
      <c r="K1608" s="13">
        <f t="shared" si="307"/>
        <v>4.4128589569284813</v>
      </c>
      <c r="L1608" s="13">
        <f t="shared" si="308"/>
        <v>0</v>
      </c>
      <c r="M1608" s="13">
        <f t="shared" si="313"/>
        <v>2.2438506567982297</v>
      </c>
      <c r="N1608" s="13">
        <f t="shared" si="309"/>
        <v>0.11761495549509342</v>
      </c>
      <c r="O1608" s="13">
        <f t="shared" si="310"/>
        <v>0.11761495549509342</v>
      </c>
      <c r="Q1608">
        <v>15.828054912215711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62.358792064152752</v>
      </c>
      <c r="G1609" s="13">
        <f t="shared" si="304"/>
        <v>0.10454812557915404</v>
      </c>
      <c r="H1609" s="13">
        <f t="shared" si="305"/>
        <v>62.254243938573595</v>
      </c>
      <c r="I1609" s="16">
        <f t="shared" si="312"/>
        <v>66.667102895502069</v>
      </c>
      <c r="J1609" s="13">
        <f t="shared" si="306"/>
        <v>57.17520039373121</v>
      </c>
      <c r="K1609" s="13">
        <f t="shared" si="307"/>
        <v>9.4919025017708591</v>
      </c>
      <c r="L1609" s="13">
        <f t="shared" si="308"/>
        <v>0</v>
      </c>
      <c r="M1609" s="13">
        <f t="shared" si="313"/>
        <v>2.1262357013031363</v>
      </c>
      <c r="N1609" s="13">
        <f t="shared" si="309"/>
        <v>0.11144998292251961</v>
      </c>
      <c r="O1609" s="13">
        <f t="shared" si="310"/>
        <v>0.21599810850167364</v>
      </c>
      <c r="Q1609">
        <v>16.795100460339938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17.603802333387581</v>
      </c>
      <c r="G1610" s="13">
        <f t="shared" si="304"/>
        <v>0</v>
      </c>
      <c r="H1610" s="13">
        <f t="shared" si="305"/>
        <v>17.603802333387581</v>
      </c>
      <c r="I1610" s="16">
        <f t="shared" si="312"/>
        <v>27.09570483515844</v>
      </c>
      <c r="J1610" s="13">
        <f t="shared" si="306"/>
        <v>26.650817231725672</v>
      </c>
      <c r="K1610" s="13">
        <f t="shared" si="307"/>
        <v>0.44488760343276823</v>
      </c>
      <c r="L1610" s="13">
        <f t="shared" si="308"/>
        <v>0</v>
      </c>
      <c r="M1610" s="13">
        <f t="shared" si="313"/>
        <v>2.0147857183806166</v>
      </c>
      <c r="N1610" s="13">
        <f t="shared" si="309"/>
        <v>0.10560815706764509</v>
      </c>
      <c r="O1610" s="13">
        <f t="shared" si="310"/>
        <v>0.10560815706764509</v>
      </c>
      <c r="Q1610">
        <v>20.810300464270281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0.50148299697102838</v>
      </c>
      <c r="G1611" s="13">
        <f t="shared" si="304"/>
        <v>0</v>
      </c>
      <c r="H1611" s="13">
        <f t="shared" si="305"/>
        <v>0.50148299697102838</v>
      </c>
      <c r="I1611" s="16">
        <f t="shared" si="312"/>
        <v>0.94637060040379661</v>
      </c>
      <c r="J1611" s="13">
        <f t="shared" si="306"/>
        <v>0.94636058498678921</v>
      </c>
      <c r="K1611" s="13">
        <f t="shared" si="307"/>
        <v>1.0015417007402938E-5</v>
      </c>
      <c r="L1611" s="13">
        <f t="shared" si="308"/>
        <v>0</v>
      </c>
      <c r="M1611" s="13">
        <f t="shared" si="313"/>
        <v>1.9091775613129716</v>
      </c>
      <c r="N1611" s="13">
        <f t="shared" si="309"/>
        <v>0.10007253968785312</v>
      </c>
      <c r="O1611" s="13">
        <f t="shared" si="310"/>
        <v>0.10007253968785312</v>
      </c>
      <c r="Q1611">
        <v>25.529861745268249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6.2397399240205029</v>
      </c>
      <c r="G1612" s="13">
        <f t="shared" si="304"/>
        <v>0</v>
      </c>
      <c r="H1612" s="13">
        <f t="shared" si="305"/>
        <v>6.2397399240205029</v>
      </c>
      <c r="I1612" s="16">
        <f t="shared" si="312"/>
        <v>6.2397499394375107</v>
      </c>
      <c r="J1612" s="13">
        <f t="shared" si="306"/>
        <v>6.2373667819769585</v>
      </c>
      <c r="K1612" s="13">
        <f t="shared" si="307"/>
        <v>2.3831574605521766E-3</v>
      </c>
      <c r="L1612" s="13">
        <f t="shared" si="308"/>
        <v>0</v>
      </c>
      <c r="M1612" s="13">
        <f t="shared" si="313"/>
        <v>1.8091050216251183</v>
      </c>
      <c r="N1612" s="13">
        <f t="shared" si="309"/>
        <v>9.4827080385110313E-2</v>
      </c>
      <c r="O1612" s="13">
        <f t="shared" si="310"/>
        <v>9.4827080385110313E-2</v>
      </c>
      <c r="Q1612">
        <v>26.874432981933509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6.7733333330000001</v>
      </c>
      <c r="G1613" s="13">
        <f t="shared" si="304"/>
        <v>0</v>
      </c>
      <c r="H1613" s="13">
        <f t="shared" si="305"/>
        <v>6.7733333330000001</v>
      </c>
      <c r="I1613" s="16">
        <f t="shared" si="312"/>
        <v>6.7757164904605522</v>
      </c>
      <c r="J1613" s="13">
        <f t="shared" si="306"/>
        <v>6.7726126589635465</v>
      </c>
      <c r="K1613" s="13">
        <f t="shared" si="307"/>
        <v>3.1038314970057712E-3</v>
      </c>
      <c r="L1613" s="13">
        <f t="shared" si="308"/>
        <v>0</v>
      </c>
      <c r="M1613" s="13">
        <f t="shared" si="313"/>
        <v>1.714277941240008</v>
      </c>
      <c r="N1613" s="13">
        <f t="shared" si="309"/>
        <v>8.9856570068198749E-2</v>
      </c>
      <c r="O1613" s="13">
        <f t="shared" si="310"/>
        <v>8.9856570068198749E-2</v>
      </c>
      <c r="Q1613">
        <v>26.749870193548379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8.48</v>
      </c>
      <c r="G1614" s="13">
        <f t="shared" si="304"/>
        <v>0</v>
      </c>
      <c r="H1614" s="13">
        <f t="shared" si="305"/>
        <v>8.48</v>
      </c>
      <c r="I1614" s="16">
        <f t="shared" si="312"/>
        <v>8.4831038314970062</v>
      </c>
      <c r="J1614" s="13">
        <f t="shared" si="306"/>
        <v>8.4769518746527677</v>
      </c>
      <c r="K1614" s="13">
        <f t="shared" si="307"/>
        <v>6.1519568442385264E-3</v>
      </c>
      <c r="L1614" s="13">
        <f t="shared" si="308"/>
        <v>0</v>
      </c>
      <c r="M1614" s="13">
        <f t="shared" si="313"/>
        <v>1.6244213711718092</v>
      </c>
      <c r="N1614" s="13">
        <f t="shared" si="309"/>
        <v>8.5146596854298137E-2</v>
      </c>
      <c r="O1614" s="13">
        <f t="shared" si="310"/>
        <v>8.5146596854298137E-2</v>
      </c>
      <c r="Q1614">
        <v>26.674655858519809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77.863495110067291</v>
      </c>
      <c r="G1615" s="13">
        <f t="shared" si="304"/>
        <v>0.41464218649744483</v>
      </c>
      <c r="H1615" s="13">
        <f t="shared" si="305"/>
        <v>77.448852923569845</v>
      </c>
      <c r="I1615" s="16">
        <f t="shared" si="312"/>
        <v>77.45500488041408</v>
      </c>
      <c r="J1615" s="13">
        <f t="shared" si="306"/>
        <v>66.987758800947077</v>
      </c>
      <c r="K1615" s="13">
        <f t="shared" si="307"/>
        <v>10.467246079467003</v>
      </c>
      <c r="L1615" s="13">
        <f t="shared" si="308"/>
        <v>0</v>
      </c>
      <c r="M1615" s="13">
        <f t="shared" si="313"/>
        <v>1.539274774317511</v>
      </c>
      <c r="N1615" s="13">
        <f t="shared" si="309"/>
        <v>8.0683504282055951E-2</v>
      </c>
      <c r="O1615" s="13">
        <f t="shared" si="310"/>
        <v>0.49532569077950078</v>
      </c>
      <c r="Q1615">
        <v>19.378802135422301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8.4659788203782984</v>
      </c>
      <c r="G1616" s="13">
        <f t="shared" si="304"/>
        <v>0</v>
      </c>
      <c r="H1616" s="13">
        <f t="shared" si="305"/>
        <v>8.4659788203782984</v>
      </c>
      <c r="I1616" s="16">
        <f t="shared" si="312"/>
        <v>18.9332248998453</v>
      </c>
      <c r="J1616" s="13">
        <f t="shared" si="306"/>
        <v>18.607744788963327</v>
      </c>
      <c r="K1616" s="13">
        <f t="shared" si="307"/>
        <v>0.32548011088197271</v>
      </c>
      <c r="L1616" s="13">
        <f t="shared" si="308"/>
        <v>0</v>
      </c>
      <c r="M1616" s="13">
        <f t="shared" si="313"/>
        <v>1.4585912700354551</v>
      </c>
      <c r="N1616" s="13">
        <f t="shared" si="309"/>
        <v>7.645435171498495E-2</v>
      </c>
      <c r="O1616" s="13">
        <f t="shared" si="310"/>
        <v>7.645435171498495E-2</v>
      </c>
      <c r="Q1616">
        <v>15.395657828021919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61.911932787395529</v>
      </c>
      <c r="G1617" s="13">
        <f t="shared" si="304"/>
        <v>9.5610940044009565E-2</v>
      </c>
      <c r="H1617" s="13">
        <f t="shared" si="305"/>
        <v>61.816321847351517</v>
      </c>
      <c r="I1617" s="16">
        <f t="shared" si="312"/>
        <v>62.141801958233486</v>
      </c>
      <c r="J1617" s="13">
        <f t="shared" si="306"/>
        <v>49.640336345048034</v>
      </c>
      <c r="K1617" s="13">
        <f t="shared" si="307"/>
        <v>12.501465613185452</v>
      </c>
      <c r="L1617" s="13">
        <f t="shared" si="308"/>
        <v>0</v>
      </c>
      <c r="M1617" s="13">
        <f t="shared" si="313"/>
        <v>1.3821369183204701</v>
      </c>
      <c r="N1617" s="13">
        <f t="shared" si="309"/>
        <v>7.2446876820378911E-2</v>
      </c>
      <c r="O1617" s="13">
        <f t="shared" si="310"/>
        <v>0.16805781686438848</v>
      </c>
      <c r="Q1617">
        <v>12.499632099290411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0.99229168208537954</v>
      </c>
      <c r="G1618" s="13">
        <f t="shared" si="304"/>
        <v>0</v>
      </c>
      <c r="H1618" s="13">
        <f t="shared" si="305"/>
        <v>0.99229168208537954</v>
      </c>
      <c r="I1618" s="16">
        <f t="shared" si="312"/>
        <v>13.493757295270832</v>
      </c>
      <c r="J1618" s="13">
        <f t="shared" si="306"/>
        <v>13.308408074111698</v>
      </c>
      <c r="K1618" s="13">
        <f t="shared" si="307"/>
        <v>0.1853492211591341</v>
      </c>
      <c r="L1618" s="13">
        <f t="shared" si="308"/>
        <v>0</v>
      </c>
      <c r="M1618" s="13">
        <f t="shared" si="313"/>
        <v>1.3096900415000912</v>
      </c>
      <c r="N1618" s="13">
        <f t="shared" si="309"/>
        <v>6.8649460014954866E-2</v>
      </c>
      <c r="O1618" s="13">
        <f t="shared" si="310"/>
        <v>6.8649460014954866E-2</v>
      </c>
      <c r="Q1618">
        <v>12.148874322580649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2.3136089772963082</v>
      </c>
      <c r="G1619" s="13">
        <f t="shared" si="304"/>
        <v>0</v>
      </c>
      <c r="H1619" s="13">
        <f t="shared" si="305"/>
        <v>2.3136089772963082</v>
      </c>
      <c r="I1619" s="16">
        <f t="shared" si="312"/>
        <v>2.4989581984554423</v>
      </c>
      <c r="J1619" s="13">
        <f t="shared" si="306"/>
        <v>2.4981670844754662</v>
      </c>
      <c r="K1619" s="13">
        <f t="shared" si="307"/>
        <v>7.9111397997611022E-4</v>
      </c>
      <c r="L1619" s="13">
        <f t="shared" si="308"/>
        <v>0</v>
      </c>
      <c r="M1619" s="13">
        <f t="shared" si="313"/>
        <v>1.2410405814851364</v>
      </c>
      <c r="N1619" s="13">
        <f t="shared" si="309"/>
        <v>6.5051090774132805E-2</v>
      </c>
      <c r="O1619" s="13">
        <f t="shared" si="310"/>
        <v>6.5051090774132805E-2</v>
      </c>
      <c r="Q1619">
        <v>15.18104481120057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43.040717015389447</v>
      </c>
      <c r="G1620" s="13">
        <f t="shared" si="304"/>
        <v>0</v>
      </c>
      <c r="H1620" s="13">
        <f t="shared" si="305"/>
        <v>43.040717015389447</v>
      </c>
      <c r="I1620" s="16">
        <f t="shared" si="312"/>
        <v>43.041508129369426</v>
      </c>
      <c r="J1620" s="13">
        <f t="shared" si="306"/>
        <v>39.863888257642344</v>
      </c>
      <c r="K1620" s="13">
        <f t="shared" si="307"/>
        <v>3.1776198717270816</v>
      </c>
      <c r="L1620" s="13">
        <f t="shared" si="308"/>
        <v>0</v>
      </c>
      <c r="M1620" s="13">
        <f t="shared" si="313"/>
        <v>1.1759894907110036</v>
      </c>
      <c r="N1620" s="13">
        <f t="shared" si="309"/>
        <v>6.1641335707267458E-2</v>
      </c>
      <c r="O1620" s="13">
        <f t="shared" si="310"/>
        <v>6.1641335707267458E-2</v>
      </c>
      <c r="Q1620">
        <v>16.077643299863531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39.02029810704245</v>
      </c>
      <c r="G1621" s="13">
        <f t="shared" si="304"/>
        <v>0</v>
      </c>
      <c r="H1621" s="13">
        <f t="shared" si="305"/>
        <v>39.02029810704245</v>
      </c>
      <c r="I1621" s="16">
        <f t="shared" si="312"/>
        <v>42.197917978769532</v>
      </c>
      <c r="J1621" s="13">
        <f t="shared" si="306"/>
        <v>39.488129174764616</v>
      </c>
      <c r="K1621" s="13">
        <f t="shared" si="307"/>
        <v>2.7097888040049156</v>
      </c>
      <c r="L1621" s="13">
        <f t="shared" si="308"/>
        <v>0</v>
      </c>
      <c r="M1621" s="13">
        <f t="shared" si="313"/>
        <v>1.1143481550037362</v>
      </c>
      <c r="N1621" s="13">
        <f t="shared" si="309"/>
        <v>5.8410308306266819E-2</v>
      </c>
      <c r="O1621" s="13">
        <f t="shared" si="310"/>
        <v>5.8410308306266819E-2</v>
      </c>
      <c r="Q1621">
        <v>16.900062183053599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0.87697119617963992</v>
      </c>
      <c r="G1622" s="13">
        <f t="shared" si="304"/>
        <v>0</v>
      </c>
      <c r="H1622" s="13">
        <f t="shared" si="305"/>
        <v>0.87697119617963992</v>
      </c>
      <c r="I1622" s="16">
        <f t="shared" si="312"/>
        <v>3.5867600001845554</v>
      </c>
      <c r="J1622" s="13">
        <f t="shared" si="306"/>
        <v>3.5859778573401568</v>
      </c>
      <c r="K1622" s="13">
        <f t="shared" si="307"/>
        <v>7.8214284439859227E-4</v>
      </c>
      <c r="L1622" s="13">
        <f t="shared" si="308"/>
        <v>0</v>
      </c>
      <c r="M1622" s="13">
        <f t="shared" si="313"/>
        <v>1.0559378466974694</v>
      </c>
      <c r="N1622" s="13">
        <f t="shared" si="309"/>
        <v>5.5348640279884433E-2</v>
      </c>
      <c r="O1622" s="13">
        <f t="shared" si="310"/>
        <v>5.5348640279884433E-2</v>
      </c>
      <c r="Q1622">
        <v>22.946715604209711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1.133483427947787</v>
      </c>
      <c r="G1623" s="13">
        <f t="shared" si="304"/>
        <v>0</v>
      </c>
      <c r="H1623" s="13">
        <f t="shared" si="305"/>
        <v>1.133483427947787</v>
      </c>
      <c r="I1623" s="16">
        <f t="shared" si="312"/>
        <v>1.1342655707921856</v>
      </c>
      <c r="J1623" s="13">
        <f t="shared" si="306"/>
        <v>1.1342432640209668</v>
      </c>
      <c r="K1623" s="13">
        <f t="shared" si="307"/>
        <v>2.2306771218838506E-5</v>
      </c>
      <c r="L1623" s="13">
        <f t="shared" si="308"/>
        <v>0</v>
      </c>
      <c r="M1623" s="13">
        <f t="shared" si="313"/>
        <v>1.000589206417585</v>
      </c>
      <c r="N1623" s="13">
        <f t="shared" si="309"/>
        <v>5.2447454390569734E-2</v>
      </c>
      <c r="O1623" s="13">
        <f t="shared" si="310"/>
        <v>5.2447454390569734E-2</v>
      </c>
      <c r="Q1623">
        <v>23.684482293131879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0.51399122390392549</v>
      </c>
      <c r="G1624" s="13">
        <f t="shared" si="304"/>
        <v>0</v>
      </c>
      <c r="H1624" s="13">
        <f t="shared" si="305"/>
        <v>0.51399122390392549</v>
      </c>
      <c r="I1624" s="16">
        <f t="shared" si="312"/>
        <v>0.51401353067514433</v>
      </c>
      <c r="J1624" s="13">
        <f t="shared" si="306"/>
        <v>0.51401217239056418</v>
      </c>
      <c r="K1624" s="13">
        <f t="shared" si="307"/>
        <v>1.3582845801440868E-6</v>
      </c>
      <c r="L1624" s="13">
        <f t="shared" si="308"/>
        <v>0</v>
      </c>
      <c r="M1624" s="13">
        <f t="shared" si="313"/>
        <v>0.94814175202701523</v>
      </c>
      <c r="N1624" s="13">
        <f t="shared" si="309"/>
        <v>4.9698338715117502E-2</v>
      </c>
      <c r="O1624" s="13">
        <f t="shared" si="310"/>
        <v>4.9698338715117502E-2</v>
      </c>
      <c r="Q1624">
        <v>26.737508014891699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5.3026659511966621</v>
      </c>
      <c r="G1625" s="13">
        <f t="shared" si="304"/>
        <v>0</v>
      </c>
      <c r="H1625" s="13">
        <f t="shared" si="305"/>
        <v>5.3026659511966621</v>
      </c>
      <c r="I1625" s="16">
        <f t="shared" si="312"/>
        <v>5.302667309481242</v>
      </c>
      <c r="J1625" s="13">
        <f t="shared" si="306"/>
        <v>5.3011132644890679</v>
      </c>
      <c r="K1625" s="13">
        <f t="shared" si="307"/>
        <v>1.5540449921740418E-3</v>
      </c>
      <c r="L1625" s="13">
        <f t="shared" si="308"/>
        <v>0</v>
      </c>
      <c r="M1625" s="13">
        <f t="shared" si="313"/>
        <v>0.8984434133118977</v>
      </c>
      <c r="N1625" s="13">
        <f t="shared" si="309"/>
        <v>4.7093322254485807E-2</v>
      </c>
      <c r="O1625" s="13">
        <f t="shared" si="310"/>
        <v>4.7093322254485807E-2</v>
      </c>
      <c r="Q1625">
        <v>26.434608193548382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7.8233001913287374</v>
      </c>
      <c r="G1626" s="13">
        <f t="shared" si="304"/>
        <v>0</v>
      </c>
      <c r="H1626" s="13">
        <f t="shared" si="305"/>
        <v>7.8233001913287374</v>
      </c>
      <c r="I1626" s="16">
        <f t="shared" si="312"/>
        <v>7.8248542363209115</v>
      </c>
      <c r="J1626" s="13">
        <f t="shared" si="306"/>
        <v>7.8170414600218292</v>
      </c>
      <c r="K1626" s="13">
        <f t="shared" si="307"/>
        <v>7.8127762990822802E-3</v>
      </c>
      <c r="L1626" s="13">
        <f t="shared" si="308"/>
        <v>0</v>
      </c>
      <c r="M1626" s="13">
        <f t="shared" si="313"/>
        <v>0.85135009105741188</v>
      </c>
      <c r="N1626" s="13">
        <f t="shared" si="309"/>
        <v>4.462485182206366E-2</v>
      </c>
      <c r="O1626" s="13">
        <f t="shared" si="310"/>
        <v>4.462485182206366E-2</v>
      </c>
      <c r="Q1626">
        <v>23.213467986934582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19.94528570298791</v>
      </c>
      <c r="G1627" s="13">
        <f t="shared" si="304"/>
        <v>0</v>
      </c>
      <c r="H1627" s="13">
        <f t="shared" si="305"/>
        <v>19.94528570298791</v>
      </c>
      <c r="I1627" s="16">
        <f t="shared" si="312"/>
        <v>19.953098479286993</v>
      </c>
      <c r="J1627" s="13">
        <f t="shared" si="306"/>
        <v>19.740281329087654</v>
      </c>
      <c r="K1627" s="13">
        <f t="shared" si="307"/>
        <v>0.21281715019933856</v>
      </c>
      <c r="L1627" s="13">
        <f t="shared" si="308"/>
        <v>0</v>
      </c>
      <c r="M1627" s="13">
        <f t="shared" si="313"/>
        <v>0.80672523923534822</v>
      </c>
      <c r="N1627" s="13">
        <f t="shared" si="309"/>
        <v>4.2285770143376381E-2</v>
      </c>
      <c r="O1627" s="13">
        <f t="shared" si="310"/>
        <v>4.2285770143376381E-2</v>
      </c>
      <c r="Q1627">
        <v>19.597280935490261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1.0995802592706201</v>
      </c>
      <c r="G1628" s="13">
        <f t="shared" si="304"/>
        <v>0</v>
      </c>
      <c r="H1628" s="13">
        <f t="shared" si="305"/>
        <v>1.0995802592706201</v>
      </c>
      <c r="I1628" s="16">
        <f t="shared" si="312"/>
        <v>1.3123974094699586</v>
      </c>
      <c r="J1628" s="13">
        <f t="shared" si="306"/>
        <v>1.3123146224672082</v>
      </c>
      <c r="K1628" s="13">
        <f t="shared" si="307"/>
        <v>8.2787002750439598E-5</v>
      </c>
      <c r="L1628" s="13">
        <f t="shared" si="308"/>
        <v>0</v>
      </c>
      <c r="M1628" s="13">
        <f t="shared" si="313"/>
        <v>0.7644394690919718</v>
      </c>
      <c r="N1628" s="13">
        <f t="shared" si="309"/>
        <v>4.0069295103729308E-2</v>
      </c>
      <c r="O1628" s="13">
        <f t="shared" si="310"/>
        <v>4.0069295103729308E-2</v>
      </c>
      <c r="Q1628">
        <v>17.500129695521078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5.3629561776226753</v>
      </c>
      <c r="G1629" s="13">
        <f t="shared" si="304"/>
        <v>0</v>
      </c>
      <c r="H1629" s="13">
        <f t="shared" si="305"/>
        <v>5.3629561776226753</v>
      </c>
      <c r="I1629" s="16">
        <f t="shared" si="312"/>
        <v>5.3630389646254262</v>
      </c>
      <c r="J1629" s="13">
        <f t="shared" si="306"/>
        <v>5.3543895200617371</v>
      </c>
      <c r="K1629" s="13">
        <f t="shared" si="307"/>
        <v>8.6494445636891015E-3</v>
      </c>
      <c r="L1629" s="13">
        <f t="shared" si="308"/>
        <v>0</v>
      </c>
      <c r="M1629" s="13">
        <f t="shared" si="313"/>
        <v>0.72437017398824244</v>
      </c>
      <c r="N1629" s="13">
        <f t="shared" si="309"/>
        <v>3.7969000083618858E-2</v>
      </c>
      <c r="O1629" s="13">
        <f t="shared" si="310"/>
        <v>3.7969000083618858E-2</v>
      </c>
      <c r="Q1629">
        <v>14.44196094864021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1.018487944811546</v>
      </c>
      <c r="G1630" s="13">
        <f t="shared" si="304"/>
        <v>0</v>
      </c>
      <c r="H1630" s="13">
        <f t="shared" si="305"/>
        <v>1.018487944811546</v>
      </c>
      <c r="I1630" s="16">
        <f t="shared" si="312"/>
        <v>1.0271373893752351</v>
      </c>
      <c r="J1630" s="13">
        <f t="shared" si="306"/>
        <v>1.0270605793319623</v>
      </c>
      <c r="K1630" s="13">
        <f t="shared" si="307"/>
        <v>7.6810043272868E-5</v>
      </c>
      <c r="L1630" s="13">
        <f t="shared" si="308"/>
        <v>0</v>
      </c>
      <c r="M1630" s="13">
        <f t="shared" si="313"/>
        <v>0.68640117390462363</v>
      </c>
      <c r="N1630" s="13">
        <f t="shared" si="309"/>
        <v>3.597879532489387E-2</v>
      </c>
      <c r="O1630" s="13">
        <f t="shared" si="310"/>
        <v>3.597879532489387E-2</v>
      </c>
      <c r="Q1630">
        <v>12.75733232258065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6.7733333330000001</v>
      </c>
      <c r="G1631" s="13">
        <f t="shared" si="304"/>
        <v>0</v>
      </c>
      <c r="H1631" s="13">
        <f t="shared" si="305"/>
        <v>6.7733333330000001</v>
      </c>
      <c r="I1631" s="16">
        <f t="shared" si="312"/>
        <v>6.7734101430432734</v>
      </c>
      <c r="J1631" s="13">
        <f t="shared" si="306"/>
        <v>6.7600719325690592</v>
      </c>
      <c r="K1631" s="13">
        <f t="shared" si="307"/>
        <v>1.3338210474214129E-2</v>
      </c>
      <c r="L1631" s="13">
        <f t="shared" si="308"/>
        <v>0</v>
      </c>
      <c r="M1631" s="13">
        <f t="shared" si="313"/>
        <v>0.65042237857972973</v>
      </c>
      <c r="N1631" s="13">
        <f t="shared" si="309"/>
        <v>3.4092910273638879E-2</v>
      </c>
      <c r="O1631" s="13">
        <f t="shared" si="310"/>
        <v>3.4092910273638879E-2</v>
      </c>
      <c r="Q1631">
        <v>16.35270559864458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14.388006855493099</v>
      </c>
      <c r="G1632" s="13">
        <f t="shared" si="304"/>
        <v>0</v>
      </c>
      <c r="H1632" s="13">
        <f t="shared" si="305"/>
        <v>14.388006855493099</v>
      </c>
      <c r="I1632" s="16">
        <f t="shared" si="312"/>
        <v>14.401345065967313</v>
      </c>
      <c r="J1632" s="13">
        <f t="shared" si="306"/>
        <v>14.280379051044315</v>
      </c>
      <c r="K1632" s="13">
        <f t="shared" si="307"/>
        <v>0.12096601492299719</v>
      </c>
      <c r="L1632" s="13">
        <f t="shared" si="308"/>
        <v>0</v>
      </c>
      <c r="M1632" s="13">
        <f t="shared" si="313"/>
        <v>0.61632946830609081</v>
      </c>
      <c r="N1632" s="13">
        <f t="shared" si="309"/>
        <v>3.2305876848582896E-2</v>
      </c>
      <c r="O1632" s="13">
        <f t="shared" si="310"/>
        <v>3.2305876848582896E-2</v>
      </c>
      <c r="Q1632">
        <v>16.696904126449571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91.844845082968632</v>
      </c>
      <c r="G1633" s="13">
        <f t="shared" si="304"/>
        <v>0.6942691859554716</v>
      </c>
      <c r="H1633" s="13">
        <f t="shared" si="305"/>
        <v>91.150575897013155</v>
      </c>
      <c r="I1633" s="16">
        <f t="shared" si="312"/>
        <v>91.271541911936154</v>
      </c>
      <c r="J1633" s="13">
        <f t="shared" si="306"/>
        <v>69.647280278413675</v>
      </c>
      <c r="K1633" s="13">
        <f t="shared" si="307"/>
        <v>21.62426163352248</v>
      </c>
      <c r="L1633" s="13">
        <f t="shared" si="308"/>
        <v>0.22555612832952529</v>
      </c>
      <c r="M1633" s="13">
        <f t="shared" si="313"/>
        <v>0.80957971978703325</v>
      </c>
      <c r="N1633" s="13">
        <f t="shared" si="309"/>
        <v>4.2435392223629756E-2</v>
      </c>
      <c r="O1633" s="13">
        <f t="shared" si="310"/>
        <v>0.7367045781791014</v>
      </c>
      <c r="Q1633">
        <v>16.351405177790181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18.97730845432077</v>
      </c>
      <c r="G1634" s="13">
        <f t="shared" si="304"/>
        <v>0</v>
      </c>
      <c r="H1634" s="13">
        <f t="shared" si="305"/>
        <v>18.97730845432077</v>
      </c>
      <c r="I1634" s="16">
        <f t="shared" si="312"/>
        <v>40.376013959513728</v>
      </c>
      <c r="J1634" s="13">
        <f t="shared" si="306"/>
        <v>39.236181236606882</v>
      </c>
      <c r="K1634" s="13">
        <f t="shared" si="307"/>
        <v>1.1398327229068457</v>
      </c>
      <c r="L1634" s="13">
        <f t="shared" si="308"/>
        <v>0</v>
      </c>
      <c r="M1634" s="13">
        <f t="shared" si="313"/>
        <v>0.76714432756340345</v>
      </c>
      <c r="N1634" s="13">
        <f t="shared" si="309"/>
        <v>4.0211074507707958E-2</v>
      </c>
      <c r="O1634" s="13">
        <f t="shared" si="310"/>
        <v>4.0211074507707958E-2</v>
      </c>
      <c r="Q1634">
        <v>22.491455888547399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2.1117804426467468</v>
      </c>
      <c r="G1635" s="13">
        <f t="shared" si="304"/>
        <v>0</v>
      </c>
      <c r="H1635" s="13">
        <f t="shared" si="305"/>
        <v>2.1117804426467468</v>
      </c>
      <c r="I1635" s="16">
        <f t="shared" si="312"/>
        <v>3.2516131655535925</v>
      </c>
      <c r="J1635" s="13">
        <f t="shared" si="306"/>
        <v>3.2510747417563048</v>
      </c>
      <c r="K1635" s="13">
        <f t="shared" si="307"/>
        <v>5.384237972876349E-4</v>
      </c>
      <c r="L1635" s="13">
        <f t="shared" si="308"/>
        <v>0</v>
      </c>
      <c r="M1635" s="13">
        <f t="shared" si="313"/>
        <v>0.72693325305569545</v>
      </c>
      <c r="N1635" s="13">
        <f t="shared" si="309"/>
        <v>3.8103347897514385E-2</v>
      </c>
      <c r="O1635" s="13">
        <f t="shared" si="310"/>
        <v>3.8103347897514385E-2</v>
      </c>
      <c r="Q1635">
        <v>23.510033723921659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0.34628200694924388</v>
      </c>
      <c r="G1636" s="13">
        <f t="shared" si="304"/>
        <v>0</v>
      </c>
      <c r="H1636" s="13">
        <f t="shared" si="305"/>
        <v>0.34628200694924388</v>
      </c>
      <c r="I1636" s="16">
        <f t="shared" si="312"/>
        <v>0.34682043074653152</v>
      </c>
      <c r="J1636" s="13">
        <f t="shared" si="306"/>
        <v>0.34681990792760353</v>
      </c>
      <c r="K1636" s="13">
        <f t="shared" si="307"/>
        <v>5.2281892798378138E-7</v>
      </c>
      <c r="L1636" s="13">
        <f t="shared" si="308"/>
        <v>0</v>
      </c>
      <c r="M1636" s="13">
        <f t="shared" si="313"/>
        <v>0.6888299051581811</v>
      </c>
      <c r="N1636" s="13">
        <f t="shared" si="309"/>
        <v>3.6106101087169648E-2</v>
      </c>
      <c r="O1636" s="13">
        <f t="shared" si="310"/>
        <v>3.6106101087169648E-2</v>
      </c>
      <c r="Q1636">
        <v>25.106381338944271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0.51478843635424421</v>
      </c>
      <c r="G1637" s="13">
        <f t="shared" si="304"/>
        <v>0</v>
      </c>
      <c r="H1637" s="13">
        <f t="shared" si="305"/>
        <v>0.51478843635424421</v>
      </c>
      <c r="I1637" s="16">
        <f t="shared" si="312"/>
        <v>0.51478895917317224</v>
      </c>
      <c r="J1637" s="13">
        <f t="shared" si="306"/>
        <v>0.51478726075989023</v>
      </c>
      <c r="K1637" s="13">
        <f t="shared" si="307"/>
        <v>1.698413282014144E-6</v>
      </c>
      <c r="L1637" s="13">
        <f t="shared" si="308"/>
        <v>0</v>
      </c>
      <c r="M1637" s="13">
        <f t="shared" si="313"/>
        <v>0.65272380407101149</v>
      </c>
      <c r="N1637" s="13">
        <f t="shared" si="309"/>
        <v>3.4213543104488063E-2</v>
      </c>
      <c r="O1637" s="13">
        <f t="shared" si="310"/>
        <v>3.4213543104488063E-2</v>
      </c>
      <c r="Q1637">
        <v>25.154070193548382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4.486601200721628</v>
      </c>
      <c r="G1638" s="13">
        <f t="shared" si="304"/>
        <v>0</v>
      </c>
      <c r="H1638" s="13">
        <f t="shared" si="305"/>
        <v>4.486601200721628</v>
      </c>
      <c r="I1638" s="16">
        <f t="shared" si="312"/>
        <v>4.4866028991349101</v>
      </c>
      <c r="J1638" s="13">
        <f t="shared" si="306"/>
        <v>4.4855096445082205</v>
      </c>
      <c r="K1638" s="13">
        <f t="shared" si="307"/>
        <v>1.0932546266895216E-3</v>
      </c>
      <c r="L1638" s="13">
        <f t="shared" si="308"/>
        <v>0</v>
      </c>
      <c r="M1638" s="13">
        <f t="shared" si="313"/>
        <v>0.6185102609665234</v>
      </c>
      <c r="N1638" s="13">
        <f t="shared" si="309"/>
        <v>3.2420186520184129E-2</v>
      </c>
      <c r="O1638" s="13">
        <f t="shared" si="310"/>
        <v>3.2420186520184129E-2</v>
      </c>
      <c r="Q1638">
        <v>25.353416808639839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45.064721167439849</v>
      </c>
      <c r="G1639" s="13">
        <f t="shared" si="304"/>
        <v>0</v>
      </c>
      <c r="H1639" s="13">
        <f t="shared" si="305"/>
        <v>45.064721167439849</v>
      </c>
      <c r="I1639" s="16">
        <f t="shared" si="312"/>
        <v>45.065814422066538</v>
      </c>
      <c r="J1639" s="13">
        <f t="shared" si="306"/>
        <v>43.515561128568443</v>
      </c>
      <c r="K1639" s="13">
        <f t="shared" si="307"/>
        <v>1.5502532934980948</v>
      </c>
      <c r="L1639" s="13">
        <f t="shared" si="308"/>
        <v>0</v>
      </c>
      <c r="M1639" s="13">
        <f t="shared" si="313"/>
        <v>0.58609007444633932</v>
      </c>
      <c r="N1639" s="13">
        <f t="shared" si="309"/>
        <v>3.0720831537194741E-2</v>
      </c>
      <c r="O1639" s="13">
        <f t="shared" si="310"/>
        <v>3.0720831537194741E-2</v>
      </c>
      <c r="Q1639">
        <v>22.58030531522471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6.197407289355727</v>
      </c>
      <c r="G1640" s="13">
        <f t="shared" si="304"/>
        <v>0</v>
      </c>
      <c r="H1640" s="13">
        <f t="shared" si="305"/>
        <v>6.197407289355727</v>
      </c>
      <c r="I1640" s="16">
        <f t="shared" si="312"/>
        <v>7.7476605828538219</v>
      </c>
      <c r="J1640" s="13">
        <f t="shared" si="306"/>
        <v>7.7325263102817869</v>
      </c>
      <c r="K1640" s="13">
        <f t="shared" si="307"/>
        <v>1.5134272572034924E-2</v>
      </c>
      <c r="L1640" s="13">
        <f t="shared" si="308"/>
        <v>0</v>
      </c>
      <c r="M1640" s="13">
        <f t="shared" si="313"/>
        <v>0.55536924290914458</v>
      </c>
      <c r="N1640" s="13">
        <f t="shared" si="309"/>
        <v>2.9110550913984651E-2</v>
      </c>
      <c r="O1640" s="13">
        <f t="shared" si="310"/>
        <v>2.9110550913984651E-2</v>
      </c>
      <c r="Q1640">
        <v>18.316394758529711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101.7310280372369</v>
      </c>
      <c r="G1641" s="13">
        <f t="shared" si="304"/>
        <v>0.89199284504083698</v>
      </c>
      <c r="H1641" s="13">
        <f t="shared" si="305"/>
        <v>100.83903519219606</v>
      </c>
      <c r="I1641" s="16">
        <f t="shared" si="312"/>
        <v>100.85416946476811</v>
      </c>
      <c r="J1641" s="13">
        <f t="shared" si="306"/>
        <v>68.003576000427813</v>
      </c>
      <c r="K1641" s="13">
        <f t="shared" si="307"/>
        <v>32.850593464340292</v>
      </c>
      <c r="L1641" s="13">
        <f t="shared" si="308"/>
        <v>0.68339005989996604</v>
      </c>
      <c r="M1641" s="13">
        <f t="shared" si="313"/>
        <v>1.209648751895126</v>
      </c>
      <c r="N1641" s="13">
        <f t="shared" si="309"/>
        <v>6.3405638734375852E-2</v>
      </c>
      <c r="O1641" s="13">
        <f t="shared" si="310"/>
        <v>0.95539848377521286</v>
      </c>
      <c r="Q1641">
        <v>14.09657465493048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9.3279964848849986</v>
      </c>
      <c r="G1642" s="13">
        <f t="shared" si="304"/>
        <v>0</v>
      </c>
      <c r="H1642" s="13">
        <f t="shared" si="305"/>
        <v>9.3279964848849986</v>
      </c>
      <c r="I1642" s="16">
        <f t="shared" si="312"/>
        <v>41.495199889325328</v>
      </c>
      <c r="J1642" s="13">
        <f t="shared" si="306"/>
        <v>36.155582625497878</v>
      </c>
      <c r="K1642" s="13">
        <f t="shared" si="307"/>
        <v>5.3396172638274493</v>
      </c>
      <c r="L1642" s="13">
        <f t="shared" si="308"/>
        <v>0</v>
      </c>
      <c r="M1642" s="13">
        <f t="shared" si="313"/>
        <v>1.1462431131607502</v>
      </c>
      <c r="N1642" s="13">
        <f t="shared" si="309"/>
        <v>6.0082132619881282E-2</v>
      </c>
      <c r="O1642" s="13">
        <f t="shared" si="310"/>
        <v>6.0082132619881282E-2</v>
      </c>
      <c r="Q1642">
        <v>10.82546432258065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45.297127788035127</v>
      </c>
      <c r="G1643" s="13">
        <f t="shared" si="304"/>
        <v>0</v>
      </c>
      <c r="H1643" s="13">
        <f t="shared" si="305"/>
        <v>45.297127788035127</v>
      </c>
      <c r="I1643" s="16">
        <f t="shared" si="312"/>
        <v>50.636745051862576</v>
      </c>
      <c r="J1643" s="13">
        <f t="shared" si="306"/>
        <v>44.360185241475335</v>
      </c>
      <c r="K1643" s="13">
        <f t="shared" si="307"/>
        <v>6.2765598103872406</v>
      </c>
      <c r="L1643" s="13">
        <f t="shared" si="308"/>
        <v>0</v>
      </c>
      <c r="M1643" s="13">
        <f t="shared" si="313"/>
        <v>1.086160980540869</v>
      </c>
      <c r="N1643" s="13">
        <f t="shared" si="309"/>
        <v>5.6932833296983849E-2</v>
      </c>
      <c r="O1643" s="13">
        <f t="shared" si="310"/>
        <v>5.6932833296983849E-2</v>
      </c>
      <c r="Q1643">
        <v>14.0815916996546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104.37526433093051</v>
      </c>
      <c r="G1644" s="13">
        <f t="shared" si="304"/>
        <v>0.94487757091470914</v>
      </c>
      <c r="H1644" s="13">
        <f t="shared" si="305"/>
        <v>103.43038676001579</v>
      </c>
      <c r="I1644" s="16">
        <f t="shared" si="312"/>
        <v>109.70694657040303</v>
      </c>
      <c r="J1644" s="13">
        <f t="shared" si="306"/>
        <v>69.449189308278804</v>
      </c>
      <c r="K1644" s="13">
        <f t="shared" si="307"/>
        <v>40.25775726212423</v>
      </c>
      <c r="L1644" s="13">
        <f t="shared" si="308"/>
        <v>0.98547011369066295</v>
      </c>
      <c r="M1644" s="13">
        <f t="shared" si="313"/>
        <v>2.0146982609345478</v>
      </c>
      <c r="N1644" s="13">
        <f t="shared" si="309"/>
        <v>0.10560357284828276</v>
      </c>
      <c r="O1644" s="13">
        <f t="shared" si="310"/>
        <v>1.050481143762992</v>
      </c>
      <c r="Q1644">
        <v>13.718681211975341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11.663115183138711</v>
      </c>
      <c r="G1645" s="13">
        <f t="shared" si="304"/>
        <v>0</v>
      </c>
      <c r="H1645" s="13">
        <f t="shared" si="305"/>
        <v>11.663115183138711</v>
      </c>
      <c r="I1645" s="16">
        <f t="shared" si="312"/>
        <v>50.935402331572284</v>
      </c>
      <c r="J1645" s="13">
        <f t="shared" si="306"/>
        <v>45.96767586825397</v>
      </c>
      <c r="K1645" s="13">
        <f t="shared" si="307"/>
        <v>4.9677264633183142</v>
      </c>
      <c r="L1645" s="13">
        <f t="shared" si="308"/>
        <v>0</v>
      </c>
      <c r="M1645" s="13">
        <f t="shared" si="313"/>
        <v>1.9090946880862651</v>
      </c>
      <c r="N1645" s="13">
        <f t="shared" si="309"/>
        <v>0.10006819575754684</v>
      </c>
      <c r="O1645" s="13">
        <f t="shared" si="310"/>
        <v>0.10006819575754684</v>
      </c>
      <c r="Q1645">
        <v>16.21226154811762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40.451961384892549</v>
      </c>
      <c r="G1646" s="13">
        <f t="shared" si="304"/>
        <v>0</v>
      </c>
      <c r="H1646" s="13">
        <f t="shared" si="305"/>
        <v>40.451961384892549</v>
      </c>
      <c r="I1646" s="16">
        <f t="shared" si="312"/>
        <v>45.419687848210863</v>
      </c>
      <c r="J1646" s="13">
        <f t="shared" si="306"/>
        <v>42.907393338705184</v>
      </c>
      <c r="K1646" s="13">
        <f t="shared" si="307"/>
        <v>2.5122945095056792</v>
      </c>
      <c r="L1646" s="13">
        <f t="shared" si="308"/>
        <v>0</v>
      </c>
      <c r="M1646" s="13">
        <f t="shared" si="313"/>
        <v>1.8090264923287183</v>
      </c>
      <c r="N1646" s="13">
        <f t="shared" si="309"/>
        <v>9.4822964148731939E-2</v>
      </c>
      <c r="O1646" s="13">
        <f t="shared" si="310"/>
        <v>9.4822964148731939E-2</v>
      </c>
      <c r="Q1646">
        <v>19.099605247590741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6.0028167329019366</v>
      </c>
      <c r="G1647" s="13">
        <f t="shared" si="304"/>
        <v>0</v>
      </c>
      <c r="H1647" s="13">
        <f t="shared" si="305"/>
        <v>6.0028167329019366</v>
      </c>
      <c r="I1647" s="16">
        <f t="shared" si="312"/>
        <v>8.5151112424076167</v>
      </c>
      <c r="J1647" s="13">
        <f t="shared" si="306"/>
        <v>8.5061623266069084</v>
      </c>
      <c r="K1647" s="13">
        <f t="shared" si="307"/>
        <v>8.9489158007083347E-3</v>
      </c>
      <c r="L1647" s="13">
        <f t="shared" si="308"/>
        <v>0</v>
      </c>
      <c r="M1647" s="13">
        <f t="shared" si="313"/>
        <v>1.7142035281799863</v>
      </c>
      <c r="N1647" s="13">
        <f t="shared" si="309"/>
        <v>8.9852669590813505E-2</v>
      </c>
      <c r="O1647" s="13">
        <f t="shared" si="310"/>
        <v>8.9852669590813505E-2</v>
      </c>
      <c r="Q1647">
        <v>24.052930298791338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19.702997467457571</v>
      </c>
      <c r="G1648" s="13">
        <f t="shared" si="304"/>
        <v>0</v>
      </c>
      <c r="H1648" s="13">
        <f t="shared" si="305"/>
        <v>19.702997467457571</v>
      </c>
      <c r="I1648" s="16">
        <f t="shared" si="312"/>
        <v>19.71194638325828</v>
      </c>
      <c r="J1648" s="13">
        <f t="shared" si="306"/>
        <v>19.618677990979812</v>
      </c>
      <c r="K1648" s="13">
        <f t="shared" si="307"/>
        <v>9.3268392278467616E-2</v>
      </c>
      <c r="L1648" s="13">
        <f t="shared" si="308"/>
        <v>0</v>
      </c>
      <c r="M1648" s="13">
        <f t="shared" si="313"/>
        <v>1.6243508585891728</v>
      </c>
      <c r="N1648" s="13">
        <f t="shared" si="309"/>
        <v>8.514290082655962E-2</v>
      </c>
      <c r="O1648" s="13">
        <f t="shared" si="310"/>
        <v>8.514290082655962E-2</v>
      </c>
      <c r="Q1648">
        <v>25.26208954114427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2.309722453141676</v>
      </c>
      <c r="G1649" s="13">
        <f t="shared" si="304"/>
        <v>0</v>
      </c>
      <c r="H1649" s="13">
        <f t="shared" si="305"/>
        <v>2.309722453141676</v>
      </c>
      <c r="I1649" s="16">
        <f t="shared" si="312"/>
        <v>2.4029908454201436</v>
      </c>
      <c r="J1649" s="13">
        <f t="shared" si="306"/>
        <v>2.4028479966328948</v>
      </c>
      <c r="K1649" s="13">
        <f t="shared" si="307"/>
        <v>1.4284878724879491E-4</v>
      </c>
      <c r="L1649" s="13">
        <f t="shared" si="308"/>
        <v>0</v>
      </c>
      <c r="M1649" s="13">
        <f t="shared" si="313"/>
        <v>1.5392079577626132</v>
      </c>
      <c r="N1649" s="13">
        <f t="shared" si="309"/>
        <v>8.0680001987414887E-2</v>
      </c>
      <c r="O1649" s="13">
        <f t="shared" si="310"/>
        <v>8.0680001987414887E-2</v>
      </c>
      <c r="Q1649">
        <v>26.526768193548381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2.2398995144811029</v>
      </c>
      <c r="G1650" s="13">
        <f t="shared" si="304"/>
        <v>0</v>
      </c>
      <c r="H1650" s="13">
        <f t="shared" si="305"/>
        <v>2.2398995144811029</v>
      </c>
      <c r="I1650" s="16">
        <f t="shared" si="312"/>
        <v>2.2400423632683517</v>
      </c>
      <c r="J1650" s="13">
        <f t="shared" si="306"/>
        <v>2.2399150056479797</v>
      </c>
      <c r="K1650" s="13">
        <f t="shared" si="307"/>
        <v>1.2735762037197063E-4</v>
      </c>
      <c r="L1650" s="13">
        <f t="shared" si="308"/>
        <v>0</v>
      </c>
      <c r="M1650" s="13">
        <f t="shared" si="313"/>
        <v>1.4585279557751982</v>
      </c>
      <c r="N1650" s="13">
        <f t="shared" si="309"/>
        <v>7.645103299861683E-2</v>
      </c>
      <c r="O1650" s="13">
        <f t="shared" si="310"/>
        <v>7.645103299861683E-2</v>
      </c>
      <c r="Q1650">
        <v>25.832307028581379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0.49517902039002998</v>
      </c>
      <c r="G1651" s="13">
        <f t="shared" si="304"/>
        <v>0</v>
      </c>
      <c r="H1651" s="13">
        <f t="shared" si="305"/>
        <v>0.49517902039002998</v>
      </c>
      <c r="I1651" s="16">
        <f t="shared" si="312"/>
        <v>0.49530637801040195</v>
      </c>
      <c r="J1651" s="13">
        <f t="shared" si="306"/>
        <v>0.49530444275152646</v>
      </c>
      <c r="K1651" s="13">
        <f t="shared" si="307"/>
        <v>1.9352588754850686E-6</v>
      </c>
      <c r="L1651" s="13">
        <f t="shared" si="308"/>
        <v>0</v>
      </c>
      <c r="M1651" s="13">
        <f t="shared" si="313"/>
        <v>1.3820769227765815</v>
      </c>
      <c r="N1651" s="13">
        <f t="shared" si="309"/>
        <v>7.2443732059740321E-2</v>
      </c>
      <c r="O1651" s="13">
        <f t="shared" si="310"/>
        <v>7.2443732059740321E-2</v>
      </c>
      <c r="Q1651">
        <v>23.392217710963092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21.013689714716769</v>
      </c>
      <c r="G1652" s="13">
        <f t="shared" si="304"/>
        <v>0</v>
      </c>
      <c r="H1652" s="13">
        <f t="shared" si="305"/>
        <v>21.013689714716769</v>
      </c>
      <c r="I1652" s="16">
        <f t="shared" si="312"/>
        <v>21.013691649975645</v>
      </c>
      <c r="J1652" s="13">
        <f t="shared" si="306"/>
        <v>20.647958621526527</v>
      </c>
      <c r="K1652" s="13">
        <f t="shared" si="307"/>
        <v>0.36573302844911737</v>
      </c>
      <c r="L1652" s="13">
        <f t="shared" si="308"/>
        <v>0</v>
      </c>
      <c r="M1652" s="13">
        <f t="shared" si="313"/>
        <v>1.309633190716841</v>
      </c>
      <c r="N1652" s="13">
        <f t="shared" si="309"/>
        <v>6.864648009188308E-2</v>
      </c>
      <c r="O1652" s="13">
        <f t="shared" si="310"/>
        <v>6.864648009188308E-2</v>
      </c>
      <c r="Q1652">
        <v>16.792515457984479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30.458658704516889</v>
      </c>
      <c r="G1653" s="13">
        <f t="shared" si="304"/>
        <v>0</v>
      </c>
      <c r="H1653" s="13">
        <f t="shared" si="305"/>
        <v>30.458658704516889</v>
      </c>
      <c r="I1653" s="16">
        <f t="shared" si="312"/>
        <v>30.824391732966006</v>
      </c>
      <c r="J1653" s="13">
        <f t="shared" si="306"/>
        <v>29.404820710101177</v>
      </c>
      <c r="K1653" s="13">
        <f t="shared" si="307"/>
        <v>1.4195710228648295</v>
      </c>
      <c r="L1653" s="13">
        <f t="shared" si="308"/>
        <v>0</v>
      </c>
      <c r="M1653" s="13">
        <f t="shared" si="313"/>
        <v>1.2409867106249579</v>
      </c>
      <c r="N1653" s="13">
        <f t="shared" si="309"/>
        <v>6.5048267048407937E-2</v>
      </c>
      <c r="O1653" s="13">
        <f t="shared" si="310"/>
        <v>6.5048267048407937E-2</v>
      </c>
      <c r="Q1653">
        <v>14.996965541647841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20.364654485696601</v>
      </c>
      <c r="G1654" s="13">
        <f t="shared" si="304"/>
        <v>0</v>
      </c>
      <c r="H1654" s="13">
        <f t="shared" si="305"/>
        <v>20.364654485696601</v>
      </c>
      <c r="I1654" s="16">
        <f t="shared" si="312"/>
        <v>21.78422550856143</v>
      </c>
      <c r="J1654" s="13">
        <f t="shared" si="306"/>
        <v>21.06200922137786</v>
      </c>
      <c r="K1654" s="13">
        <f t="shared" si="307"/>
        <v>0.72221628718357067</v>
      </c>
      <c r="L1654" s="13">
        <f t="shared" si="308"/>
        <v>0</v>
      </c>
      <c r="M1654" s="13">
        <f t="shared" si="313"/>
        <v>1.1759384435765501</v>
      </c>
      <c r="N1654" s="13">
        <f t="shared" si="309"/>
        <v>6.1638659991560305E-2</v>
      </c>
      <c r="O1654" s="13">
        <f t="shared" si="310"/>
        <v>6.1638659991560305E-2</v>
      </c>
      <c r="Q1654">
        <v>12.49288232258065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76.774585279730147</v>
      </c>
      <c r="G1655" s="13">
        <f t="shared" si="304"/>
        <v>0.39286398989070193</v>
      </c>
      <c r="H1655" s="13">
        <f t="shared" si="305"/>
        <v>76.381721289839447</v>
      </c>
      <c r="I1655" s="16">
        <f t="shared" si="312"/>
        <v>77.103937577023018</v>
      </c>
      <c r="J1655" s="13">
        <f t="shared" si="306"/>
        <v>57.254027689409391</v>
      </c>
      <c r="K1655" s="13">
        <f t="shared" si="307"/>
        <v>19.849909887613627</v>
      </c>
      <c r="L1655" s="13">
        <f t="shared" si="308"/>
        <v>0.15319425197840134</v>
      </c>
      <c r="M1655" s="13">
        <f t="shared" si="313"/>
        <v>1.267494035563391</v>
      </c>
      <c r="N1655" s="13">
        <f t="shared" si="309"/>
        <v>6.6437690107149464E-2</v>
      </c>
      <c r="O1655" s="13">
        <f t="shared" si="310"/>
        <v>0.45930167999785138</v>
      </c>
      <c r="Q1655">
        <v>13.01559381644878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39.481286823977733</v>
      </c>
      <c r="G1656" s="13">
        <f t="shared" si="304"/>
        <v>0</v>
      </c>
      <c r="H1656" s="13">
        <f t="shared" si="305"/>
        <v>39.481286823977733</v>
      </c>
      <c r="I1656" s="16">
        <f t="shared" si="312"/>
        <v>59.178002459612962</v>
      </c>
      <c r="J1656" s="13">
        <f t="shared" si="306"/>
        <v>50.725989827168696</v>
      </c>
      <c r="K1656" s="13">
        <f t="shared" si="307"/>
        <v>8.4520126324442657</v>
      </c>
      <c r="L1656" s="13">
        <f t="shared" si="308"/>
        <v>0</v>
      </c>
      <c r="M1656" s="13">
        <f t="shared" si="313"/>
        <v>1.2010563454562415</v>
      </c>
      <c r="N1656" s="13">
        <f t="shared" si="309"/>
        <v>6.2955254258990498E-2</v>
      </c>
      <c r="O1656" s="13">
        <f t="shared" si="310"/>
        <v>6.2955254258990498E-2</v>
      </c>
      <c r="Q1656">
        <v>15.06550719850952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45.127834148041373</v>
      </c>
      <c r="G1657" s="13">
        <f t="shared" si="304"/>
        <v>0</v>
      </c>
      <c r="H1657" s="13">
        <f t="shared" si="305"/>
        <v>45.127834148041373</v>
      </c>
      <c r="I1657" s="16">
        <f t="shared" si="312"/>
        <v>53.579846780485639</v>
      </c>
      <c r="J1657" s="13">
        <f t="shared" si="306"/>
        <v>49.266510460323971</v>
      </c>
      <c r="K1657" s="13">
        <f t="shared" si="307"/>
        <v>4.3133363201616675</v>
      </c>
      <c r="L1657" s="13">
        <f t="shared" si="308"/>
        <v>0</v>
      </c>
      <c r="M1657" s="13">
        <f t="shared" si="313"/>
        <v>1.1381010911972511</v>
      </c>
      <c r="N1657" s="13">
        <f t="shared" si="309"/>
        <v>5.965535575397192E-2</v>
      </c>
      <c r="O1657" s="13">
        <f t="shared" si="310"/>
        <v>5.965535575397192E-2</v>
      </c>
      <c r="Q1657">
        <v>18.493136592382999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76.824426311474056</v>
      </c>
      <c r="G1658" s="13">
        <f t="shared" si="304"/>
        <v>0.39386081052558014</v>
      </c>
      <c r="H1658" s="13">
        <f t="shared" si="305"/>
        <v>76.430565500948475</v>
      </c>
      <c r="I1658" s="16">
        <f t="shared" si="312"/>
        <v>80.743901821110143</v>
      </c>
      <c r="J1658" s="13">
        <f t="shared" si="306"/>
        <v>70.290162777534206</v>
      </c>
      <c r="K1658" s="13">
        <f t="shared" si="307"/>
        <v>10.453739043575936</v>
      </c>
      <c r="L1658" s="13">
        <f t="shared" si="308"/>
        <v>0</v>
      </c>
      <c r="M1658" s="13">
        <f t="shared" si="313"/>
        <v>1.0784457354432793</v>
      </c>
      <c r="N1658" s="13">
        <f t="shared" si="309"/>
        <v>5.6528426610630858E-2</v>
      </c>
      <c r="O1658" s="13">
        <f t="shared" si="310"/>
        <v>0.45038923713621098</v>
      </c>
      <c r="Q1658">
        <v>20.339426078091979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7.6119507388339214</v>
      </c>
      <c r="G1659" s="13">
        <f t="shared" si="304"/>
        <v>0</v>
      </c>
      <c r="H1659" s="13">
        <f t="shared" si="305"/>
        <v>7.6119507388339214</v>
      </c>
      <c r="I1659" s="16">
        <f t="shared" si="312"/>
        <v>18.065689782409859</v>
      </c>
      <c r="J1659" s="13">
        <f t="shared" si="306"/>
        <v>17.980586054917307</v>
      </c>
      <c r="K1659" s="13">
        <f t="shared" si="307"/>
        <v>8.5103727492551684E-2</v>
      </c>
      <c r="L1659" s="13">
        <f t="shared" si="308"/>
        <v>0</v>
      </c>
      <c r="M1659" s="13">
        <f t="shared" si="313"/>
        <v>1.0219173088326483</v>
      </c>
      <c r="N1659" s="13">
        <f t="shared" si="309"/>
        <v>5.3565400368276589E-2</v>
      </c>
      <c r="O1659" s="13">
        <f t="shared" si="310"/>
        <v>5.3565400368276589E-2</v>
      </c>
      <c r="Q1659">
        <v>24.043427534247751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5.2222482686351439</v>
      </c>
      <c r="G1660" s="13">
        <f t="shared" si="304"/>
        <v>0</v>
      </c>
      <c r="H1660" s="13">
        <f t="shared" si="305"/>
        <v>5.2222482686351439</v>
      </c>
      <c r="I1660" s="16">
        <f t="shared" si="312"/>
        <v>5.3073519961276956</v>
      </c>
      <c r="J1660" s="13">
        <f t="shared" si="306"/>
        <v>5.3058703206506275</v>
      </c>
      <c r="K1660" s="13">
        <f t="shared" si="307"/>
        <v>1.4816754770681229E-3</v>
      </c>
      <c r="L1660" s="13">
        <f t="shared" si="308"/>
        <v>0</v>
      </c>
      <c r="M1660" s="13">
        <f t="shared" si="313"/>
        <v>0.96835190846437169</v>
      </c>
      <c r="N1660" s="13">
        <f t="shared" si="309"/>
        <v>5.0757685798991765E-2</v>
      </c>
      <c r="O1660" s="13">
        <f t="shared" si="310"/>
        <v>5.0757685798991765E-2</v>
      </c>
      <c r="Q1660">
        <v>26.800640193548379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5.9047298756885862</v>
      </c>
      <c r="G1661" s="13">
        <f t="shared" si="304"/>
        <v>0</v>
      </c>
      <c r="H1661" s="13">
        <f t="shared" si="305"/>
        <v>5.9047298756885862</v>
      </c>
      <c r="I1661" s="16">
        <f t="shared" si="312"/>
        <v>5.9062115511656543</v>
      </c>
      <c r="J1661" s="13">
        <f t="shared" si="306"/>
        <v>5.903760430683648</v>
      </c>
      <c r="K1661" s="13">
        <f t="shared" si="307"/>
        <v>2.4511204820063526E-3</v>
      </c>
      <c r="L1661" s="13">
        <f t="shared" si="308"/>
        <v>0</v>
      </c>
      <c r="M1661" s="13">
        <f t="shared" si="313"/>
        <v>0.91759422266537993</v>
      </c>
      <c r="N1661" s="13">
        <f t="shared" si="309"/>
        <v>4.8097141997560343E-2</v>
      </c>
      <c r="O1661" s="13">
        <f t="shared" si="310"/>
        <v>4.8097141997560343E-2</v>
      </c>
      <c r="Q1661">
        <v>25.476484580709219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2.2446193015869969</v>
      </c>
      <c r="G1662" s="13">
        <f t="shared" si="304"/>
        <v>0</v>
      </c>
      <c r="H1662" s="13">
        <f t="shared" si="305"/>
        <v>2.2446193015869969</v>
      </c>
      <c r="I1662" s="16">
        <f t="shared" si="312"/>
        <v>2.2470704220690032</v>
      </c>
      <c r="J1662" s="13">
        <f t="shared" si="306"/>
        <v>2.2469082508356717</v>
      </c>
      <c r="K1662" s="13">
        <f t="shared" si="307"/>
        <v>1.6217123333150951E-4</v>
      </c>
      <c r="L1662" s="13">
        <f t="shared" si="308"/>
        <v>0</v>
      </c>
      <c r="M1662" s="13">
        <f t="shared" si="313"/>
        <v>0.86949708066781961</v>
      </c>
      <c r="N1662" s="13">
        <f t="shared" si="309"/>
        <v>4.5576054777096135E-2</v>
      </c>
      <c r="O1662" s="13">
        <f t="shared" si="310"/>
        <v>4.5576054777096135E-2</v>
      </c>
      <c r="Q1662">
        <v>24.16340003877708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13.5348771058538</v>
      </c>
      <c r="G1663" s="13">
        <f t="shared" si="304"/>
        <v>0</v>
      </c>
      <c r="H1663" s="13">
        <f t="shared" si="305"/>
        <v>13.5348771058538</v>
      </c>
      <c r="I1663" s="16">
        <f t="shared" si="312"/>
        <v>13.535039277087131</v>
      </c>
      <c r="J1663" s="13">
        <f t="shared" si="306"/>
        <v>13.471386630733209</v>
      </c>
      <c r="K1663" s="13">
        <f t="shared" si="307"/>
        <v>6.3652646353922648E-2</v>
      </c>
      <c r="L1663" s="13">
        <f t="shared" si="308"/>
        <v>0</v>
      </c>
      <c r="M1663" s="13">
        <f t="shared" si="313"/>
        <v>0.82392102589072347</v>
      </c>
      <c r="N1663" s="13">
        <f t="shared" si="309"/>
        <v>4.3187114301931472E-2</v>
      </c>
      <c r="O1663" s="13">
        <f t="shared" si="310"/>
        <v>4.3187114301931472E-2</v>
      </c>
      <c r="Q1663">
        <v>19.96228921994226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78.51093680836118</v>
      </c>
      <c r="G1664" s="13">
        <f t="shared" si="304"/>
        <v>0.42759102046332259</v>
      </c>
      <c r="H1664" s="13">
        <f t="shared" si="305"/>
        <v>78.083345787897855</v>
      </c>
      <c r="I1664" s="16">
        <f t="shared" si="312"/>
        <v>78.146998434251771</v>
      </c>
      <c r="J1664" s="13">
        <f t="shared" si="306"/>
        <v>58.650024358760255</v>
      </c>
      <c r="K1664" s="13">
        <f t="shared" si="307"/>
        <v>19.496974075491515</v>
      </c>
      <c r="L1664" s="13">
        <f t="shared" si="308"/>
        <v>0.13880077128577675</v>
      </c>
      <c r="M1664" s="13">
        <f t="shared" si="313"/>
        <v>0.91953468287456874</v>
      </c>
      <c r="N1664" s="13">
        <f t="shared" si="309"/>
        <v>4.8198854266356971E-2</v>
      </c>
      <c r="O1664" s="13">
        <f t="shared" si="310"/>
        <v>0.47578987472967954</v>
      </c>
      <c r="Q1664">
        <v>13.561540714788419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50.112362056258533</v>
      </c>
      <c r="G1665" s="13">
        <f t="shared" si="304"/>
        <v>0</v>
      </c>
      <c r="H1665" s="13">
        <f t="shared" si="305"/>
        <v>50.112362056258533</v>
      </c>
      <c r="I1665" s="16">
        <f t="shared" si="312"/>
        <v>69.470535360464268</v>
      </c>
      <c r="J1665" s="13">
        <f t="shared" si="306"/>
        <v>52.417033292555644</v>
      </c>
      <c r="K1665" s="13">
        <f t="shared" si="307"/>
        <v>17.053502067908624</v>
      </c>
      <c r="L1665" s="13">
        <f t="shared" si="308"/>
        <v>3.9150733074453214E-2</v>
      </c>
      <c r="M1665" s="13">
        <f t="shared" si="313"/>
        <v>0.91048656168266495</v>
      </c>
      <c r="N1665" s="13">
        <f t="shared" si="309"/>
        <v>4.7724582786623782E-2</v>
      </c>
      <c r="O1665" s="13">
        <f t="shared" si="310"/>
        <v>4.7724582786623782E-2</v>
      </c>
      <c r="Q1665">
        <v>12.020362738916891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18.36353346357339</v>
      </c>
      <c r="G1666" s="13">
        <f t="shared" si="304"/>
        <v>0</v>
      </c>
      <c r="H1666" s="13">
        <f t="shared" si="305"/>
        <v>18.36353346357339</v>
      </c>
      <c r="I1666" s="16">
        <f t="shared" si="312"/>
        <v>35.377884798407564</v>
      </c>
      <c r="J1666" s="13">
        <f t="shared" si="306"/>
        <v>31.491036684461641</v>
      </c>
      <c r="K1666" s="13">
        <f t="shared" si="307"/>
        <v>3.8868481139459234</v>
      </c>
      <c r="L1666" s="13">
        <f t="shared" si="308"/>
        <v>0</v>
      </c>
      <c r="M1666" s="13">
        <f t="shared" si="313"/>
        <v>0.86276197889604123</v>
      </c>
      <c r="N1666" s="13">
        <f t="shared" si="309"/>
        <v>4.5223023842197389E-2</v>
      </c>
      <c r="O1666" s="13">
        <f t="shared" si="310"/>
        <v>4.5223023842197389E-2</v>
      </c>
      <c r="Q1666">
        <v>9.8668749225806458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30.335212618948859</v>
      </c>
      <c r="G1667" s="13">
        <f t="shared" si="304"/>
        <v>0</v>
      </c>
      <c r="H1667" s="13">
        <f t="shared" si="305"/>
        <v>30.335212618948859</v>
      </c>
      <c r="I1667" s="16">
        <f t="shared" si="312"/>
        <v>34.222060732894782</v>
      </c>
      <c r="J1667" s="13">
        <f t="shared" si="306"/>
        <v>32.007125972521301</v>
      </c>
      <c r="K1667" s="13">
        <f t="shared" si="307"/>
        <v>2.214934760373481</v>
      </c>
      <c r="L1667" s="13">
        <f t="shared" si="308"/>
        <v>0</v>
      </c>
      <c r="M1667" s="13">
        <f t="shared" si="313"/>
        <v>0.81753895505384389</v>
      </c>
      <c r="N1667" s="13">
        <f t="shared" si="309"/>
        <v>4.2852588037818509E-2</v>
      </c>
      <c r="O1667" s="13">
        <f t="shared" si="310"/>
        <v>4.2852588037818509E-2</v>
      </c>
      <c r="Q1667">
        <v>13.83507963430049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104.775527155436</v>
      </c>
      <c r="G1668" s="13">
        <f t="shared" si="304"/>
        <v>0.95288282740481889</v>
      </c>
      <c r="H1668" s="13">
        <f t="shared" si="305"/>
        <v>103.82264432803117</v>
      </c>
      <c r="I1668" s="16">
        <f t="shared" si="312"/>
        <v>106.03757908840466</v>
      </c>
      <c r="J1668" s="13">
        <f t="shared" si="306"/>
        <v>68.975445872961004</v>
      </c>
      <c r="K1668" s="13">
        <f t="shared" si="307"/>
        <v>37.062133215443652</v>
      </c>
      <c r="L1668" s="13">
        <f t="shared" si="308"/>
        <v>0.8551456993439841</v>
      </c>
      <c r="M1668" s="13">
        <f t="shared" si="313"/>
        <v>1.6298320663600094</v>
      </c>
      <c r="N1668" s="13">
        <f t="shared" si="309"/>
        <v>8.5430206938520825E-2</v>
      </c>
      <c r="O1668" s="13">
        <f t="shared" si="310"/>
        <v>1.0383130343433398</v>
      </c>
      <c r="Q1668">
        <v>13.895330486610799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17.914501914558869</v>
      </c>
      <c r="G1669" s="13">
        <f t="shared" si="304"/>
        <v>0</v>
      </c>
      <c r="H1669" s="13">
        <f t="shared" si="305"/>
        <v>17.914501914558869</v>
      </c>
      <c r="I1669" s="16">
        <f t="shared" si="312"/>
        <v>54.121489430658535</v>
      </c>
      <c r="J1669" s="13">
        <f t="shared" si="306"/>
        <v>48.524302652883094</v>
      </c>
      <c r="K1669" s="13">
        <f t="shared" si="307"/>
        <v>5.5971867777754412</v>
      </c>
      <c r="L1669" s="13">
        <f t="shared" si="308"/>
        <v>0</v>
      </c>
      <c r="M1669" s="13">
        <f t="shared" si="313"/>
        <v>1.5444018594214886</v>
      </c>
      <c r="N1669" s="13">
        <f t="shared" si="309"/>
        <v>8.0952248498386434E-2</v>
      </c>
      <c r="O1669" s="13">
        <f t="shared" si="310"/>
        <v>8.0952248498386434E-2</v>
      </c>
      <c r="Q1669">
        <v>16.587680296445772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6.244759902821114</v>
      </c>
      <c r="G1670" s="13">
        <f t="shared" ref="G1670:G1733" si="315">IF((F1670-$J$2)&gt;0,$I$2*(F1670-$J$2),0)</f>
        <v>0</v>
      </c>
      <c r="H1670" s="13">
        <f t="shared" ref="H1670:H1733" si="316">F1670-G1670</f>
        <v>6.244759902821114</v>
      </c>
      <c r="I1670" s="16">
        <f t="shared" si="312"/>
        <v>11.841946680596555</v>
      </c>
      <c r="J1670" s="13">
        <f t="shared" ref="J1670:J1733" si="317">I1670/SQRT(1+(I1670/($K$2*(300+(25*Q1670)+0.05*(Q1670)^3)))^2)</f>
        <v>11.800555533855581</v>
      </c>
      <c r="K1670" s="13">
        <f t="shared" ref="K1670:K1733" si="318">I1670-J1670</f>
        <v>4.1391146740973994E-2</v>
      </c>
      <c r="L1670" s="13">
        <f t="shared" ref="L1670:L1733" si="319">IF(K1670&gt;$N$2,(K1670-$N$2)/$L$2,0)</f>
        <v>0</v>
      </c>
      <c r="M1670" s="13">
        <f t="shared" si="313"/>
        <v>1.4634496109231021</v>
      </c>
      <c r="N1670" s="13">
        <f t="shared" ref="N1670:N1733" si="320">$M$2*M1670</f>
        <v>7.6709009281231338E-2</v>
      </c>
      <c r="O1670" s="13">
        <f t="shared" ref="O1670:O1733" si="321">N1670+G1670</f>
        <v>7.6709009281231338E-2</v>
      </c>
      <c r="Q1670">
        <v>20.183182648287911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0.33858273352937462</v>
      </c>
      <c r="G1671" s="13">
        <f t="shared" si="315"/>
        <v>0</v>
      </c>
      <c r="H1671" s="13">
        <f t="shared" si="316"/>
        <v>0.33858273352937462</v>
      </c>
      <c r="I1671" s="16">
        <f t="shared" ref="I1671:I1734" si="323">H1671+K1670-L1670</f>
        <v>0.37997388027034862</v>
      </c>
      <c r="J1671" s="13">
        <f t="shared" si="317"/>
        <v>0.37997295204897319</v>
      </c>
      <c r="K1671" s="13">
        <f t="shared" si="318"/>
        <v>9.2822137542913907E-7</v>
      </c>
      <c r="L1671" s="13">
        <f t="shared" si="319"/>
        <v>0</v>
      </c>
      <c r="M1671" s="13">
        <f t="shared" ref="M1671:M1734" si="324">L1671+M1670-N1670</f>
        <v>1.3867406016418709</v>
      </c>
      <c r="N1671" s="13">
        <f t="shared" si="320"/>
        <v>7.268818611042438E-2</v>
      </c>
      <c r="O1671" s="13">
        <f t="shared" si="321"/>
        <v>7.268818611042438E-2</v>
      </c>
      <c r="Q1671">
        <v>22.961920953852719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3.2517400302903319</v>
      </c>
      <c r="G1672" s="13">
        <f t="shared" si="315"/>
        <v>0</v>
      </c>
      <c r="H1672" s="13">
        <f t="shared" si="316"/>
        <v>3.2517400302903319</v>
      </c>
      <c r="I1672" s="16">
        <f t="shared" si="323"/>
        <v>3.2517409585117072</v>
      </c>
      <c r="J1672" s="13">
        <f t="shared" si="317"/>
        <v>3.2512957614711926</v>
      </c>
      <c r="K1672" s="13">
        <f t="shared" si="318"/>
        <v>4.4519704051459996E-4</v>
      </c>
      <c r="L1672" s="13">
        <f t="shared" si="319"/>
        <v>0</v>
      </c>
      <c r="M1672" s="13">
        <f t="shared" si="324"/>
        <v>1.3140524155314464</v>
      </c>
      <c r="N1672" s="13">
        <f t="shared" si="320"/>
        <v>6.8878120699656098E-2</v>
      </c>
      <c r="O1672" s="13">
        <f t="shared" si="321"/>
        <v>6.8878120699656098E-2</v>
      </c>
      <c r="Q1672">
        <v>24.87058219354838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0.38340440610412341</v>
      </c>
      <c r="G1673" s="13">
        <f t="shared" si="315"/>
        <v>0</v>
      </c>
      <c r="H1673" s="13">
        <f t="shared" si="316"/>
        <v>0.38340440610412341</v>
      </c>
      <c r="I1673" s="16">
        <f t="shared" si="323"/>
        <v>0.38384960314463801</v>
      </c>
      <c r="J1673" s="13">
        <f t="shared" si="317"/>
        <v>0.38384876146901742</v>
      </c>
      <c r="K1673" s="13">
        <f t="shared" si="318"/>
        <v>8.4167562058867773E-7</v>
      </c>
      <c r="L1673" s="13">
        <f t="shared" si="319"/>
        <v>0</v>
      </c>
      <c r="M1673" s="13">
        <f t="shared" si="324"/>
        <v>1.2451742948317903</v>
      </c>
      <c r="N1673" s="13">
        <f t="shared" si="320"/>
        <v>6.5267765849999895E-2</v>
      </c>
      <c r="O1673" s="13">
        <f t="shared" si="321"/>
        <v>6.5267765849999895E-2</v>
      </c>
      <c r="Q1673">
        <v>23.875716734001649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2.244118222777185</v>
      </c>
      <c r="G1674" s="13">
        <f t="shared" si="315"/>
        <v>0</v>
      </c>
      <c r="H1674" s="13">
        <f t="shared" si="316"/>
        <v>2.244118222777185</v>
      </c>
      <c r="I1674" s="16">
        <f t="shared" si="323"/>
        <v>2.2441190644528057</v>
      </c>
      <c r="J1674" s="13">
        <f t="shared" si="317"/>
        <v>2.2439615172684966</v>
      </c>
      <c r="K1674" s="13">
        <f t="shared" si="318"/>
        <v>1.5754718430915915E-4</v>
      </c>
      <c r="L1674" s="13">
        <f t="shared" si="319"/>
        <v>0</v>
      </c>
      <c r="M1674" s="13">
        <f t="shared" si="324"/>
        <v>1.1799065289817905</v>
      </c>
      <c r="N1674" s="13">
        <f t="shared" si="320"/>
        <v>6.1846653418807386E-2</v>
      </c>
      <c r="O1674" s="13">
        <f t="shared" si="321"/>
        <v>6.1846653418807386E-2</v>
      </c>
      <c r="Q1674">
        <v>24.342108408107489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3.7932273456637939</v>
      </c>
      <c r="G1675" s="13">
        <f t="shared" si="315"/>
        <v>0</v>
      </c>
      <c r="H1675" s="13">
        <f t="shared" si="316"/>
        <v>3.7932273456637939</v>
      </c>
      <c r="I1675" s="16">
        <f t="shared" si="323"/>
        <v>3.7933848928481031</v>
      </c>
      <c r="J1675" s="13">
        <f t="shared" si="317"/>
        <v>3.7918437586431248</v>
      </c>
      <c r="K1675" s="13">
        <f t="shared" si="318"/>
        <v>1.5411342049782562E-3</v>
      </c>
      <c r="L1675" s="13">
        <f t="shared" si="319"/>
        <v>0</v>
      </c>
      <c r="M1675" s="13">
        <f t="shared" si="324"/>
        <v>1.1180598755629831</v>
      </c>
      <c r="N1675" s="13">
        <f t="shared" si="320"/>
        <v>5.8604863967564251E-2</v>
      </c>
      <c r="O1675" s="13">
        <f t="shared" si="321"/>
        <v>5.8604863967564251E-2</v>
      </c>
      <c r="Q1675">
        <v>19.336275378214729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11.813769386308129</v>
      </c>
      <c r="G1676" s="13">
        <f t="shared" si="315"/>
        <v>0</v>
      </c>
      <c r="H1676" s="13">
        <f t="shared" si="316"/>
        <v>11.813769386308129</v>
      </c>
      <c r="I1676" s="16">
        <f t="shared" si="323"/>
        <v>11.815310520513108</v>
      </c>
      <c r="J1676" s="13">
        <f t="shared" si="317"/>
        <v>11.74387585532422</v>
      </c>
      <c r="K1676" s="13">
        <f t="shared" si="318"/>
        <v>7.1434665188888857E-2</v>
      </c>
      <c r="L1676" s="13">
        <f t="shared" si="319"/>
        <v>0</v>
      </c>
      <c r="M1676" s="13">
        <f t="shared" si="324"/>
        <v>1.0594550115954189</v>
      </c>
      <c r="N1676" s="13">
        <f t="shared" si="320"/>
        <v>5.5532998000701515E-2</v>
      </c>
      <c r="O1676" s="13">
        <f t="shared" si="321"/>
        <v>5.5532998000701515E-2</v>
      </c>
      <c r="Q1676">
        <v>16.24499192359491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14.669067950334449</v>
      </c>
      <c r="G1677" s="13">
        <f t="shared" si="315"/>
        <v>0</v>
      </c>
      <c r="H1677" s="13">
        <f t="shared" si="316"/>
        <v>14.669067950334449</v>
      </c>
      <c r="I1677" s="16">
        <f t="shared" si="323"/>
        <v>14.740502615523338</v>
      </c>
      <c r="J1677" s="13">
        <f t="shared" si="317"/>
        <v>14.585857233349675</v>
      </c>
      <c r="K1677" s="13">
        <f t="shared" si="318"/>
        <v>0.15464538217366375</v>
      </c>
      <c r="L1677" s="13">
        <f t="shared" si="319"/>
        <v>0</v>
      </c>
      <c r="M1677" s="13">
        <f t="shared" si="324"/>
        <v>1.0039220135947173</v>
      </c>
      <c r="N1677" s="13">
        <f t="shared" si="320"/>
        <v>5.2622148711969664E-2</v>
      </c>
      <c r="O1677" s="13">
        <f t="shared" si="321"/>
        <v>5.2622148711969664E-2</v>
      </c>
      <c r="Q1677">
        <v>15.42017184457325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39.622197012588352</v>
      </c>
      <c r="G1678" s="13">
        <f t="shared" si="315"/>
        <v>0</v>
      </c>
      <c r="H1678" s="13">
        <f t="shared" si="316"/>
        <v>39.622197012588352</v>
      </c>
      <c r="I1678" s="16">
        <f t="shared" si="323"/>
        <v>39.776842394762014</v>
      </c>
      <c r="J1678" s="13">
        <f t="shared" si="317"/>
        <v>35.901441599543375</v>
      </c>
      <c r="K1678" s="13">
        <f t="shared" si="318"/>
        <v>3.8754007952186385</v>
      </c>
      <c r="L1678" s="13">
        <f t="shared" si="319"/>
        <v>0</v>
      </c>
      <c r="M1678" s="13">
        <f t="shared" si="324"/>
        <v>0.95129986488274765</v>
      </c>
      <c r="N1678" s="13">
        <f t="shared" si="320"/>
        <v>4.9863876159354302E-2</v>
      </c>
      <c r="O1678" s="13">
        <f t="shared" si="321"/>
        <v>4.9863876159354302E-2</v>
      </c>
      <c r="Q1678">
        <v>12.653004322580649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84.984507403355323</v>
      </c>
      <c r="G1679" s="13">
        <f t="shared" si="315"/>
        <v>0.55706243236320552</v>
      </c>
      <c r="H1679" s="13">
        <f t="shared" si="316"/>
        <v>84.427444970992113</v>
      </c>
      <c r="I1679" s="16">
        <f t="shared" si="323"/>
        <v>88.302845766210751</v>
      </c>
      <c r="J1679" s="13">
        <f t="shared" si="317"/>
        <v>62.048202052472099</v>
      </c>
      <c r="K1679" s="13">
        <f t="shared" si="318"/>
        <v>26.254643713738652</v>
      </c>
      <c r="L1679" s="13">
        <f t="shared" si="319"/>
        <v>0.41439305782764907</v>
      </c>
      <c r="M1679" s="13">
        <f t="shared" si="324"/>
        <v>1.3158290465510423</v>
      </c>
      <c r="N1679" s="13">
        <f t="shared" si="320"/>
        <v>6.8971245604233802E-2</v>
      </c>
      <c r="O1679" s="13">
        <f t="shared" si="321"/>
        <v>0.62603367796743936</v>
      </c>
      <c r="Q1679">
        <v>13.30674109825101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17.69378320768249</v>
      </c>
      <c r="G1680" s="13">
        <f t="shared" si="315"/>
        <v>0</v>
      </c>
      <c r="H1680" s="13">
        <f t="shared" si="316"/>
        <v>17.69378320768249</v>
      </c>
      <c r="I1680" s="16">
        <f t="shared" si="323"/>
        <v>43.534033863593493</v>
      </c>
      <c r="J1680" s="13">
        <f t="shared" si="317"/>
        <v>40.012522044830696</v>
      </c>
      <c r="K1680" s="13">
        <f t="shared" si="318"/>
        <v>3.5215118187627965</v>
      </c>
      <c r="L1680" s="13">
        <f t="shared" si="319"/>
        <v>0</v>
      </c>
      <c r="M1680" s="13">
        <f t="shared" si="324"/>
        <v>1.2468578009468085</v>
      </c>
      <c r="N1680" s="13">
        <f t="shared" si="320"/>
        <v>6.5356009466478418E-2</v>
      </c>
      <c r="O1680" s="13">
        <f t="shared" si="321"/>
        <v>6.5356009466478418E-2</v>
      </c>
      <c r="Q1680">
        <v>15.50421500741272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45.272903994437243</v>
      </c>
      <c r="G1681" s="13">
        <f t="shared" si="315"/>
        <v>0</v>
      </c>
      <c r="H1681" s="13">
        <f t="shared" si="316"/>
        <v>45.272903994437243</v>
      </c>
      <c r="I1681" s="16">
        <f t="shared" si="323"/>
        <v>48.79441581320004</v>
      </c>
      <c r="J1681" s="13">
        <f t="shared" si="317"/>
        <v>44.958092400104007</v>
      </c>
      <c r="K1681" s="13">
        <f t="shared" si="318"/>
        <v>3.8363234130960322</v>
      </c>
      <c r="L1681" s="13">
        <f t="shared" si="319"/>
        <v>0</v>
      </c>
      <c r="M1681" s="13">
        <f t="shared" si="324"/>
        <v>1.1815017914803301</v>
      </c>
      <c r="N1681" s="13">
        <f t="shared" si="320"/>
        <v>6.1930271607567089E-2</v>
      </c>
      <c r="O1681" s="13">
        <f t="shared" si="321"/>
        <v>6.1930271607567089E-2</v>
      </c>
      <c r="Q1681">
        <v>17.358042963408611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6.6956023704553607</v>
      </c>
      <c r="G1682" s="13">
        <f t="shared" si="315"/>
        <v>0</v>
      </c>
      <c r="H1682" s="13">
        <f t="shared" si="316"/>
        <v>6.6956023704553607</v>
      </c>
      <c r="I1682" s="16">
        <f t="shared" si="323"/>
        <v>10.531925783551394</v>
      </c>
      <c r="J1682" s="13">
        <f t="shared" si="317"/>
        <v>10.498416180965064</v>
      </c>
      <c r="K1682" s="13">
        <f t="shared" si="318"/>
        <v>3.3509602586329734E-2</v>
      </c>
      <c r="L1682" s="13">
        <f t="shared" si="319"/>
        <v>0</v>
      </c>
      <c r="M1682" s="13">
        <f t="shared" si="324"/>
        <v>1.1195715198727629</v>
      </c>
      <c r="N1682" s="13">
        <f t="shared" si="320"/>
        <v>5.8684099177661903E-2</v>
      </c>
      <c r="O1682" s="13">
        <f t="shared" si="321"/>
        <v>5.8684099177661903E-2</v>
      </c>
      <c r="Q1682">
        <v>19.194871869600181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3.558882385024428</v>
      </c>
      <c r="G1683" s="13">
        <f t="shared" si="315"/>
        <v>0</v>
      </c>
      <c r="H1683" s="13">
        <f t="shared" si="316"/>
        <v>3.558882385024428</v>
      </c>
      <c r="I1683" s="16">
        <f t="shared" si="323"/>
        <v>3.5923919876107577</v>
      </c>
      <c r="J1683" s="13">
        <f t="shared" si="317"/>
        <v>3.5915079562395444</v>
      </c>
      <c r="K1683" s="13">
        <f t="shared" si="318"/>
        <v>8.8403137121328967E-4</v>
      </c>
      <c r="L1683" s="13">
        <f t="shared" si="319"/>
        <v>0</v>
      </c>
      <c r="M1683" s="13">
        <f t="shared" si="324"/>
        <v>1.0608874206951011</v>
      </c>
      <c r="N1683" s="13">
        <f t="shared" si="320"/>
        <v>5.5608079972845906E-2</v>
      </c>
      <c r="O1683" s="13">
        <f t="shared" si="321"/>
        <v>5.5608079972845906E-2</v>
      </c>
      <c r="Q1683">
        <v>22.11103492900606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2.184150516688077</v>
      </c>
      <c r="G1684" s="13">
        <f t="shared" si="315"/>
        <v>0</v>
      </c>
      <c r="H1684" s="13">
        <f t="shared" si="316"/>
        <v>2.184150516688077</v>
      </c>
      <c r="I1684" s="16">
        <f t="shared" si="323"/>
        <v>2.1850345480592903</v>
      </c>
      <c r="J1684" s="13">
        <f t="shared" si="317"/>
        <v>2.184933393738655</v>
      </c>
      <c r="K1684" s="13">
        <f t="shared" si="318"/>
        <v>1.0115432063528829E-4</v>
      </c>
      <c r="L1684" s="13">
        <f t="shared" si="319"/>
        <v>0</v>
      </c>
      <c r="M1684" s="13">
        <f t="shared" si="324"/>
        <v>1.0052793407222551</v>
      </c>
      <c r="N1684" s="13">
        <f t="shared" si="320"/>
        <v>5.2693295144649557E-2</v>
      </c>
      <c r="O1684" s="13">
        <f t="shared" si="321"/>
        <v>5.2693295144649557E-2</v>
      </c>
      <c r="Q1684">
        <v>26.962688193548381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5.3077846950153917</v>
      </c>
      <c r="G1685" s="13">
        <f t="shared" si="315"/>
        <v>0</v>
      </c>
      <c r="H1685" s="13">
        <f t="shared" si="316"/>
        <v>5.3077846950153917</v>
      </c>
      <c r="I1685" s="16">
        <f t="shared" si="323"/>
        <v>5.307885849336027</v>
      </c>
      <c r="J1685" s="13">
        <f t="shared" si="317"/>
        <v>5.3065273193398594</v>
      </c>
      <c r="K1685" s="13">
        <f t="shared" si="318"/>
        <v>1.3585299961675901E-3</v>
      </c>
      <c r="L1685" s="13">
        <f t="shared" si="319"/>
        <v>0</v>
      </c>
      <c r="M1685" s="13">
        <f t="shared" si="324"/>
        <v>0.95258604557760551</v>
      </c>
      <c r="N1685" s="13">
        <f t="shared" si="320"/>
        <v>4.9931293340050371E-2</v>
      </c>
      <c r="O1685" s="13">
        <f t="shared" si="321"/>
        <v>4.9931293340050371E-2</v>
      </c>
      <c r="Q1685">
        <v>27.436391210863832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13.524365909710481</v>
      </c>
      <c r="G1686" s="13">
        <f t="shared" si="315"/>
        <v>0</v>
      </c>
      <c r="H1686" s="13">
        <f t="shared" si="316"/>
        <v>13.524365909710481</v>
      </c>
      <c r="I1686" s="16">
        <f t="shared" si="323"/>
        <v>13.525724439706648</v>
      </c>
      <c r="J1686" s="13">
        <f t="shared" si="317"/>
        <v>13.496489880603658</v>
      </c>
      <c r="K1686" s="13">
        <f t="shared" si="318"/>
        <v>2.9234559102990332E-2</v>
      </c>
      <c r="L1686" s="13">
        <f t="shared" si="319"/>
        <v>0</v>
      </c>
      <c r="M1686" s="13">
        <f t="shared" si="324"/>
        <v>0.90265475223755509</v>
      </c>
      <c r="N1686" s="13">
        <f t="shared" si="320"/>
        <v>4.7314066196964905E-2</v>
      </c>
      <c r="O1686" s="13">
        <f t="shared" si="321"/>
        <v>4.7314066196964905E-2</v>
      </c>
      <c r="Q1686">
        <v>25.507741802408809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5.0926965605951962</v>
      </c>
      <c r="G1687" s="13">
        <f t="shared" si="315"/>
        <v>0</v>
      </c>
      <c r="H1687" s="13">
        <f t="shared" si="316"/>
        <v>5.0926965605951962</v>
      </c>
      <c r="I1687" s="16">
        <f t="shared" si="323"/>
        <v>5.1219311196981865</v>
      </c>
      <c r="J1687" s="13">
        <f t="shared" si="317"/>
        <v>5.1189025421014556</v>
      </c>
      <c r="K1687" s="13">
        <f t="shared" si="318"/>
        <v>3.0285775967309192E-3</v>
      </c>
      <c r="L1687" s="13">
        <f t="shared" si="319"/>
        <v>0</v>
      </c>
      <c r="M1687" s="13">
        <f t="shared" si="324"/>
        <v>0.85534068604059021</v>
      </c>
      <c r="N1687" s="13">
        <f t="shared" si="320"/>
        <v>4.4834025124183149E-2</v>
      </c>
      <c r="O1687" s="13">
        <f t="shared" si="321"/>
        <v>4.4834025124183149E-2</v>
      </c>
      <c r="Q1687">
        <v>20.924581150000002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66.883428940424125</v>
      </c>
      <c r="G1688" s="13">
        <f t="shared" si="315"/>
        <v>0.19504086310458149</v>
      </c>
      <c r="H1688" s="13">
        <f t="shared" si="316"/>
        <v>66.688388077319544</v>
      </c>
      <c r="I1688" s="16">
        <f t="shared" si="323"/>
        <v>66.691416654916281</v>
      </c>
      <c r="J1688" s="13">
        <f t="shared" si="317"/>
        <v>55.225830158630004</v>
      </c>
      <c r="K1688" s="13">
        <f t="shared" si="318"/>
        <v>11.465586496286278</v>
      </c>
      <c r="L1688" s="13">
        <f t="shared" si="319"/>
        <v>0</v>
      </c>
      <c r="M1688" s="13">
        <f t="shared" si="324"/>
        <v>0.81050666091640711</v>
      </c>
      <c r="N1688" s="13">
        <f t="shared" si="320"/>
        <v>4.2483979298419058E-2</v>
      </c>
      <c r="O1688" s="13">
        <f t="shared" si="321"/>
        <v>0.23752484240300054</v>
      </c>
      <c r="Q1688">
        <v>15.068067411934781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40.447696102279522</v>
      </c>
      <c r="G1689" s="13">
        <f t="shared" si="315"/>
        <v>0</v>
      </c>
      <c r="H1689" s="13">
        <f t="shared" si="316"/>
        <v>40.447696102279522</v>
      </c>
      <c r="I1689" s="16">
        <f t="shared" si="323"/>
        <v>51.9132825985658</v>
      </c>
      <c r="J1689" s="13">
        <f t="shared" si="317"/>
        <v>43.844836516779814</v>
      </c>
      <c r="K1689" s="13">
        <f t="shared" si="318"/>
        <v>8.0684460817859858</v>
      </c>
      <c r="L1689" s="13">
        <f t="shared" si="319"/>
        <v>0</v>
      </c>
      <c r="M1689" s="13">
        <f t="shared" si="324"/>
        <v>0.76802268161798803</v>
      </c>
      <c r="N1689" s="13">
        <f t="shared" si="320"/>
        <v>4.0257114814680223E-2</v>
      </c>
      <c r="O1689" s="13">
        <f t="shared" si="321"/>
        <v>4.0257114814680223E-2</v>
      </c>
      <c r="Q1689">
        <v>12.38689632258065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2025-03-05T08:38:31Z</dcterms:modified>
</cp:coreProperties>
</file>